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650"/>
  </bookViews>
  <sheets>
    <sheet name="inverse gauus" sheetId="2" r:id="rId1"/>
    <sheet name="Hoja1" sheetId="1" r:id="rId2"/>
  </sheets>
  <externalReferences>
    <externalReference r:id="rId3"/>
    <externalReference r:id="rId4"/>
  </externalReferences>
  <definedNames>
    <definedName name="_xlchart.0" hidden="1">'inverse gauus'!$H$3:$H$2160</definedName>
    <definedName name="_xlchart.v1.11" hidden="1">'[1]Gen. Extreme Value'!#REF!</definedName>
    <definedName name="_xlchart.v1.6" hidden="1">#REF!</definedName>
    <definedName name="_xlchart.v1.7" hidden="1">'inverse gauus'!$H$3:$H$2160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G4" i="2" s="1"/>
  <c r="H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F15" i="2"/>
  <c r="G15" i="2" s="1"/>
  <c r="H15" i="2" s="1"/>
  <c r="F16" i="2"/>
  <c r="G16" i="2" s="1"/>
  <c r="H16" i="2" s="1"/>
  <c r="F17" i="2"/>
  <c r="G17" i="2" s="1"/>
  <c r="H17" i="2" s="1"/>
  <c r="F18" i="2"/>
  <c r="G18" i="2" s="1"/>
  <c r="H18" i="2" s="1"/>
  <c r="F19" i="2"/>
  <c r="G19" i="2" s="1"/>
  <c r="H19" i="2" s="1"/>
  <c r="F20" i="2"/>
  <c r="G20" i="2" s="1"/>
  <c r="H20" i="2" s="1"/>
  <c r="F21" i="2"/>
  <c r="G21" i="2" s="1"/>
  <c r="H21" i="2" s="1"/>
  <c r="F22" i="2"/>
  <c r="G22" i="2" s="1"/>
  <c r="H22" i="2" s="1"/>
  <c r="F23" i="2"/>
  <c r="G23" i="2" s="1"/>
  <c r="H23" i="2" s="1"/>
  <c r="F24" i="2"/>
  <c r="G24" i="2" s="1"/>
  <c r="H24" i="2" s="1"/>
  <c r="F25" i="2"/>
  <c r="G25" i="2" s="1"/>
  <c r="H25" i="2" s="1"/>
  <c r="F26" i="2"/>
  <c r="G26" i="2" s="1"/>
  <c r="H26" i="2" s="1"/>
  <c r="F27" i="2"/>
  <c r="G27" i="2" s="1"/>
  <c r="H27" i="2" s="1"/>
  <c r="F28" i="2"/>
  <c r="G28" i="2" s="1"/>
  <c r="H28" i="2" s="1"/>
  <c r="F29" i="2"/>
  <c r="G29" i="2" s="1"/>
  <c r="H29" i="2" s="1"/>
  <c r="F30" i="2"/>
  <c r="G30" i="2" s="1"/>
  <c r="H30" i="2" s="1"/>
  <c r="F31" i="2"/>
  <c r="G31" i="2" s="1"/>
  <c r="H31" i="2" s="1"/>
  <c r="F32" i="2"/>
  <c r="G32" i="2" s="1"/>
  <c r="H32" i="2" s="1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H38" i="2" s="1"/>
  <c r="F39" i="2"/>
  <c r="G39" i="2" s="1"/>
  <c r="H39" i="2" s="1"/>
  <c r="F40" i="2"/>
  <c r="G40" i="2" s="1"/>
  <c r="H40" i="2" s="1"/>
  <c r="F41" i="2"/>
  <c r="G41" i="2" s="1"/>
  <c r="H41" i="2" s="1"/>
  <c r="F42" i="2"/>
  <c r="G42" i="2" s="1"/>
  <c r="H42" i="2" s="1"/>
  <c r="F43" i="2"/>
  <c r="G43" i="2" s="1"/>
  <c r="H43" i="2" s="1"/>
  <c r="F44" i="2"/>
  <c r="G44" i="2" s="1"/>
  <c r="H44" i="2" s="1"/>
  <c r="F45" i="2"/>
  <c r="G45" i="2" s="1"/>
  <c r="H45" i="2" s="1"/>
  <c r="F46" i="2"/>
  <c r="G46" i="2" s="1"/>
  <c r="H46" i="2" s="1"/>
  <c r="F47" i="2"/>
  <c r="G47" i="2" s="1"/>
  <c r="H47" i="2" s="1"/>
  <c r="F48" i="2"/>
  <c r="G48" i="2" s="1"/>
  <c r="H48" i="2" s="1"/>
  <c r="F49" i="2"/>
  <c r="G49" i="2" s="1"/>
  <c r="H49" i="2" s="1"/>
  <c r="F50" i="2"/>
  <c r="G50" i="2" s="1"/>
  <c r="H50" i="2" s="1"/>
  <c r="F51" i="2"/>
  <c r="G51" i="2" s="1"/>
  <c r="H51" i="2" s="1"/>
  <c r="F52" i="2"/>
  <c r="G52" i="2" s="1"/>
  <c r="H52" i="2" s="1"/>
  <c r="F53" i="2"/>
  <c r="G53" i="2" s="1"/>
  <c r="H53" i="2" s="1"/>
  <c r="F54" i="2"/>
  <c r="G54" i="2" s="1"/>
  <c r="H54" i="2" s="1"/>
  <c r="F55" i="2"/>
  <c r="G55" i="2" s="1"/>
  <c r="H55" i="2" s="1"/>
  <c r="F56" i="2"/>
  <c r="G56" i="2" s="1"/>
  <c r="H56" i="2" s="1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62" i="2"/>
  <c r="G62" i="2" s="1"/>
  <c r="H62" i="2" s="1"/>
  <c r="F63" i="2"/>
  <c r="G63" i="2" s="1"/>
  <c r="H63" i="2" s="1"/>
  <c r="F64" i="2"/>
  <c r="G64" i="2" s="1"/>
  <c r="H64" i="2" s="1"/>
  <c r="F65" i="2"/>
  <c r="G65" i="2" s="1"/>
  <c r="H65" i="2" s="1"/>
  <c r="F66" i="2"/>
  <c r="G66" i="2" s="1"/>
  <c r="H66" i="2" s="1"/>
  <c r="F67" i="2"/>
  <c r="G67" i="2" s="1"/>
  <c r="H67" i="2" s="1"/>
  <c r="F68" i="2"/>
  <c r="G68" i="2" s="1"/>
  <c r="H68" i="2" s="1"/>
  <c r="F69" i="2"/>
  <c r="G69" i="2" s="1"/>
  <c r="H69" i="2" s="1"/>
  <c r="F70" i="2"/>
  <c r="G70" i="2" s="1"/>
  <c r="H70" i="2" s="1"/>
  <c r="F71" i="2"/>
  <c r="G71" i="2" s="1"/>
  <c r="H71" i="2" s="1"/>
  <c r="F72" i="2"/>
  <c r="G72" i="2" s="1"/>
  <c r="H72" i="2" s="1"/>
  <c r="F73" i="2"/>
  <c r="G73" i="2" s="1"/>
  <c r="H73" i="2" s="1"/>
  <c r="F74" i="2"/>
  <c r="G74" i="2" s="1"/>
  <c r="H74" i="2" s="1"/>
  <c r="F75" i="2"/>
  <c r="G75" i="2" s="1"/>
  <c r="H75" i="2" s="1"/>
  <c r="F76" i="2"/>
  <c r="G76" i="2" s="1"/>
  <c r="H76" i="2" s="1"/>
  <c r="F77" i="2"/>
  <c r="G77" i="2" s="1"/>
  <c r="H77" i="2" s="1"/>
  <c r="F78" i="2"/>
  <c r="G78" i="2" s="1"/>
  <c r="H78" i="2" s="1"/>
  <c r="F79" i="2"/>
  <c r="G79" i="2" s="1"/>
  <c r="H79" i="2" s="1"/>
  <c r="F80" i="2"/>
  <c r="G80" i="2" s="1"/>
  <c r="H80" i="2" s="1"/>
  <c r="F81" i="2"/>
  <c r="G81" i="2" s="1"/>
  <c r="H81" i="2" s="1"/>
  <c r="F82" i="2"/>
  <c r="G82" i="2" s="1"/>
  <c r="H82" i="2" s="1"/>
  <c r="F83" i="2"/>
  <c r="G83" i="2" s="1"/>
  <c r="H83" i="2" s="1"/>
  <c r="F84" i="2"/>
  <c r="G84" i="2" s="1"/>
  <c r="H84" i="2" s="1"/>
  <c r="F85" i="2"/>
  <c r="G85" i="2" s="1"/>
  <c r="H85" i="2" s="1"/>
  <c r="F86" i="2"/>
  <c r="G86" i="2" s="1"/>
  <c r="H86" i="2" s="1"/>
  <c r="F87" i="2"/>
  <c r="G87" i="2" s="1"/>
  <c r="H87" i="2" s="1"/>
  <c r="F88" i="2"/>
  <c r="G88" i="2" s="1"/>
  <c r="H88" i="2" s="1"/>
  <c r="F89" i="2"/>
  <c r="G89" i="2" s="1"/>
  <c r="H89" i="2" s="1"/>
  <c r="F90" i="2"/>
  <c r="G90" i="2" s="1"/>
  <c r="H90" i="2" s="1"/>
  <c r="F91" i="2"/>
  <c r="G91" i="2" s="1"/>
  <c r="H91" i="2" s="1"/>
  <c r="F92" i="2"/>
  <c r="G92" i="2" s="1"/>
  <c r="H92" i="2" s="1"/>
  <c r="F93" i="2"/>
  <c r="G93" i="2" s="1"/>
  <c r="H93" i="2" s="1"/>
  <c r="F94" i="2"/>
  <c r="G94" i="2" s="1"/>
  <c r="H94" i="2" s="1"/>
  <c r="F95" i="2"/>
  <c r="G95" i="2" s="1"/>
  <c r="H95" i="2" s="1"/>
  <c r="F96" i="2"/>
  <c r="G96" i="2" s="1"/>
  <c r="H96" i="2" s="1"/>
  <c r="F97" i="2"/>
  <c r="G97" i="2" s="1"/>
  <c r="H97" i="2" s="1"/>
  <c r="F98" i="2"/>
  <c r="G98" i="2" s="1"/>
  <c r="H98" i="2" s="1"/>
  <c r="F99" i="2"/>
  <c r="G99" i="2" s="1"/>
  <c r="H99" i="2" s="1"/>
  <c r="F100" i="2"/>
  <c r="G100" i="2" s="1"/>
  <c r="H100" i="2" s="1"/>
  <c r="F101" i="2"/>
  <c r="G101" i="2" s="1"/>
  <c r="H101" i="2" s="1"/>
  <c r="F102" i="2"/>
  <c r="G102" i="2" s="1"/>
  <c r="H102" i="2" s="1"/>
  <c r="F103" i="2"/>
  <c r="G103" i="2" s="1"/>
  <c r="H103" i="2" s="1"/>
  <c r="F104" i="2"/>
  <c r="G104" i="2" s="1"/>
  <c r="H104" i="2" s="1"/>
  <c r="F105" i="2"/>
  <c r="G105" i="2" s="1"/>
  <c r="H105" i="2" s="1"/>
  <c r="F106" i="2"/>
  <c r="G106" i="2" s="1"/>
  <c r="H106" i="2" s="1"/>
  <c r="F107" i="2"/>
  <c r="G107" i="2" s="1"/>
  <c r="H107" i="2" s="1"/>
  <c r="F108" i="2"/>
  <c r="G108" i="2" s="1"/>
  <c r="H108" i="2" s="1"/>
  <c r="F109" i="2"/>
  <c r="G109" i="2" s="1"/>
  <c r="H109" i="2" s="1"/>
  <c r="F110" i="2"/>
  <c r="G110" i="2" s="1"/>
  <c r="H110" i="2" s="1"/>
  <c r="F111" i="2"/>
  <c r="G111" i="2" s="1"/>
  <c r="H111" i="2" s="1"/>
  <c r="F112" i="2"/>
  <c r="G112" i="2" s="1"/>
  <c r="H112" i="2" s="1"/>
  <c r="F113" i="2"/>
  <c r="G113" i="2" s="1"/>
  <c r="H113" i="2" s="1"/>
  <c r="F114" i="2"/>
  <c r="G114" i="2" s="1"/>
  <c r="H114" i="2" s="1"/>
  <c r="F115" i="2"/>
  <c r="G115" i="2" s="1"/>
  <c r="H115" i="2" s="1"/>
  <c r="F116" i="2"/>
  <c r="G116" i="2" s="1"/>
  <c r="H116" i="2" s="1"/>
  <c r="F117" i="2"/>
  <c r="G117" i="2" s="1"/>
  <c r="H117" i="2" s="1"/>
  <c r="F118" i="2"/>
  <c r="G118" i="2" s="1"/>
  <c r="H118" i="2" s="1"/>
  <c r="F119" i="2"/>
  <c r="G119" i="2" s="1"/>
  <c r="H119" i="2" s="1"/>
  <c r="F120" i="2"/>
  <c r="G120" i="2" s="1"/>
  <c r="H120" i="2" s="1"/>
  <c r="F121" i="2"/>
  <c r="G121" i="2" s="1"/>
  <c r="H121" i="2" s="1"/>
  <c r="F122" i="2"/>
  <c r="G122" i="2" s="1"/>
  <c r="H122" i="2" s="1"/>
  <c r="F123" i="2"/>
  <c r="G123" i="2" s="1"/>
  <c r="H123" i="2" s="1"/>
  <c r="F124" i="2"/>
  <c r="G124" i="2" s="1"/>
  <c r="H124" i="2" s="1"/>
  <c r="F125" i="2"/>
  <c r="G125" i="2" s="1"/>
  <c r="H125" i="2" s="1"/>
  <c r="F126" i="2"/>
  <c r="G126" i="2" s="1"/>
  <c r="H126" i="2" s="1"/>
  <c r="F127" i="2"/>
  <c r="G127" i="2" s="1"/>
  <c r="H127" i="2" s="1"/>
  <c r="F128" i="2"/>
  <c r="G128" i="2" s="1"/>
  <c r="H128" i="2" s="1"/>
  <c r="F129" i="2"/>
  <c r="G129" i="2" s="1"/>
  <c r="H129" i="2" s="1"/>
  <c r="F130" i="2"/>
  <c r="G130" i="2" s="1"/>
  <c r="H130" i="2" s="1"/>
  <c r="F131" i="2"/>
  <c r="G131" i="2" s="1"/>
  <c r="H131" i="2" s="1"/>
  <c r="F132" i="2"/>
  <c r="G132" i="2" s="1"/>
  <c r="H132" i="2" s="1"/>
  <c r="F133" i="2"/>
  <c r="G133" i="2" s="1"/>
  <c r="H133" i="2" s="1"/>
  <c r="F134" i="2"/>
  <c r="G134" i="2" s="1"/>
  <c r="H134" i="2" s="1"/>
  <c r="F135" i="2"/>
  <c r="G135" i="2" s="1"/>
  <c r="H135" i="2" s="1"/>
  <c r="F136" i="2"/>
  <c r="G136" i="2" s="1"/>
  <c r="H136" i="2" s="1"/>
  <c r="F137" i="2"/>
  <c r="G137" i="2" s="1"/>
  <c r="H137" i="2" s="1"/>
  <c r="F138" i="2"/>
  <c r="G138" i="2" s="1"/>
  <c r="H138" i="2" s="1"/>
  <c r="F139" i="2"/>
  <c r="G139" i="2" s="1"/>
  <c r="H139" i="2" s="1"/>
  <c r="F140" i="2"/>
  <c r="G140" i="2" s="1"/>
  <c r="H140" i="2" s="1"/>
  <c r="F141" i="2"/>
  <c r="G141" i="2" s="1"/>
  <c r="H141" i="2" s="1"/>
  <c r="F142" i="2"/>
  <c r="G142" i="2" s="1"/>
  <c r="H142" i="2" s="1"/>
  <c r="F143" i="2"/>
  <c r="G143" i="2" s="1"/>
  <c r="H143" i="2" s="1"/>
  <c r="F144" i="2"/>
  <c r="G144" i="2" s="1"/>
  <c r="H144" i="2" s="1"/>
  <c r="F145" i="2"/>
  <c r="G145" i="2" s="1"/>
  <c r="H145" i="2" s="1"/>
  <c r="F146" i="2"/>
  <c r="G146" i="2" s="1"/>
  <c r="H146" i="2" s="1"/>
  <c r="F147" i="2"/>
  <c r="G147" i="2" s="1"/>
  <c r="H147" i="2" s="1"/>
  <c r="F148" i="2"/>
  <c r="G148" i="2" s="1"/>
  <c r="H148" i="2" s="1"/>
  <c r="F149" i="2"/>
  <c r="G149" i="2" s="1"/>
  <c r="H149" i="2" s="1"/>
  <c r="F150" i="2"/>
  <c r="G150" i="2" s="1"/>
  <c r="H150" i="2" s="1"/>
  <c r="F151" i="2"/>
  <c r="G151" i="2" s="1"/>
  <c r="H151" i="2" s="1"/>
  <c r="F152" i="2"/>
  <c r="G152" i="2" s="1"/>
  <c r="H152" i="2" s="1"/>
  <c r="F153" i="2"/>
  <c r="G153" i="2" s="1"/>
  <c r="H153" i="2" s="1"/>
  <c r="F154" i="2"/>
  <c r="G154" i="2" s="1"/>
  <c r="H154" i="2" s="1"/>
  <c r="F155" i="2"/>
  <c r="G155" i="2" s="1"/>
  <c r="H155" i="2" s="1"/>
  <c r="F156" i="2"/>
  <c r="G156" i="2" s="1"/>
  <c r="H156" i="2" s="1"/>
  <c r="F157" i="2"/>
  <c r="G157" i="2" s="1"/>
  <c r="H157" i="2" s="1"/>
  <c r="F158" i="2"/>
  <c r="G158" i="2" s="1"/>
  <c r="H158" i="2" s="1"/>
  <c r="F159" i="2"/>
  <c r="G159" i="2" s="1"/>
  <c r="H159" i="2" s="1"/>
  <c r="F160" i="2"/>
  <c r="G160" i="2" s="1"/>
  <c r="H160" i="2" s="1"/>
  <c r="F161" i="2"/>
  <c r="G161" i="2" s="1"/>
  <c r="H161" i="2" s="1"/>
  <c r="F162" i="2"/>
  <c r="G162" i="2" s="1"/>
  <c r="H162" i="2" s="1"/>
  <c r="F163" i="2"/>
  <c r="G163" i="2" s="1"/>
  <c r="H163" i="2" s="1"/>
  <c r="F164" i="2"/>
  <c r="G164" i="2" s="1"/>
  <c r="H164" i="2" s="1"/>
  <c r="F165" i="2"/>
  <c r="G165" i="2" s="1"/>
  <c r="H165" i="2" s="1"/>
  <c r="F166" i="2"/>
  <c r="G166" i="2" s="1"/>
  <c r="H166" i="2" s="1"/>
  <c r="F167" i="2"/>
  <c r="G167" i="2" s="1"/>
  <c r="H167" i="2" s="1"/>
  <c r="F168" i="2"/>
  <c r="G168" i="2" s="1"/>
  <c r="H168" i="2" s="1"/>
  <c r="F169" i="2"/>
  <c r="G169" i="2" s="1"/>
  <c r="H169" i="2" s="1"/>
  <c r="F170" i="2"/>
  <c r="G170" i="2" s="1"/>
  <c r="H170" i="2" s="1"/>
  <c r="F171" i="2"/>
  <c r="G171" i="2" s="1"/>
  <c r="H171" i="2" s="1"/>
  <c r="F172" i="2"/>
  <c r="G172" i="2" s="1"/>
  <c r="H172" i="2" s="1"/>
  <c r="F173" i="2"/>
  <c r="G173" i="2" s="1"/>
  <c r="H173" i="2" s="1"/>
  <c r="F174" i="2"/>
  <c r="G174" i="2" s="1"/>
  <c r="H174" i="2" s="1"/>
  <c r="F175" i="2"/>
  <c r="G175" i="2" s="1"/>
  <c r="H175" i="2" s="1"/>
  <c r="F176" i="2"/>
  <c r="G176" i="2" s="1"/>
  <c r="H176" i="2" s="1"/>
  <c r="F177" i="2"/>
  <c r="G177" i="2" s="1"/>
  <c r="H177" i="2" s="1"/>
  <c r="F178" i="2"/>
  <c r="G178" i="2" s="1"/>
  <c r="H178" i="2" s="1"/>
  <c r="F179" i="2"/>
  <c r="G179" i="2" s="1"/>
  <c r="H179" i="2" s="1"/>
  <c r="F180" i="2"/>
  <c r="G180" i="2" s="1"/>
  <c r="H180" i="2" s="1"/>
  <c r="F181" i="2"/>
  <c r="G181" i="2" s="1"/>
  <c r="H181" i="2" s="1"/>
  <c r="F182" i="2"/>
  <c r="G182" i="2" s="1"/>
  <c r="H182" i="2" s="1"/>
  <c r="F183" i="2"/>
  <c r="G183" i="2" s="1"/>
  <c r="H183" i="2" s="1"/>
  <c r="F184" i="2"/>
  <c r="G184" i="2" s="1"/>
  <c r="H184" i="2" s="1"/>
  <c r="F185" i="2"/>
  <c r="G185" i="2" s="1"/>
  <c r="H185" i="2" s="1"/>
  <c r="F186" i="2"/>
  <c r="G186" i="2" s="1"/>
  <c r="H186" i="2" s="1"/>
  <c r="F187" i="2"/>
  <c r="G187" i="2" s="1"/>
  <c r="H187" i="2" s="1"/>
  <c r="F188" i="2"/>
  <c r="G188" i="2" s="1"/>
  <c r="H188" i="2" s="1"/>
  <c r="F189" i="2"/>
  <c r="G189" i="2" s="1"/>
  <c r="H189" i="2" s="1"/>
  <c r="F190" i="2"/>
  <c r="G190" i="2" s="1"/>
  <c r="H190" i="2" s="1"/>
  <c r="F191" i="2"/>
  <c r="G191" i="2" s="1"/>
  <c r="H191" i="2" s="1"/>
  <c r="F192" i="2"/>
  <c r="G192" i="2" s="1"/>
  <c r="H192" i="2" s="1"/>
  <c r="F193" i="2"/>
  <c r="G193" i="2" s="1"/>
  <c r="H193" i="2" s="1"/>
  <c r="F194" i="2"/>
  <c r="G194" i="2" s="1"/>
  <c r="H194" i="2" s="1"/>
  <c r="F195" i="2"/>
  <c r="G195" i="2" s="1"/>
  <c r="H195" i="2" s="1"/>
  <c r="F196" i="2"/>
  <c r="G196" i="2" s="1"/>
  <c r="H196" i="2" s="1"/>
  <c r="F197" i="2"/>
  <c r="G197" i="2" s="1"/>
  <c r="H197" i="2" s="1"/>
  <c r="F198" i="2"/>
  <c r="G198" i="2" s="1"/>
  <c r="H198" i="2" s="1"/>
  <c r="F199" i="2"/>
  <c r="G199" i="2" s="1"/>
  <c r="H199" i="2" s="1"/>
  <c r="F200" i="2"/>
  <c r="G200" i="2" s="1"/>
  <c r="H200" i="2" s="1"/>
  <c r="F201" i="2"/>
  <c r="G201" i="2" s="1"/>
  <c r="H201" i="2" s="1"/>
  <c r="F202" i="2"/>
  <c r="G202" i="2" s="1"/>
  <c r="H202" i="2" s="1"/>
  <c r="F203" i="2"/>
  <c r="G203" i="2" s="1"/>
  <c r="H203" i="2" s="1"/>
  <c r="F204" i="2"/>
  <c r="G204" i="2" s="1"/>
  <c r="H204" i="2" s="1"/>
  <c r="F205" i="2"/>
  <c r="G205" i="2" s="1"/>
  <c r="H205" i="2" s="1"/>
  <c r="F206" i="2"/>
  <c r="G206" i="2" s="1"/>
  <c r="H206" i="2" s="1"/>
  <c r="F207" i="2"/>
  <c r="G207" i="2" s="1"/>
  <c r="H207" i="2" s="1"/>
  <c r="F208" i="2"/>
  <c r="G208" i="2" s="1"/>
  <c r="H208" i="2" s="1"/>
  <c r="F209" i="2"/>
  <c r="G209" i="2" s="1"/>
  <c r="H209" i="2" s="1"/>
  <c r="F210" i="2"/>
  <c r="G210" i="2" s="1"/>
  <c r="H210" i="2" s="1"/>
  <c r="F211" i="2"/>
  <c r="G211" i="2" s="1"/>
  <c r="H211" i="2" s="1"/>
  <c r="F212" i="2"/>
  <c r="G212" i="2" s="1"/>
  <c r="H212" i="2" s="1"/>
  <c r="F213" i="2"/>
  <c r="G213" i="2" s="1"/>
  <c r="H213" i="2" s="1"/>
  <c r="F214" i="2"/>
  <c r="G214" i="2" s="1"/>
  <c r="H214" i="2" s="1"/>
  <c r="F215" i="2"/>
  <c r="G215" i="2" s="1"/>
  <c r="H215" i="2" s="1"/>
  <c r="F216" i="2"/>
  <c r="G216" i="2" s="1"/>
  <c r="H216" i="2" s="1"/>
  <c r="F217" i="2"/>
  <c r="G217" i="2" s="1"/>
  <c r="H217" i="2" s="1"/>
  <c r="F218" i="2"/>
  <c r="G218" i="2" s="1"/>
  <c r="H218" i="2" s="1"/>
  <c r="F219" i="2"/>
  <c r="G219" i="2" s="1"/>
  <c r="H219" i="2" s="1"/>
  <c r="F220" i="2"/>
  <c r="G220" i="2" s="1"/>
  <c r="H220" i="2" s="1"/>
  <c r="F221" i="2"/>
  <c r="G221" i="2" s="1"/>
  <c r="H221" i="2" s="1"/>
  <c r="F222" i="2"/>
  <c r="G222" i="2" s="1"/>
  <c r="H222" i="2" s="1"/>
  <c r="F223" i="2"/>
  <c r="G223" i="2" s="1"/>
  <c r="H223" i="2" s="1"/>
  <c r="F224" i="2"/>
  <c r="G224" i="2" s="1"/>
  <c r="H224" i="2" s="1"/>
  <c r="F225" i="2"/>
  <c r="G225" i="2" s="1"/>
  <c r="H225" i="2" s="1"/>
  <c r="F226" i="2"/>
  <c r="G226" i="2" s="1"/>
  <c r="H226" i="2" s="1"/>
  <c r="F227" i="2"/>
  <c r="G227" i="2" s="1"/>
  <c r="H227" i="2" s="1"/>
  <c r="F228" i="2"/>
  <c r="G228" i="2" s="1"/>
  <c r="H228" i="2" s="1"/>
  <c r="F229" i="2"/>
  <c r="G229" i="2" s="1"/>
  <c r="H229" i="2" s="1"/>
  <c r="F230" i="2"/>
  <c r="G230" i="2" s="1"/>
  <c r="H230" i="2" s="1"/>
  <c r="F231" i="2"/>
  <c r="G231" i="2" s="1"/>
  <c r="H231" i="2" s="1"/>
  <c r="F232" i="2"/>
  <c r="G232" i="2" s="1"/>
  <c r="H232" i="2" s="1"/>
  <c r="F233" i="2"/>
  <c r="G233" i="2" s="1"/>
  <c r="H233" i="2" s="1"/>
  <c r="F234" i="2"/>
  <c r="G234" i="2" s="1"/>
  <c r="H234" i="2" s="1"/>
  <c r="F235" i="2"/>
  <c r="G235" i="2" s="1"/>
  <c r="H235" i="2" s="1"/>
  <c r="F236" i="2"/>
  <c r="G236" i="2" s="1"/>
  <c r="H236" i="2" s="1"/>
  <c r="F237" i="2"/>
  <c r="G237" i="2" s="1"/>
  <c r="H237" i="2" s="1"/>
  <c r="F238" i="2"/>
  <c r="G238" i="2" s="1"/>
  <c r="H238" i="2" s="1"/>
  <c r="F239" i="2"/>
  <c r="G239" i="2" s="1"/>
  <c r="H239" i="2" s="1"/>
  <c r="F240" i="2"/>
  <c r="G240" i="2" s="1"/>
  <c r="H240" i="2" s="1"/>
  <c r="F241" i="2"/>
  <c r="G241" i="2" s="1"/>
  <c r="H241" i="2" s="1"/>
  <c r="F242" i="2"/>
  <c r="G242" i="2" s="1"/>
  <c r="H242" i="2" s="1"/>
  <c r="F243" i="2"/>
  <c r="G243" i="2" s="1"/>
  <c r="H243" i="2" s="1"/>
  <c r="F244" i="2"/>
  <c r="G244" i="2" s="1"/>
  <c r="H244" i="2" s="1"/>
  <c r="F245" i="2"/>
  <c r="G245" i="2" s="1"/>
  <c r="H245" i="2" s="1"/>
  <c r="F246" i="2"/>
  <c r="G246" i="2" s="1"/>
  <c r="H246" i="2" s="1"/>
  <c r="F247" i="2"/>
  <c r="G247" i="2" s="1"/>
  <c r="H247" i="2" s="1"/>
  <c r="F248" i="2"/>
  <c r="G248" i="2" s="1"/>
  <c r="H248" i="2" s="1"/>
  <c r="F249" i="2"/>
  <c r="G249" i="2" s="1"/>
  <c r="H249" i="2" s="1"/>
  <c r="F250" i="2"/>
  <c r="G250" i="2" s="1"/>
  <c r="H250" i="2" s="1"/>
  <c r="F251" i="2"/>
  <c r="G251" i="2" s="1"/>
  <c r="H251" i="2" s="1"/>
  <c r="F252" i="2"/>
  <c r="G252" i="2" s="1"/>
  <c r="H252" i="2" s="1"/>
  <c r="F253" i="2"/>
  <c r="G253" i="2" s="1"/>
  <c r="H253" i="2" s="1"/>
  <c r="F254" i="2"/>
  <c r="G254" i="2" s="1"/>
  <c r="H254" i="2" s="1"/>
  <c r="F255" i="2"/>
  <c r="G255" i="2" s="1"/>
  <c r="H255" i="2" s="1"/>
  <c r="F256" i="2"/>
  <c r="G256" i="2" s="1"/>
  <c r="H256" i="2" s="1"/>
  <c r="F257" i="2"/>
  <c r="G257" i="2" s="1"/>
  <c r="H257" i="2" s="1"/>
  <c r="F258" i="2"/>
  <c r="G258" i="2" s="1"/>
  <c r="H258" i="2" s="1"/>
  <c r="F259" i="2"/>
  <c r="G259" i="2" s="1"/>
  <c r="H259" i="2" s="1"/>
  <c r="F260" i="2"/>
  <c r="G260" i="2" s="1"/>
  <c r="H260" i="2" s="1"/>
  <c r="F261" i="2"/>
  <c r="G261" i="2" s="1"/>
  <c r="H261" i="2" s="1"/>
  <c r="F262" i="2"/>
  <c r="G262" i="2" s="1"/>
  <c r="H262" i="2" s="1"/>
  <c r="F263" i="2"/>
  <c r="G263" i="2" s="1"/>
  <c r="H263" i="2" s="1"/>
  <c r="F264" i="2"/>
  <c r="G264" i="2" s="1"/>
  <c r="H264" i="2" s="1"/>
  <c r="F265" i="2"/>
  <c r="G265" i="2" s="1"/>
  <c r="H265" i="2" s="1"/>
  <c r="F266" i="2"/>
  <c r="G266" i="2" s="1"/>
  <c r="H266" i="2" s="1"/>
  <c r="F267" i="2"/>
  <c r="G267" i="2" s="1"/>
  <c r="H267" i="2" s="1"/>
  <c r="F268" i="2"/>
  <c r="G268" i="2" s="1"/>
  <c r="H268" i="2" s="1"/>
  <c r="F269" i="2"/>
  <c r="G269" i="2" s="1"/>
  <c r="H269" i="2" s="1"/>
  <c r="F270" i="2"/>
  <c r="G270" i="2" s="1"/>
  <c r="H270" i="2" s="1"/>
  <c r="F271" i="2"/>
  <c r="G271" i="2" s="1"/>
  <c r="H271" i="2" s="1"/>
  <c r="F272" i="2"/>
  <c r="G272" i="2" s="1"/>
  <c r="H272" i="2" s="1"/>
  <c r="F273" i="2"/>
  <c r="G273" i="2" s="1"/>
  <c r="H273" i="2" s="1"/>
  <c r="F274" i="2"/>
  <c r="G274" i="2" s="1"/>
  <c r="H274" i="2" s="1"/>
  <c r="F275" i="2"/>
  <c r="G275" i="2" s="1"/>
  <c r="H275" i="2" s="1"/>
  <c r="F276" i="2"/>
  <c r="G276" i="2" s="1"/>
  <c r="H276" i="2" s="1"/>
  <c r="F277" i="2"/>
  <c r="G277" i="2" s="1"/>
  <c r="H277" i="2" s="1"/>
  <c r="F278" i="2"/>
  <c r="G278" i="2" s="1"/>
  <c r="H278" i="2" s="1"/>
  <c r="F279" i="2"/>
  <c r="G279" i="2" s="1"/>
  <c r="H279" i="2" s="1"/>
  <c r="F280" i="2"/>
  <c r="G280" i="2" s="1"/>
  <c r="H280" i="2" s="1"/>
  <c r="F281" i="2"/>
  <c r="G281" i="2" s="1"/>
  <c r="H281" i="2" s="1"/>
  <c r="F282" i="2"/>
  <c r="G282" i="2" s="1"/>
  <c r="H282" i="2" s="1"/>
  <c r="F283" i="2"/>
  <c r="G283" i="2" s="1"/>
  <c r="H283" i="2" s="1"/>
  <c r="F284" i="2"/>
  <c r="G284" i="2" s="1"/>
  <c r="H284" i="2" s="1"/>
  <c r="F285" i="2"/>
  <c r="G285" i="2" s="1"/>
  <c r="H285" i="2" s="1"/>
  <c r="F286" i="2"/>
  <c r="G286" i="2" s="1"/>
  <c r="H286" i="2" s="1"/>
  <c r="F287" i="2"/>
  <c r="G287" i="2" s="1"/>
  <c r="H287" i="2" s="1"/>
  <c r="F288" i="2"/>
  <c r="G288" i="2" s="1"/>
  <c r="H288" i="2" s="1"/>
  <c r="F289" i="2"/>
  <c r="G289" i="2" s="1"/>
  <c r="H289" i="2" s="1"/>
  <c r="F290" i="2"/>
  <c r="G290" i="2" s="1"/>
  <c r="H290" i="2" s="1"/>
  <c r="F291" i="2"/>
  <c r="G291" i="2" s="1"/>
  <c r="H291" i="2" s="1"/>
  <c r="F292" i="2"/>
  <c r="G292" i="2" s="1"/>
  <c r="H292" i="2" s="1"/>
  <c r="F293" i="2"/>
  <c r="G293" i="2" s="1"/>
  <c r="H293" i="2" s="1"/>
  <c r="F294" i="2"/>
  <c r="G294" i="2" s="1"/>
  <c r="H294" i="2" s="1"/>
  <c r="F295" i="2"/>
  <c r="G295" i="2" s="1"/>
  <c r="H295" i="2" s="1"/>
  <c r="F296" i="2"/>
  <c r="G296" i="2" s="1"/>
  <c r="H296" i="2" s="1"/>
  <c r="F297" i="2"/>
  <c r="G297" i="2" s="1"/>
  <c r="H297" i="2" s="1"/>
  <c r="F298" i="2"/>
  <c r="G298" i="2" s="1"/>
  <c r="H298" i="2" s="1"/>
  <c r="F299" i="2"/>
  <c r="G299" i="2" s="1"/>
  <c r="H299" i="2" s="1"/>
  <c r="F300" i="2"/>
  <c r="G300" i="2" s="1"/>
  <c r="H300" i="2" s="1"/>
  <c r="F301" i="2"/>
  <c r="G301" i="2" s="1"/>
  <c r="H301" i="2" s="1"/>
  <c r="F302" i="2"/>
  <c r="G302" i="2" s="1"/>
  <c r="H302" i="2" s="1"/>
  <c r="F303" i="2"/>
  <c r="G303" i="2" s="1"/>
  <c r="H303" i="2" s="1"/>
  <c r="F304" i="2"/>
  <c r="G304" i="2" s="1"/>
  <c r="H304" i="2" s="1"/>
  <c r="F305" i="2"/>
  <c r="G305" i="2" s="1"/>
  <c r="H305" i="2" s="1"/>
  <c r="F306" i="2"/>
  <c r="G306" i="2" s="1"/>
  <c r="H306" i="2" s="1"/>
  <c r="F307" i="2"/>
  <c r="G307" i="2" s="1"/>
  <c r="H307" i="2" s="1"/>
  <c r="F308" i="2"/>
  <c r="G308" i="2" s="1"/>
  <c r="H308" i="2" s="1"/>
  <c r="F309" i="2"/>
  <c r="G309" i="2" s="1"/>
  <c r="H309" i="2" s="1"/>
  <c r="F310" i="2"/>
  <c r="G310" i="2" s="1"/>
  <c r="H310" i="2" s="1"/>
  <c r="F311" i="2"/>
  <c r="G311" i="2" s="1"/>
  <c r="H311" i="2" s="1"/>
  <c r="F312" i="2"/>
  <c r="G312" i="2" s="1"/>
  <c r="H312" i="2" s="1"/>
  <c r="F313" i="2"/>
  <c r="G313" i="2" s="1"/>
  <c r="H313" i="2" s="1"/>
  <c r="F314" i="2"/>
  <c r="G314" i="2" s="1"/>
  <c r="H314" i="2" s="1"/>
  <c r="F315" i="2"/>
  <c r="G315" i="2" s="1"/>
  <c r="H315" i="2" s="1"/>
  <c r="F316" i="2"/>
  <c r="G316" i="2" s="1"/>
  <c r="H316" i="2" s="1"/>
  <c r="F317" i="2"/>
  <c r="G317" i="2" s="1"/>
  <c r="H317" i="2" s="1"/>
  <c r="F318" i="2"/>
  <c r="G318" i="2" s="1"/>
  <c r="H318" i="2" s="1"/>
  <c r="F319" i="2"/>
  <c r="G319" i="2" s="1"/>
  <c r="H319" i="2" s="1"/>
  <c r="F320" i="2"/>
  <c r="G320" i="2" s="1"/>
  <c r="H320" i="2" s="1"/>
  <c r="F321" i="2"/>
  <c r="G321" i="2" s="1"/>
  <c r="H321" i="2" s="1"/>
  <c r="F322" i="2"/>
  <c r="G322" i="2" s="1"/>
  <c r="H322" i="2" s="1"/>
  <c r="F323" i="2"/>
  <c r="G323" i="2" s="1"/>
  <c r="H323" i="2" s="1"/>
  <c r="F324" i="2"/>
  <c r="G324" i="2" s="1"/>
  <c r="H324" i="2" s="1"/>
  <c r="F325" i="2"/>
  <c r="G325" i="2" s="1"/>
  <c r="H325" i="2" s="1"/>
  <c r="F326" i="2"/>
  <c r="G326" i="2" s="1"/>
  <c r="H326" i="2" s="1"/>
  <c r="F327" i="2"/>
  <c r="G327" i="2" s="1"/>
  <c r="H327" i="2" s="1"/>
  <c r="F328" i="2"/>
  <c r="G328" i="2" s="1"/>
  <c r="H328" i="2" s="1"/>
  <c r="F329" i="2"/>
  <c r="G329" i="2" s="1"/>
  <c r="H329" i="2" s="1"/>
  <c r="F330" i="2"/>
  <c r="G330" i="2" s="1"/>
  <c r="H330" i="2" s="1"/>
  <c r="F331" i="2"/>
  <c r="G331" i="2" s="1"/>
  <c r="H331" i="2" s="1"/>
  <c r="F332" i="2"/>
  <c r="G332" i="2" s="1"/>
  <c r="H332" i="2" s="1"/>
  <c r="F333" i="2"/>
  <c r="G333" i="2" s="1"/>
  <c r="H333" i="2" s="1"/>
  <c r="F334" i="2"/>
  <c r="G334" i="2" s="1"/>
  <c r="H334" i="2" s="1"/>
  <c r="F335" i="2"/>
  <c r="G335" i="2" s="1"/>
  <c r="H335" i="2" s="1"/>
  <c r="F336" i="2"/>
  <c r="G336" i="2" s="1"/>
  <c r="H336" i="2" s="1"/>
  <c r="F337" i="2"/>
  <c r="G337" i="2" s="1"/>
  <c r="H337" i="2" s="1"/>
  <c r="F338" i="2"/>
  <c r="G338" i="2" s="1"/>
  <c r="H338" i="2" s="1"/>
  <c r="F339" i="2"/>
  <c r="G339" i="2" s="1"/>
  <c r="H339" i="2" s="1"/>
  <c r="F340" i="2"/>
  <c r="G340" i="2" s="1"/>
  <c r="H340" i="2" s="1"/>
  <c r="F341" i="2"/>
  <c r="G341" i="2" s="1"/>
  <c r="H341" i="2" s="1"/>
  <c r="F342" i="2"/>
  <c r="G342" i="2" s="1"/>
  <c r="H342" i="2" s="1"/>
  <c r="F343" i="2"/>
  <c r="G343" i="2" s="1"/>
  <c r="H343" i="2" s="1"/>
  <c r="F344" i="2"/>
  <c r="G344" i="2" s="1"/>
  <c r="H344" i="2" s="1"/>
  <c r="F345" i="2"/>
  <c r="G345" i="2" s="1"/>
  <c r="H345" i="2" s="1"/>
  <c r="F346" i="2"/>
  <c r="G346" i="2" s="1"/>
  <c r="H346" i="2" s="1"/>
  <c r="F347" i="2"/>
  <c r="G347" i="2" s="1"/>
  <c r="H347" i="2" s="1"/>
  <c r="F348" i="2"/>
  <c r="G348" i="2" s="1"/>
  <c r="H348" i="2" s="1"/>
  <c r="F349" i="2"/>
  <c r="G349" i="2" s="1"/>
  <c r="H349" i="2" s="1"/>
  <c r="F350" i="2"/>
  <c r="G350" i="2" s="1"/>
  <c r="H350" i="2" s="1"/>
  <c r="F351" i="2"/>
  <c r="G351" i="2" s="1"/>
  <c r="H351" i="2" s="1"/>
  <c r="F352" i="2"/>
  <c r="G352" i="2" s="1"/>
  <c r="H352" i="2" s="1"/>
  <c r="F353" i="2"/>
  <c r="G353" i="2" s="1"/>
  <c r="H353" i="2" s="1"/>
  <c r="F354" i="2"/>
  <c r="G354" i="2" s="1"/>
  <c r="H354" i="2" s="1"/>
  <c r="F355" i="2"/>
  <c r="G355" i="2" s="1"/>
  <c r="H355" i="2" s="1"/>
  <c r="F356" i="2"/>
  <c r="G356" i="2" s="1"/>
  <c r="H356" i="2" s="1"/>
  <c r="F357" i="2"/>
  <c r="G357" i="2" s="1"/>
  <c r="H357" i="2" s="1"/>
  <c r="F358" i="2"/>
  <c r="G358" i="2" s="1"/>
  <c r="H358" i="2" s="1"/>
  <c r="F359" i="2"/>
  <c r="G359" i="2" s="1"/>
  <c r="H359" i="2" s="1"/>
  <c r="F360" i="2"/>
  <c r="G360" i="2" s="1"/>
  <c r="H360" i="2" s="1"/>
  <c r="F361" i="2"/>
  <c r="G361" i="2" s="1"/>
  <c r="H361" i="2" s="1"/>
  <c r="F362" i="2"/>
  <c r="G362" i="2" s="1"/>
  <c r="H362" i="2" s="1"/>
  <c r="F363" i="2"/>
  <c r="G363" i="2" s="1"/>
  <c r="H363" i="2" s="1"/>
  <c r="F364" i="2"/>
  <c r="G364" i="2" s="1"/>
  <c r="H364" i="2" s="1"/>
  <c r="F365" i="2"/>
  <c r="G365" i="2" s="1"/>
  <c r="H365" i="2" s="1"/>
  <c r="F366" i="2"/>
  <c r="G366" i="2" s="1"/>
  <c r="H366" i="2" s="1"/>
  <c r="F367" i="2"/>
  <c r="G367" i="2" s="1"/>
  <c r="H367" i="2" s="1"/>
  <c r="F368" i="2"/>
  <c r="G368" i="2" s="1"/>
  <c r="H368" i="2" s="1"/>
  <c r="F369" i="2"/>
  <c r="G369" i="2" s="1"/>
  <c r="H369" i="2" s="1"/>
  <c r="F370" i="2"/>
  <c r="G370" i="2" s="1"/>
  <c r="H370" i="2" s="1"/>
  <c r="F371" i="2"/>
  <c r="G371" i="2" s="1"/>
  <c r="H371" i="2" s="1"/>
  <c r="F372" i="2"/>
  <c r="G372" i="2" s="1"/>
  <c r="H372" i="2" s="1"/>
  <c r="F373" i="2"/>
  <c r="G373" i="2" s="1"/>
  <c r="H373" i="2" s="1"/>
  <c r="F374" i="2"/>
  <c r="G374" i="2" s="1"/>
  <c r="H374" i="2" s="1"/>
  <c r="F375" i="2"/>
  <c r="G375" i="2" s="1"/>
  <c r="H375" i="2" s="1"/>
  <c r="F376" i="2"/>
  <c r="G376" i="2" s="1"/>
  <c r="H376" i="2" s="1"/>
  <c r="F377" i="2"/>
  <c r="G377" i="2" s="1"/>
  <c r="H377" i="2" s="1"/>
  <c r="F378" i="2"/>
  <c r="G378" i="2" s="1"/>
  <c r="H378" i="2" s="1"/>
  <c r="F379" i="2"/>
  <c r="G379" i="2" s="1"/>
  <c r="H379" i="2" s="1"/>
  <c r="F380" i="2"/>
  <c r="G380" i="2" s="1"/>
  <c r="H380" i="2" s="1"/>
  <c r="F381" i="2"/>
  <c r="G381" i="2" s="1"/>
  <c r="H381" i="2" s="1"/>
  <c r="F382" i="2"/>
  <c r="G382" i="2" s="1"/>
  <c r="H382" i="2" s="1"/>
  <c r="F383" i="2"/>
  <c r="G383" i="2" s="1"/>
  <c r="H383" i="2" s="1"/>
  <c r="F384" i="2"/>
  <c r="G384" i="2" s="1"/>
  <c r="H384" i="2" s="1"/>
  <c r="F385" i="2"/>
  <c r="G385" i="2" s="1"/>
  <c r="H385" i="2" s="1"/>
  <c r="F386" i="2"/>
  <c r="G386" i="2" s="1"/>
  <c r="H386" i="2" s="1"/>
  <c r="F387" i="2"/>
  <c r="G387" i="2" s="1"/>
  <c r="H387" i="2" s="1"/>
  <c r="F388" i="2"/>
  <c r="G388" i="2" s="1"/>
  <c r="H388" i="2" s="1"/>
  <c r="F389" i="2"/>
  <c r="G389" i="2" s="1"/>
  <c r="H389" i="2" s="1"/>
  <c r="F390" i="2"/>
  <c r="G390" i="2" s="1"/>
  <c r="H390" i="2" s="1"/>
  <c r="F391" i="2"/>
  <c r="G391" i="2" s="1"/>
  <c r="H391" i="2" s="1"/>
  <c r="F392" i="2"/>
  <c r="G392" i="2" s="1"/>
  <c r="H392" i="2" s="1"/>
  <c r="F393" i="2"/>
  <c r="G393" i="2" s="1"/>
  <c r="H393" i="2" s="1"/>
  <c r="F394" i="2"/>
  <c r="G394" i="2" s="1"/>
  <c r="H394" i="2" s="1"/>
  <c r="F395" i="2"/>
  <c r="G395" i="2" s="1"/>
  <c r="H395" i="2" s="1"/>
  <c r="F396" i="2"/>
  <c r="G396" i="2" s="1"/>
  <c r="H396" i="2" s="1"/>
  <c r="F397" i="2"/>
  <c r="G397" i="2" s="1"/>
  <c r="H397" i="2" s="1"/>
  <c r="F398" i="2"/>
  <c r="G398" i="2" s="1"/>
  <c r="H398" i="2" s="1"/>
  <c r="F399" i="2"/>
  <c r="G399" i="2" s="1"/>
  <c r="H399" i="2" s="1"/>
  <c r="F400" i="2"/>
  <c r="G400" i="2" s="1"/>
  <c r="H400" i="2" s="1"/>
  <c r="F401" i="2"/>
  <c r="G401" i="2" s="1"/>
  <c r="H401" i="2" s="1"/>
  <c r="F402" i="2"/>
  <c r="G402" i="2" s="1"/>
  <c r="H402" i="2" s="1"/>
  <c r="F403" i="2"/>
  <c r="G403" i="2" s="1"/>
  <c r="H403" i="2" s="1"/>
  <c r="F404" i="2"/>
  <c r="G404" i="2" s="1"/>
  <c r="H404" i="2" s="1"/>
  <c r="F405" i="2"/>
  <c r="G405" i="2" s="1"/>
  <c r="H405" i="2" s="1"/>
  <c r="F406" i="2"/>
  <c r="G406" i="2" s="1"/>
  <c r="H406" i="2" s="1"/>
  <c r="F407" i="2"/>
  <c r="G407" i="2" s="1"/>
  <c r="H407" i="2" s="1"/>
  <c r="F408" i="2"/>
  <c r="G408" i="2" s="1"/>
  <c r="H408" i="2" s="1"/>
  <c r="F409" i="2"/>
  <c r="G409" i="2" s="1"/>
  <c r="H409" i="2" s="1"/>
  <c r="F410" i="2"/>
  <c r="G410" i="2" s="1"/>
  <c r="H410" i="2" s="1"/>
  <c r="F411" i="2"/>
  <c r="G411" i="2" s="1"/>
  <c r="H411" i="2" s="1"/>
  <c r="F412" i="2"/>
  <c r="G412" i="2" s="1"/>
  <c r="H412" i="2" s="1"/>
  <c r="F413" i="2"/>
  <c r="G413" i="2" s="1"/>
  <c r="H413" i="2" s="1"/>
  <c r="F414" i="2"/>
  <c r="G414" i="2" s="1"/>
  <c r="H414" i="2" s="1"/>
  <c r="F415" i="2"/>
  <c r="G415" i="2" s="1"/>
  <c r="H415" i="2" s="1"/>
  <c r="F416" i="2"/>
  <c r="G416" i="2" s="1"/>
  <c r="H416" i="2" s="1"/>
  <c r="F417" i="2"/>
  <c r="G417" i="2" s="1"/>
  <c r="H417" i="2" s="1"/>
  <c r="F418" i="2"/>
  <c r="G418" i="2" s="1"/>
  <c r="H418" i="2" s="1"/>
  <c r="F419" i="2"/>
  <c r="G419" i="2" s="1"/>
  <c r="H419" i="2" s="1"/>
  <c r="F420" i="2"/>
  <c r="G420" i="2" s="1"/>
  <c r="H420" i="2" s="1"/>
  <c r="F421" i="2"/>
  <c r="G421" i="2" s="1"/>
  <c r="H421" i="2" s="1"/>
  <c r="F422" i="2"/>
  <c r="G422" i="2" s="1"/>
  <c r="H422" i="2" s="1"/>
  <c r="F423" i="2"/>
  <c r="G423" i="2" s="1"/>
  <c r="H423" i="2" s="1"/>
  <c r="F424" i="2"/>
  <c r="G424" i="2" s="1"/>
  <c r="H424" i="2" s="1"/>
  <c r="F425" i="2"/>
  <c r="G425" i="2" s="1"/>
  <c r="H425" i="2" s="1"/>
  <c r="F426" i="2"/>
  <c r="G426" i="2" s="1"/>
  <c r="H426" i="2" s="1"/>
  <c r="F427" i="2"/>
  <c r="G427" i="2" s="1"/>
  <c r="H427" i="2" s="1"/>
  <c r="F428" i="2"/>
  <c r="G428" i="2" s="1"/>
  <c r="H428" i="2" s="1"/>
  <c r="F429" i="2"/>
  <c r="G429" i="2" s="1"/>
  <c r="H429" i="2" s="1"/>
  <c r="F430" i="2"/>
  <c r="G430" i="2" s="1"/>
  <c r="H430" i="2" s="1"/>
  <c r="F431" i="2"/>
  <c r="G431" i="2" s="1"/>
  <c r="H431" i="2" s="1"/>
  <c r="F432" i="2"/>
  <c r="G432" i="2" s="1"/>
  <c r="H432" i="2" s="1"/>
  <c r="F433" i="2"/>
  <c r="G433" i="2" s="1"/>
  <c r="H433" i="2" s="1"/>
  <c r="F434" i="2"/>
  <c r="G434" i="2" s="1"/>
  <c r="H434" i="2" s="1"/>
  <c r="F435" i="2"/>
  <c r="G435" i="2" s="1"/>
  <c r="H435" i="2" s="1"/>
  <c r="F436" i="2"/>
  <c r="G436" i="2" s="1"/>
  <c r="H436" i="2" s="1"/>
  <c r="F437" i="2"/>
  <c r="G437" i="2" s="1"/>
  <c r="H437" i="2" s="1"/>
  <c r="F438" i="2"/>
  <c r="G438" i="2" s="1"/>
  <c r="H438" i="2" s="1"/>
  <c r="F439" i="2"/>
  <c r="G439" i="2" s="1"/>
  <c r="H439" i="2" s="1"/>
  <c r="F440" i="2"/>
  <c r="G440" i="2" s="1"/>
  <c r="H440" i="2" s="1"/>
  <c r="F441" i="2"/>
  <c r="G441" i="2" s="1"/>
  <c r="H441" i="2" s="1"/>
  <c r="F442" i="2"/>
  <c r="G442" i="2" s="1"/>
  <c r="H442" i="2" s="1"/>
  <c r="F443" i="2"/>
  <c r="G443" i="2" s="1"/>
  <c r="H443" i="2" s="1"/>
  <c r="F444" i="2"/>
  <c r="G444" i="2" s="1"/>
  <c r="H444" i="2" s="1"/>
  <c r="F445" i="2"/>
  <c r="G445" i="2" s="1"/>
  <c r="H445" i="2" s="1"/>
  <c r="F446" i="2"/>
  <c r="G446" i="2" s="1"/>
  <c r="H446" i="2" s="1"/>
  <c r="F447" i="2"/>
  <c r="G447" i="2" s="1"/>
  <c r="H447" i="2" s="1"/>
  <c r="F448" i="2"/>
  <c r="G448" i="2" s="1"/>
  <c r="H448" i="2" s="1"/>
  <c r="F449" i="2"/>
  <c r="G449" i="2" s="1"/>
  <c r="H449" i="2" s="1"/>
  <c r="F450" i="2"/>
  <c r="G450" i="2" s="1"/>
  <c r="H450" i="2" s="1"/>
  <c r="F451" i="2"/>
  <c r="G451" i="2" s="1"/>
  <c r="H451" i="2" s="1"/>
  <c r="F452" i="2"/>
  <c r="G452" i="2" s="1"/>
  <c r="H452" i="2" s="1"/>
  <c r="F453" i="2"/>
  <c r="G453" i="2" s="1"/>
  <c r="H453" i="2" s="1"/>
  <c r="F454" i="2"/>
  <c r="G454" i="2" s="1"/>
  <c r="H454" i="2" s="1"/>
  <c r="F455" i="2"/>
  <c r="G455" i="2" s="1"/>
  <c r="H455" i="2" s="1"/>
  <c r="F456" i="2"/>
  <c r="G456" i="2" s="1"/>
  <c r="H456" i="2" s="1"/>
  <c r="F457" i="2"/>
  <c r="G457" i="2" s="1"/>
  <c r="H457" i="2" s="1"/>
  <c r="F458" i="2"/>
  <c r="G458" i="2" s="1"/>
  <c r="H458" i="2" s="1"/>
  <c r="F459" i="2"/>
  <c r="G459" i="2" s="1"/>
  <c r="H459" i="2" s="1"/>
  <c r="F460" i="2"/>
  <c r="G460" i="2" s="1"/>
  <c r="H460" i="2" s="1"/>
  <c r="F461" i="2"/>
  <c r="G461" i="2" s="1"/>
  <c r="H461" i="2" s="1"/>
  <c r="F462" i="2"/>
  <c r="G462" i="2" s="1"/>
  <c r="H462" i="2" s="1"/>
  <c r="F463" i="2"/>
  <c r="G463" i="2" s="1"/>
  <c r="H463" i="2" s="1"/>
  <c r="F464" i="2"/>
  <c r="G464" i="2" s="1"/>
  <c r="H464" i="2" s="1"/>
  <c r="F465" i="2"/>
  <c r="G465" i="2" s="1"/>
  <c r="H465" i="2" s="1"/>
  <c r="F466" i="2"/>
  <c r="G466" i="2" s="1"/>
  <c r="H466" i="2" s="1"/>
  <c r="F467" i="2"/>
  <c r="G467" i="2" s="1"/>
  <c r="H467" i="2" s="1"/>
  <c r="F468" i="2"/>
  <c r="G468" i="2" s="1"/>
  <c r="H468" i="2" s="1"/>
  <c r="F469" i="2"/>
  <c r="G469" i="2" s="1"/>
  <c r="H469" i="2" s="1"/>
  <c r="F470" i="2"/>
  <c r="G470" i="2" s="1"/>
  <c r="H470" i="2" s="1"/>
  <c r="F471" i="2"/>
  <c r="G471" i="2" s="1"/>
  <c r="H471" i="2" s="1"/>
  <c r="F472" i="2"/>
  <c r="G472" i="2" s="1"/>
  <c r="H472" i="2" s="1"/>
  <c r="F473" i="2"/>
  <c r="G473" i="2" s="1"/>
  <c r="H473" i="2" s="1"/>
  <c r="F474" i="2"/>
  <c r="G474" i="2" s="1"/>
  <c r="H474" i="2" s="1"/>
  <c r="F475" i="2"/>
  <c r="G475" i="2" s="1"/>
  <c r="H475" i="2" s="1"/>
  <c r="F476" i="2"/>
  <c r="G476" i="2" s="1"/>
  <c r="H476" i="2" s="1"/>
  <c r="F477" i="2"/>
  <c r="G477" i="2" s="1"/>
  <c r="H477" i="2" s="1"/>
  <c r="F478" i="2"/>
  <c r="G478" i="2" s="1"/>
  <c r="H478" i="2" s="1"/>
  <c r="F479" i="2"/>
  <c r="G479" i="2" s="1"/>
  <c r="H479" i="2" s="1"/>
  <c r="F480" i="2"/>
  <c r="G480" i="2" s="1"/>
  <c r="H480" i="2" s="1"/>
  <c r="F481" i="2"/>
  <c r="G481" i="2" s="1"/>
  <c r="H481" i="2" s="1"/>
  <c r="F482" i="2"/>
  <c r="G482" i="2" s="1"/>
  <c r="H482" i="2" s="1"/>
  <c r="F483" i="2"/>
  <c r="G483" i="2" s="1"/>
  <c r="H483" i="2" s="1"/>
  <c r="F484" i="2"/>
  <c r="G484" i="2" s="1"/>
  <c r="H484" i="2" s="1"/>
  <c r="F485" i="2"/>
  <c r="G485" i="2" s="1"/>
  <c r="H485" i="2" s="1"/>
  <c r="F486" i="2"/>
  <c r="G486" i="2" s="1"/>
  <c r="H486" i="2" s="1"/>
  <c r="F487" i="2"/>
  <c r="G487" i="2" s="1"/>
  <c r="H487" i="2" s="1"/>
  <c r="F488" i="2"/>
  <c r="G488" i="2" s="1"/>
  <c r="H488" i="2" s="1"/>
  <c r="F489" i="2"/>
  <c r="G489" i="2" s="1"/>
  <c r="H489" i="2" s="1"/>
  <c r="F490" i="2"/>
  <c r="G490" i="2" s="1"/>
  <c r="H490" i="2" s="1"/>
  <c r="F491" i="2"/>
  <c r="G491" i="2" s="1"/>
  <c r="H491" i="2" s="1"/>
  <c r="F492" i="2"/>
  <c r="G492" i="2" s="1"/>
  <c r="H492" i="2" s="1"/>
  <c r="F493" i="2"/>
  <c r="G493" i="2" s="1"/>
  <c r="H493" i="2" s="1"/>
  <c r="F494" i="2"/>
  <c r="G494" i="2" s="1"/>
  <c r="H494" i="2" s="1"/>
  <c r="F495" i="2"/>
  <c r="G495" i="2" s="1"/>
  <c r="H495" i="2" s="1"/>
  <c r="F496" i="2"/>
  <c r="G496" i="2" s="1"/>
  <c r="H496" i="2" s="1"/>
  <c r="F497" i="2"/>
  <c r="G497" i="2" s="1"/>
  <c r="H497" i="2" s="1"/>
  <c r="F498" i="2"/>
  <c r="G498" i="2" s="1"/>
  <c r="H498" i="2" s="1"/>
  <c r="F499" i="2"/>
  <c r="G499" i="2" s="1"/>
  <c r="H499" i="2" s="1"/>
  <c r="F500" i="2"/>
  <c r="G500" i="2" s="1"/>
  <c r="H500" i="2" s="1"/>
  <c r="F501" i="2"/>
  <c r="G501" i="2" s="1"/>
  <c r="H501" i="2" s="1"/>
  <c r="F502" i="2"/>
  <c r="G502" i="2" s="1"/>
  <c r="H502" i="2" s="1"/>
  <c r="F503" i="2"/>
  <c r="G503" i="2" s="1"/>
  <c r="H503" i="2" s="1"/>
  <c r="F504" i="2"/>
  <c r="G504" i="2" s="1"/>
  <c r="H504" i="2" s="1"/>
  <c r="F505" i="2"/>
  <c r="G505" i="2" s="1"/>
  <c r="H505" i="2" s="1"/>
  <c r="F506" i="2"/>
  <c r="G506" i="2" s="1"/>
  <c r="H506" i="2" s="1"/>
  <c r="F507" i="2"/>
  <c r="G507" i="2" s="1"/>
  <c r="H507" i="2" s="1"/>
  <c r="F508" i="2"/>
  <c r="G508" i="2" s="1"/>
  <c r="H508" i="2" s="1"/>
  <c r="F509" i="2"/>
  <c r="G509" i="2" s="1"/>
  <c r="H509" i="2" s="1"/>
  <c r="F510" i="2"/>
  <c r="G510" i="2" s="1"/>
  <c r="H510" i="2" s="1"/>
  <c r="F511" i="2"/>
  <c r="G511" i="2" s="1"/>
  <c r="H511" i="2" s="1"/>
  <c r="F512" i="2"/>
  <c r="G512" i="2" s="1"/>
  <c r="H512" i="2" s="1"/>
  <c r="F513" i="2"/>
  <c r="G513" i="2" s="1"/>
  <c r="H513" i="2" s="1"/>
  <c r="F514" i="2"/>
  <c r="G514" i="2" s="1"/>
  <c r="H514" i="2" s="1"/>
  <c r="F515" i="2"/>
  <c r="G515" i="2" s="1"/>
  <c r="H515" i="2" s="1"/>
  <c r="F516" i="2"/>
  <c r="G516" i="2" s="1"/>
  <c r="H516" i="2" s="1"/>
  <c r="F517" i="2"/>
  <c r="G517" i="2" s="1"/>
  <c r="H517" i="2" s="1"/>
  <c r="F518" i="2"/>
  <c r="G518" i="2" s="1"/>
  <c r="H518" i="2" s="1"/>
  <c r="F519" i="2"/>
  <c r="G519" i="2" s="1"/>
  <c r="H519" i="2" s="1"/>
  <c r="F520" i="2"/>
  <c r="G520" i="2" s="1"/>
  <c r="H520" i="2" s="1"/>
  <c r="F521" i="2"/>
  <c r="G521" i="2" s="1"/>
  <c r="H521" i="2" s="1"/>
  <c r="F522" i="2"/>
  <c r="G522" i="2" s="1"/>
  <c r="H522" i="2" s="1"/>
  <c r="F523" i="2"/>
  <c r="G523" i="2" s="1"/>
  <c r="H523" i="2" s="1"/>
  <c r="F524" i="2"/>
  <c r="G524" i="2" s="1"/>
  <c r="H524" i="2" s="1"/>
  <c r="F525" i="2"/>
  <c r="G525" i="2" s="1"/>
  <c r="H525" i="2" s="1"/>
  <c r="F526" i="2"/>
  <c r="G526" i="2" s="1"/>
  <c r="H526" i="2" s="1"/>
  <c r="F527" i="2"/>
  <c r="G527" i="2" s="1"/>
  <c r="H527" i="2" s="1"/>
  <c r="F528" i="2"/>
  <c r="G528" i="2" s="1"/>
  <c r="H528" i="2" s="1"/>
  <c r="F529" i="2"/>
  <c r="G529" i="2" s="1"/>
  <c r="H529" i="2" s="1"/>
  <c r="F530" i="2"/>
  <c r="G530" i="2" s="1"/>
  <c r="H530" i="2" s="1"/>
  <c r="F531" i="2"/>
  <c r="G531" i="2" s="1"/>
  <c r="H531" i="2" s="1"/>
  <c r="F532" i="2"/>
  <c r="G532" i="2" s="1"/>
  <c r="H532" i="2" s="1"/>
  <c r="F533" i="2"/>
  <c r="G533" i="2" s="1"/>
  <c r="H533" i="2" s="1"/>
  <c r="F534" i="2"/>
  <c r="G534" i="2" s="1"/>
  <c r="H534" i="2" s="1"/>
  <c r="F535" i="2"/>
  <c r="G535" i="2" s="1"/>
  <c r="H535" i="2" s="1"/>
  <c r="F536" i="2"/>
  <c r="G536" i="2" s="1"/>
  <c r="H536" i="2" s="1"/>
  <c r="F537" i="2"/>
  <c r="G537" i="2" s="1"/>
  <c r="H537" i="2" s="1"/>
  <c r="F538" i="2"/>
  <c r="G538" i="2" s="1"/>
  <c r="H538" i="2" s="1"/>
  <c r="F539" i="2"/>
  <c r="G539" i="2" s="1"/>
  <c r="H539" i="2" s="1"/>
  <c r="F540" i="2"/>
  <c r="G540" i="2" s="1"/>
  <c r="H540" i="2" s="1"/>
  <c r="F541" i="2"/>
  <c r="G541" i="2" s="1"/>
  <c r="H541" i="2" s="1"/>
  <c r="F542" i="2"/>
  <c r="G542" i="2" s="1"/>
  <c r="H542" i="2" s="1"/>
  <c r="F543" i="2"/>
  <c r="G543" i="2" s="1"/>
  <c r="H543" i="2" s="1"/>
  <c r="F544" i="2"/>
  <c r="G544" i="2" s="1"/>
  <c r="H544" i="2" s="1"/>
  <c r="F545" i="2"/>
  <c r="G545" i="2" s="1"/>
  <c r="H545" i="2" s="1"/>
  <c r="F546" i="2"/>
  <c r="G546" i="2" s="1"/>
  <c r="H546" i="2" s="1"/>
  <c r="F547" i="2"/>
  <c r="G547" i="2" s="1"/>
  <c r="H547" i="2" s="1"/>
  <c r="F548" i="2"/>
  <c r="G548" i="2" s="1"/>
  <c r="H548" i="2" s="1"/>
  <c r="F549" i="2"/>
  <c r="G549" i="2" s="1"/>
  <c r="H549" i="2" s="1"/>
  <c r="F550" i="2"/>
  <c r="G550" i="2" s="1"/>
  <c r="H550" i="2" s="1"/>
  <c r="F551" i="2"/>
  <c r="G551" i="2" s="1"/>
  <c r="H551" i="2" s="1"/>
  <c r="F552" i="2"/>
  <c r="G552" i="2" s="1"/>
  <c r="H552" i="2" s="1"/>
  <c r="F553" i="2"/>
  <c r="G553" i="2" s="1"/>
  <c r="H553" i="2" s="1"/>
  <c r="F554" i="2"/>
  <c r="G554" i="2" s="1"/>
  <c r="H554" i="2" s="1"/>
  <c r="F555" i="2"/>
  <c r="G555" i="2" s="1"/>
  <c r="H555" i="2" s="1"/>
  <c r="F556" i="2"/>
  <c r="G556" i="2" s="1"/>
  <c r="H556" i="2" s="1"/>
  <c r="F557" i="2"/>
  <c r="G557" i="2" s="1"/>
  <c r="H557" i="2" s="1"/>
  <c r="F558" i="2"/>
  <c r="G558" i="2" s="1"/>
  <c r="H558" i="2" s="1"/>
  <c r="F559" i="2"/>
  <c r="G559" i="2" s="1"/>
  <c r="H559" i="2" s="1"/>
  <c r="F560" i="2"/>
  <c r="G560" i="2" s="1"/>
  <c r="H560" i="2" s="1"/>
  <c r="F561" i="2"/>
  <c r="G561" i="2" s="1"/>
  <c r="H561" i="2" s="1"/>
  <c r="F562" i="2"/>
  <c r="G562" i="2" s="1"/>
  <c r="H562" i="2" s="1"/>
  <c r="F563" i="2"/>
  <c r="G563" i="2" s="1"/>
  <c r="H563" i="2" s="1"/>
  <c r="F564" i="2"/>
  <c r="G564" i="2" s="1"/>
  <c r="H564" i="2" s="1"/>
  <c r="F565" i="2"/>
  <c r="G565" i="2" s="1"/>
  <c r="H565" i="2" s="1"/>
  <c r="F566" i="2"/>
  <c r="G566" i="2" s="1"/>
  <c r="H566" i="2" s="1"/>
  <c r="F567" i="2"/>
  <c r="G567" i="2" s="1"/>
  <c r="H567" i="2" s="1"/>
  <c r="F568" i="2"/>
  <c r="G568" i="2" s="1"/>
  <c r="H568" i="2" s="1"/>
  <c r="F569" i="2"/>
  <c r="G569" i="2" s="1"/>
  <c r="H569" i="2" s="1"/>
  <c r="F570" i="2"/>
  <c r="G570" i="2" s="1"/>
  <c r="H570" i="2" s="1"/>
  <c r="F571" i="2"/>
  <c r="G571" i="2" s="1"/>
  <c r="H571" i="2" s="1"/>
  <c r="F572" i="2"/>
  <c r="G572" i="2" s="1"/>
  <c r="H572" i="2" s="1"/>
  <c r="F573" i="2"/>
  <c r="G573" i="2" s="1"/>
  <c r="H573" i="2" s="1"/>
  <c r="F574" i="2"/>
  <c r="G574" i="2" s="1"/>
  <c r="H574" i="2" s="1"/>
  <c r="F575" i="2"/>
  <c r="G575" i="2" s="1"/>
  <c r="H575" i="2" s="1"/>
  <c r="F576" i="2"/>
  <c r="G576" i="2" s="1"/>
  <c r="H576" i="2" s="1"/>
  <c r="F577" i="2"/>
  <c r="G577" i="2" s="1"/>
  <c r="H577" i="2" s="1"/>
  <c r="F578" i="2"/>
  <c r="G578" i="2" s="1"/>
  <c r="H578" i="2" s="1"/>
  <c r="F579" i="2"/>
  <c r="G579" i="2" s="1"/>
  <c r="H579" i="2" s="1"/>
  <c r="F580" i="2"/>
  <c r="G580" i="2" s="1"/>
  <c r="H580" i="2" s="1"/>
  <c r="F581" i="2"/>
  <c r="G581" i="2" s="1"/>
  <c r="H581" i="2" s="1"/>
  <c r="F582" i="2"/>
  <c r="G582" i="2" s="1"/>
  <c r="H582" i="2" s="1"/>
  <c r="F583" i="2"/>
  <c r="G583" i="2" s="1"/>
  <c r="H583" i="2" s="1"/>
  <c r="F584" i="2"/>
  <c r="G584" i="2" s="1"/>
  <c r="H584" i="2" s="1"/>
  <c r="F585" i="2"/>
  <c r="G585" i="2" s="1"/>
  <c r="H585" i="2" s="1"/>
  <c r="F586" i="2"/>
  <c r="G586" i="2" s="1"/>
  <c r="H586" i="2" s="1"/>
  <c r="F587" i="2"/>
  <c r="G587" i="2" s="1"/>
  <c r="H587" i="2" s="1"/>
  <c r="F588" i="2"/>
  <c r="G588" i="2" s="1"/>
  <c r="H588" i="2" s="1"/>
  <c r="F589" i="2"/>
  <c r="G589" i="2" s="1"/>
  <c r="H589" i="2" s="1"/>
  <c r="F590" i="2"/>
  <c r="G590" i="2" s="1"/>
  <c r="H590" i="2" s="1"/>
  <c r="F591" i="2"/>
  <c r="G591" i="2" s="1"/>
  <c r="H591" i="2" s="1"/>
  <c r="F592" i="2"/>
  <c r="G592" i="2" s="1"/>
  <c r="H592" i="2" s="1"/>
  <c r="F593" i="2"/>
  <c r="G593" i="2" s="1"/>
  <c r="H593" i="2" s="1"/>
  <c r="F594" i="2"/>
  <c r="G594" i="2" s="1"/>
  <c r="H594" i="2" s="1"/>
  <c r="F595" i="2"/>
  <c r="G595" i="2" s="1"/>
  <c r="H595" i="2" s="1"/>
  <c r="F596" i="2"/>
  <c r="G596" i="2" s="1"/>
  <c r="H596" i="2" s="1"/>
  <c r="F597" i="2"/>
  <c r="G597" i="2" s="1"/>
  <c r="H597" i="2" s="1"/>
  <c r="F598" i="2"/>
  <c r="G598" i="2" s="1"/>
  <c r="H598" i="2" s="1"/>
  <c r="F599" i="2"/>
  <c r="G599" i="2" s="1"/>
  <c r="H599" i="2" s="1"/>
  <c r="F600" i="2"/>
  <c r="G600" i="2" s="1"/>
  <c r="H600" i="2" s="1"/>
  <c r="F601" i="2"/>
  <c r="G601" i="2" s="1"/>
  <c r="H601" i="2" s="1"/>
  <c r="F602" i="2"/>
  <c r="G602" i="2" s="1"/>
  <c r="H602" i="2" s="1"/>
  <c r="F603" i="2"/>
  <c r="G603" i="2" s="1"/>
  <c r="H603" i="2" s="1"/>
  <c r="F604" i="2"/>
  <c r="G604" i="2" s="1"/>
  <c r="H604" i="2" s="1"/>
  <c r="F605" i="2"/>
  <c r="G605" i="2" s="1"/>
  <c r="H605" i="2" s="1"/>
  <c r="F606" i="2"/>
  <c r="G606" i="2" s="1"/>
  <c r="H606" i="2" s="1"/>
  <c r="F607" i="2"/>
  <c r="G607" i="2" s="1"/>
  <c r="H607" i="2" s="1"/>
  <c r="F608" i="2"/>
  <c r="G608" i="2" s="1"/>
  <c r="H608" i="2" s="1"/>
  <c r="F609" i="2"/>
  <c r="G609" i="2" s="1"/>
  <c r="H609" i="2" s="1"/>
  <c r="F610" i="2"/>
  <c r="G610" i="2" s="1"/>
  <c r="H610" i="2" s="1"/>
  <c r="F611" i="2"/>
  <c r="G611" i="2" s="1"/>
  <c r="H611" i="2" s="1"/>
  <c r="F612" i="2"/>
  <c r="G612" i="2" s="1"/>
  <c r="H612" i="2" s="1"/>
  <c r="F613" i="2"/>
  <c r="G613" i="2" s="1"/>
  <c r="H613" i="2" s="1"/>
  <c r="F614" i="2"/>
  <c r="G614" i="2" s="1"/>
  <c r="H614" i="2" s="1"/>
  <c r="F615" i="2"/>
  <c r="G615" i="2" s="1"/>
  <c r="H615" i="2" s="1"/>
  <c r="F616" i="2"/>
  <c r="G616" i="2" s="1"/>
  <c r="H616" i="2" s="1"/>
  <c r="F617" i="2"/>
  <c r="G617" i="2" s="1"/>
  <c r="H617" i="2" s="1"/>
  <c r="F618" i="2"/>
  <c r="G618" i="2" s="1"/>
  <c r="H618" i="2" s="1"/>
  <c r="F619" i="2"/>
  <c r="G619" i="2" s="1"/>
  <c r="H619" i="2" s="1"/>
  <c r="F620" i="2"/>
  <c r="G620" i="2" s="1"/>
  <c r="H620" i="2" s="1"/>
  <c r="F621" i="2"/>
  <c r="G621" i="2" s="1"/>
  <c r="H621" i="2" s="1"/>
  <c r="F622" i="2"/>
  <c r="G622" i="2" s="1"/>
  <c r="H622" i="2" s="1"/>
  <c r="F623" i="2"/>
  <c r="G623" i="2" s="1"/>
  <c r="H623" i="2" s="1"/>
  <c r="F624" i="2"/>
  <c r="G624" i="2" s="1"/>
  <c r="H624" i="2" s="1"/>
  <c r="F625" i="2"/>
  <c r="G625" i="2" s="1"/>
  <c r="H625" i="2" s="1"/>
  <c r="F626" i="2"/>
  <c r="G626" i="2" s="1"/>
  <c r="H626" i="2" s="1"/>
  <c r="F627" i="2"/>
  <c r="G627" i="2" s="1"/>
  <c r="H627" i="2" s="1"/>
  <c r="F628" i="2"/>
  <c r="G628" i="2" s="1"/>
  <c r="H628" i="2" s="1"/>
  <c r="F629" i="2"/>
  <c r="G629" i="2" s="1"/>
  <c r="H629" i="2" s="1"/>
  <c r="F630" i="2"/>
  <c r="G630" i="2" s="1"/>
  <c r="H630" i="2" s="1"/>
  <c r="F631" i="2"/>
  <c r="G631" i="2" s="1"/>
  <c r="H631" i="2" s="1"/>
  <c r="F632" i="2"/>
  <c r="G632" i="2" s="1"/>
  <c r="H632" i="2" s="1"/>
  <c r="F633" i="2"/>
  <c r="G633" i="2" s="1"/>
  <c r="H633" i="2" s="1"/>
  <c r="F634" i="2"/>
  <c r="G634" i="2" s="1"/>
  <c r="H634" i="2" s="1"/>
  <c r="F635" i="2"/>
  <c r="G635" i="2" s="1"/>
  <c r="H635" i="2" s="1"/>
  <c r="F636" i="2"/>
  <c r="G636" i="2" s="1"/>
  <c r="H636" i="2" s="1"/>
  <c r="F637" i="2"/>
  <c r="G637" i="2" s="1"/>
  <c r="H637" i="2" s="1"/>
  <c r="F638" i="2"/>
  <c r="G638" i="2" s="1"/>
  <c r="H638" i="2" s="1"/>
  <c r="F639" i="2"/>
  <c r="G639" i="2" s="1"/>
  <c r="H639" i="2" s="1"/>
  <c r="F640" i="2"/>
  <c r="G640" i="2" s="1"/>
  <c r="H640" i="2" s="1"/>
  <c r="F641" i="2"/>
  <c r="G641" i="2" s="1"/>
  <c r="H641" i="2" s="1"/>
  <c r="F642" i="2"/>
  <c r="G642" i="2" s="1"/>
  <c r="H642" i="2" s="1"/>
  <c r="F643" i="2"/>
  <c r="G643" i="2" s="1"/>
  <c r="H643" i="2" s="1"/>
  <c r="F644" i="2"/>
  <c r="G644" i="2" s="1"/>
  <c r="H644" i="2" s="1"/>
  <c r="F645" i="2"/>
  <c r="G645" i="2" s="1"/>
  <c r="H645" i="2" s="1"/>
  <c r="F646" i="2"/>
  <c r="G646" i="2" s="1"/>
  <c r="H646" i="2" s="1"/>
  <c r="F647" i="2"/>
  <c r="G647" i="2" s="1"/>
  <c r="H647" i="2" s="1"/>
  <c r="F648" i="2"/>
  <c r="G648" i="2" s="1"/>
  <c r="H648" i="2" s="1"/>
  <c r="F649" i="2"/>
  <c r="G649" i="2" s="1"/>
  <c r="H649" i="2" s="1"/>
  <c r="F650" i="2"/>
  <c r="G650" i="2" s="1"/>
  <c r="H650" i="2" s="1"/>
  <c r="F651" i="2"/>
  <c r="G651" i="2" s="1"/>
  <c r="H651" i="2" s="1"/>
  <c r="F652" i="2"/>
  <c r="G652" i="2" s="1"/>
  <c r="H652" i="2" s="1"/>
  <c r="F653" i="2"/>
  <c r="G653" i="2" s="1"/>
  <c r="H653" i="2" s="1"/>
  <c r="F654" i="2"/>
  <c r="G654" i="2" s="1"/>
  <c r="H654" i="2" s="1"/>
  <c r="F655" i="2"/>
  <c r="G655" i="2" s="1"/>
  <c r="H655" i="2" s="1"/>
  <c r="F656" i="2"/>
  <c r="G656" i="2" s="1"/>
  <c r="H656" i="2" s="1"/>
  <c r="F657" i="2"/>
  <c r="G657" i="2" s="1"/>
  <c r="H657" i="2" s="1"/>
  <c r="F658" i="2"/>
  <c r="G658" i="2" s="1"/>
  <c r="H658" i="2" s="1"/>
  <c r="F659" i="2"/>
  <c r="G659" i="2" s="1"/>
  <c r="H659" i="2" s="1"/>
  <c r="F660" i="2"/>
  <c r="G660" i="2" s="1"/>
  <c r="H660" i="2" s="1"/>
  <c r="F661" i="2"/>
  <c r="G661" i="2" s="1"/>
  <c r="H661" i="2" s="1"/>
  <c r="F662" i="2"/>
  <c r="G662" i="2" s="1"/>
  <c r="H662" i="2" s="1"/>
  <c r="F663" i="2"/>
  <c r="G663" i="2" s="1"/>
  <c r="H663" i="2" s="1"/>
  <c r="F664" i="2"/>
  <c r="G664" i="2" s="1"/>
  <c r="H664" i="2" s="1"/>
  <c r="F665" i="2"/>
  <c r="G665" i="2" s="1"/>
  <c r="H665" i="2" s="1"/>
  <c r="F666" i="2"/>
  <c r="G666" i="2" s="1"/>
  <c r="H666" i="2" s="1"/>
  <c r="F667" i="2"/>
  <c r="G667" i="2" s="1"/>
  <c r="H667" i="2" s="1"/>
  <c r="F668" i="2"/>
  <c r="G668" i="2" s="1"/>
  <c r="H668" i="2" s="1"/>
  <c r="F669" i="2"/>
  <c r="G669" i="2" s="1"/>
  <c r="H669" i="2" s="1"/>
  <c r="F670" i="2"/>
  <c r="G670" i="2" s="1"/>
  <c r="H670" i="2" s="1"/>
  <c r="F671" i="2"/>
  <c r="G671" i="2" s="1"/>
  <c r="H671" i="2" s="1"/>
  <c r="F672" i="2"/>
  <c r="G672" i="2" s="1"/>
  <c r="H672" i="2" s="1"/>
  <c r="F673" i="2"/>
  <c r="G673" i="2" s="1"/>
  <c r="H673" i="2" s="1"/>
  <c r="F674" i="2"/>
  <c r="G674" i="2" s="1"/>
  <c r="H674" i="2" s="1"/>
  <c r="F675" i="2"/>
  <c r="G675" i="2" s="1"/>
  <c r="H675" i="2" s="1"/>
  <c r="F676" i="2"/>
  <c r="G676" i="2" s="1"/>
  <c r="H676" i="2" s="1"/>
  <c r="F677" i="2"/>
  <c r="G677" i="2" s="1"/>
  <c r="H677" i="2" s="1"/>
  <c r="F678" i="2"/>
  <c r="G678" i="2" s="1"/>
  <c r="H678" i="2" s="1"/>
  <c r="F679" i="2"/>
  <c r="G679" i="2" s="1"/>
  <c r="H679" i="2" s="1"/>
  <c r="F680" i="2"/>
  <c r="G680" i="2" s="1"/>
  <c r="H680" i="2" s="1"/>
  <c r="F681" i="2"/>
  <c r="G681" i="2" s="1"/>
  <c r="H681" i="2" s="1"/>
  <c r="F682" i="2"/>
  <c r="G682" i="2" s="1"/>
  <c r="H682" i="2" s="1"/>
  <c r="F683" i="2"/>
  <c r="G683" i="2" s="1"/>
  <c r="H683" i="2" s="1"/>
  <c r="F684" i="2"/>
  <c r="G684" i="2" s="1"/>
  <c r="H684" i="2" s="1"/>
  <c r="F685" i="2"/>
  <c r="G685" i="2" s="1"/>
  <c r="H685" i="2" s="1"/>
  <c r="F686" i="2"/>
  <c r="G686" i="2" s="1"/>
  <c r="H686" i="2" s="1"/>
  <c r="F687" i="2"/>
  <c r="G687" i="2" s="1"/>
  <c r="H687" i="2" s="1"/>
  <c r="F688" i="2"/>
  <c r="G688" i="2" s="1"/>
  <c r="H688" i="2" s="1"/>
  <c r="F689" i="2"/>
  <c r="G689" i="2" s="1"/>
  <c r="H689" i="2" s="1"/>
  <c r="F690" i="2"/>
  <c r="G690" i="2" s="1"/>
  <c r="H690" i="2" s="1"/>
  <c r="F691" i="2"/>
  <c r="G691" i="2" s="1"/>
  <c r="H691" i="2" s="1"/>
  <c r="F692" i="2"/>
  <c r="G692" i="2" s="1"/>
  <c r="H692" i="2" s="1"/>
  <c r="F693" i="2"/>
  <c r="G693" i="2" s="1"/>
  <c r="H693" i="2" s="1"/>
  <c r="F694" i="2"/>
  <c r="G694" i="2" s="1"/>
  <c r="H694" i="2" s="1"/>
  <c r="F695" i="2"/>
  <c r="G695" i="2" s="1"/>
  <c r="H695" i="2" s="1"/>
  <c r="F696" i="2"/>
  <c r="G696" i="2" s="1"/>
  <c r="H696" i="2" s="1"/>
  <c r="F697" i="2"/>
  <c r="G697" i="2" s="1"/>
  <c r="H697" i="2" s="1"/>
  <c r="F698" i="2"/>
  <c r="G698" i="2" s="1"/>
  <c r="H698" i="2" s="1"/>
  <c r="F699" i="2"/>
  <c r="G699" i="2" s="1"/>
  <c r="H699" i="2" s="1"/>
  <c r="F700" i="2"/>
  <c r="G700" i="2" s="1"/>
  <c r="H700" i="2" s="1"/>
  <c r="F701" i="2"/>
  <c r="G701" i="2" s="1"/>
  <c r="H701" i="2" s="1"/>
  <c r="F702" i="2"/>
  <c r="G702" i="2" s="1"/>
  <c r="H702" i="2" s="1"/>
  <c r="F703" i="2"/>
  <c r="G703" i="2" s="1"/>
  <c r="H703" i="2" s="1"/>
  <c r="F704" i="2"/>
  <c r="G704" i="2" s="1"/>
  <c r="H704" i="2" s="1"/>
  <c r="F705" i="2"/>
  <c r="G705" i="2" s="1"/>
  <c r="H705" i="2" s="1"/>
  <c r="F706" i="2"/>
  <c r="G706" i="2" s="1"/>
  <c r="H706" i="2" s="1"/>
  <c r="F707" i="2"/>
  <c r="G707" i="2" s="1"/>
  <c r="H707" i="2" s="1"/>
  <c r="F708" i="2"/>
  <c r="G708" i="2" s="1"/>
  <c r="H708" i="2" s="1"/>
  <c r="F709" i="2"/>
  <c r="G709" i="2" s="1"/>
  <c r="H709" i="2" s="1"/>
  <c r="F710" i="2"/>
  <c r="G710" i="2" s="1"/>
  <c r="H710" i="2" s="1"/>
  <c r="F711" i="2"/>
  <c r="G711" i="2" s="1"/>
  <c r="H711" i="2" s="1"/>
  <c r="F712" i="2"/>
  <c r="G712" i="2" s="1"/>
  <c r="H712" i="2" s="1"/>
  <c r="F713" i="2"/>
  <c r="G713" i="2" s="1"/>
  <c r="H713" i="2" s="1"/>
  <c r="F714" i="2"/>
  <c r="G714" i="2" s="1"/>
  <c r="H714" i="2" s="1"/>
  <c r="F715" i="2"/>
  <c r="G715" i="2" s="1"/>
  <c r="H715" i="2" s="1"/>
  <c r="F716" i="2"/>
  <c r="G716" i="2" s="1"/>
  <c r="H716" i="2" s="1"/>
  <c r="F717" i="2"/>
  <c r="G717" i="2" s="1"/>
  <c r="H717" i="2" s="1"/>
  <c r="F718" i="2"/>
  <c r="G718" i="2" s="1"/>
  <c r="H718" i="2" s="1"/>
  <c r="F719" i="2"/>
  <c r="G719" i="2" s="1"/>
  <c r="H719" i="2" s="1"/>
  <c r="F720" i="2"/>
  <c r="G720" i="2" s="1"/>
  <c r="H720" i="2" s="1"/>
  <c r="F721" i="2"/>
  <c r="G721" i="2" s="1"/>
  <c r="H721" i="2" s="1"/>
  <c r="F722" i="2"/>
  <c r="G722" i="2" s="1"/>
  <c r="H722" i="2" s="1"/>
  <c r="F723" i="2"/>
  <c r="G723" i="2" s="1"/>
  <c r="H723" i="2" s="1"/>
  <c r="F724" i="2"/>
  <c r="G724" i="2" s="1"/>
  <c r="H724" i="2" s="1"/>
  <c r="F725" i="2"/>
  <c r="G725" i="2" s="1"/>
  <c r="H725" i="2" s="1"/>
  <c r="F726" i="2"/>
  <c r="G726" i="2" s="1"/>
  <c r="H726" i="2" s="1"/>
  <c r="F727" i="2"/>
  <c r="G727" i="2" s="1"/>
  <c r="H727" i="2" s="1"/>
  <c r="F728" i="2"/>
  <c r="G728" i="2" s="1"/>
  <c r="H728" i="2" s="1"/>
  <c r="F729" i="2"/>
  <c r="G729" i="2" s="1"/>
  <c r="H729" i="2" s="1"/>
  <c r="F730" i="2"/>
  <c r="G730" i="2" s="1"/>
  <c r="H730" i="2" s="1"/>
  <c r="F731" i="2"/>
  <c r="G731" i="2" s="1"/>
  <c r="H731" i="2" s="1"/>
  <c r="F732" i="2"/>
  <c r="G732" i="2" s="1"/>
  <c r="H732" i="2" s="1"/>
  <c r="F733" i="2"/>
  <c r="G733" i="2" s="1"/>
  <c r="H733" i="2" s="1"/>
  <c r="F734" i="2"/>
  <c r="G734" i="2" s="1"/>
  <c r="H734" i="2" s="1"/>
  <c r="F735" i="2"/>
  <c r="G735" i="2" s="1"/>
  <c r="H735" i="2" s="1"/>
  <c r="F736" i="2"/>
  <c r="G736" i="2" s="1"/>
  <c r="H736" i="2" s="1"/>
  <c r="F737" i="2"/>
  <c r="G737" i="2" s="1"/>
  <c r="H737" i="2" s="1"/>
  <c r="F738" i="2"/>
  <c r="G738" i="2" s="1"/>
  <c r="H738" i="2" s="1"/>
  <c r="F739" i="2"/>
  <c r="G739" i="2" s="1"/>
  <c r="H739" i="2" s="1"/>
  <c r="F740" i="2"/>
  <c r="G740" i="2" s="1"/>
  <c r="H740" i="2" s="1"/>
  <c r="F741" i="2"/>
  <c r="G741" i="2" s="1"/>
  <c r="H741" i="2" s="1"/>
  <c r="F742" i="2"/>
  <c r="G742" i="2" s="1"/>
  <c r="H742" i="2" s="1"/>
  <c r="F743" i="2"/>
  <c r="G743" i="2" s="1"/>
  <c r="H743" i="2" s="1"/>
  <c r="F744" i="2"/>
  <c r="G744" i="2" s="1"/>
  <c r="H744" i="2" s="1"/>
  <c r="F745" i="2"/>
  <c r="G745" i="2" s="1"/>
  <c r="H745" i="2" s="1"/>
  <c r="F746" i="2"/>
  <c r="G746" i="2" s="1"/>
  <c r="H746" i="2" s="1"/>
  <c r="F747" i="2"/>
  <c r="G747" i="2" s="1"/>
  <c r="H747" i="2" s="1"/>
  <c r="F748" i="2"/>
  <c r="G748" i="2" s="1"/>
  <c r="H748" i="2" s="1"/>
  <c r="F749" i="2"/>
  <c r="G749" i="2" s="1"/>
  <c r="H749" i="2" s="1"/>
  <c r="F750" i="2"/>
  <c r="G750" i="2" s="1"/>
  <c r="H750" i="2" s="1"/>
  <c r="F751" i="2"/>
  <c r="G751" i="2" s="1"/>
  <c r="H751" i="2" s="1"/>
  <c r="F752" i="2"/>
  <c r="G752" i="2" s="1"/>
  <c r="H752" i="2" s="1"/>
  <c r="F753" i="2"/>
  <c r="G753" i="2" s="1"/>
  <c r="H753" i="2" s="1"/>
  <c r="F754" i="2"/>
  <c r="G754" i="2" s="1"/>
  <c r="H754" i="2" s="1"/>
  <c r="F755" i="2"/>
  <c r="G755" i="2" s="1"/>
  <c r="H755" i="2" s="1"/>
  <c r="F756" i="2"/>
  <c r="G756" i="2" s="1"/>
  <c r="H756" i="2" s="1"/>
  <c r="F757" i="2"/>
  <c r="G757" i="2" s="1"/>
  <c r="H757" i="2" s="1"/>
  <c r="F758" i="2"/>
  <c r="G758" i="2" s="1"/>
  <c r="H758" i="2" s="1"/>
  <c r="F759" i="2"/>
  <c r="G759" i="2" s="1"/>
  <c r="H759" i="2" s="1"/>
  <c r="F760" i="2"/>
  <c r="G760" i="2" s="1"/>
  <c r="H760" i="2" s="1"/>
  <c r="F761" i="2"/>
  <c r="G761" i="2" s="1"/>
  <c r="H761" i="2" s="1"/>
  <c r="F762" i="2"/>
  <c r="G762" i="2" s="1"/>
  <c r="H762" i="2" s="1"/>
  <c r="F763" i="2"/>
  <c r="G763" i="2" s="1"/>
  <c r="H763" i="2" s="1"/>
  <c r="F764" i="2"/>
  <c r="G764" i="2" s="1"/>
  <c r="H764" i="2" s="1"/>
  <c r="F765" i="2"/>
  <c r="G765" i="2" s="1"/>
  <c r="H765" i="2" s="1"/>
  <c r="F766" i="2"/>
  <c r="G766" i="2" s="1"/>
  <c r="H766" i="2" s="1"/>
  <c r="F767" i="2"/>
  <c r="G767" i="2" s="1"/>
  <c r="H767" i="2" s="1"/>
  <c r="F768" i="2"/>
  <c r="G768" i="2" s="1"/>
  <c r="H768" i="2" s="1"/>
  <c r="F769" i="2"/>
  <c r="G769" i="2" s="1"/>
  <c r="H769" i="2" s="1"/>
  <c r="F770" i="2"/>
  <c r="G770" i="2" s="1"/>
  <c r="H770" i="2" s="1"/>
  <c r="F771" i="2"/>
  <c r="G771" i="2" s="1"/>
  <c r="H771" i="2" s="1"/>
  <c r="F772" i="2"/>
  <c r="G772" i="2" s="1"/>
  <c r="H772" i="2" s="1"/>
  <c r="F773" i="2"/>
  <c r="G773" i="2" s="1"/>
  <c r="H773" i="2" s="1"/>
  <c r="F774" i="2"/>
  <c r="G774" i="2" s="1"/>
  <c r="H774" i="2" s="1"/>
  <c r="F775" i="2"/>
  <c r="G775" i="2" s="1"/>
  <c r="H775" i="2" s="1"/>
  <c r="F776" i="2"/>
  <c r="G776" i="2" s="1"/>
  <c r="H776" i="2" s="1"/>
  <c r="F777" i="2"/>
  <c r="G777" i="2" s="1"/>
  <c r="H777" i="2" s="1"/>
  <c r="F778" i="2"/>
  <c r="G778" i="2" s="1"/>
  <c r="H778" i="2" s="1"/>
  <c r="F779" i="2"/>
  <c r="G779" i="2" s="1"/>
  <c r="H779" i="2" s="1"/>
  <c r="F780" i="2"/>
  <c r="G780" i="2" s="1"/>
  <c r="H780" i="2" s="1"/>
  <c r="F781" i="2"/>
  <c r="G781" i="2" s="1"/>
  <c r="H781" i="2" s="1"/>
  <c r="F782" i="2"/>
  <c r="G782" i="2" s="1"/>
  <c r="H782" i="2" s="1"/>
  <c r="F783" i="2"/>
  <c r="G783" i="2" s="1"/>
  <c r="H783" i="2" s="1"/>
  <c r="F784" i="2"/>
  <c r="G784" i="2" s="1"/>
  <c r="H784" i="2" s="1"/>
  <c r="F785" i="2"/>
  <c r="G785" i="2" s="1"/>
  <c r="H785" i="2" s="1"/>
  <c r="F786" i="2"/>
  <c r="G786" i="2" s="1"/>
  <c r="H786" i="2" s="1"/>
  <c r="F787" i="2"/>
  <c r="G787" i="2" s="1"/>
  <c r="H787" i="2" s="1"/>
  <c r="F788" i="2"/>
  <c r="G788" i="2" s="1"/>
  <c r="H788" i="2" s="1"/>
  <c r="F789" i="2"/>
  <c r="G789" i="2" s="1"/>
  <c r="H789" i="2" s="1"/>
  <c r="F790" i="2"/>
  <c r="G790" i="2" s="1"/>
  <c r="H790" i="2" s="1"/>
  <c r="F791" i="2"/>
  <c r="G791" i="2" s="1"/>
  <c r="H791" i="2" s="1"/>
  <c r="F792" i="2"/>
  <c r="G792" i="2" s="1"/>
  <c r="H792" i="2" s="1"/>
  <c r="F793" i="2"/>
  <c r="G793" i="2" s="1"/>
  <c r="H793" i="2" s="1"/>
  <c r="F794" i="2"/>
  <c r="G794" i="2" s="1"/>
  <c r="H794" i="2" s="1"/>
  <c r="F795" i="2"/>
  <c r="G795" i="2" s="1"/>
  <c r="H795" i="2" s="1"/>
  <c r="F796" i="2"/>
  <c r="G796" i="2" s="1"/>
  <c r="H796" i="2" s="1"/>
  <c r="F797" i="2"/>
  <c r="G797" i="2" s="1"/>
  <c r="H797" i="2" s="1"/>
  <c r="F798" i="2"/>
  <c r="G798" i="2" s="1"/>
  <c r="H798" i="2" s="1"/>
  <c r="F799" i="2"/>
  <c r="G799" i="2" s="1"/>
  <c r="H799" i="2" s="1"/>
  <c r="F800" i="2"/>
  <c r="G800" i="2" s="1"/>
  <c r="H800" i="2" s="1"/>
  <c r="F801" i="2"/>
  <c r="G801" i="2" s="1"/>
  <c r="H801" i="2" s="1"/>
  <c r="F802" i="2"/>
  <c r="G802" i="2" s="1"/>
  <c r="H802" i="2" s="1"/>
  <c r="F803" i="2"/>
  <c r="G803" i="2" s="1"/>
  <c r="H803" i="2" s="1"/>
  <c r="F804" i="2"/>
  <c r="G804" i="2" s="1"/>
  <c r="H804" i="2" s="1"/>
  <c r="F805" i="2"/>
  <c r="G805" i="2" s="1"/>
  <c r="H805" i="2" s="1"/>
  <c r="F806" i="2"/>
  <c r="G806" i="2" s="1"/>
  <c r="H806" i="2" s="1"/>
  <c r="F807" i="2"/>
  <c r="G807" i="2" s="1"/>
  <c r="H807" i="2" s="1"/>
  <c r="F808" i="2"/>
  <c r="G808" i="2" s="1"/>
  <c r="H808" i="2" s="1"/>
  <c r="F809" i="2"/>
  <c r="G809" i="2" s="1"/>
  <c r="H809" i="2" s="1"/>
  <c r="F810" i="2"/>
  <c r="G810" i="2" s="1"/>
  <c r="H810" i="2" s="1"/>
  <c r="F811" i="2"/>
  <c r="G811" i="2" s="1"/>
  <c r="H811" i="2" s="1"/>
  <c r="F812" i="2"/>
  <c r="G812" i="2" s="1"/>
  <c r="H812" i="2" s="1"/>
  <c r="F813" i="2"/>
  <c r="G813" i="2" s="1"/>
  <c r="H813" i="2" s="1"/>
  <c r="F814" i="2"/>
  <c r="G814" i="2" s="1"/>
  <c r="H814" i="2" s="1"/>
  <c r="F815" i="2"/>
  <c r="G815" i="2" s="1"/>
  <c r="H815" i="2" s="1"/>
  <c r="F816" i="2"/>
  <c r="G816" i="2" s="1"/>
  <c r="H816" i="2" s="1"/>
  <c r="F817" i="2"/>
  <c r="G817" i="2" s="1"/>
  <c r="H817" i="2" s="1"/>
  <c r="F818" i="2"/>
  <c r="G818" i="2" s="1"/>
  <c r="H818" i="2" s="1"/>
  <c r="F819" i="2"/>
  <c r="G819" i="2" s="1"/>
  <c r="H819" i="2" s="1"/>
  <c r="F820" i="2"/>
  <c r="G820" i="2" s="1"/>
  <c r="H820" i="2" s="1"/>
  <c r="F821" i="2"/>
  <c r="G821" i="2" s="1"/>
  <c r="H821" i="2" s="1"/>
  <c r="F822" i="2"/>
  <c r="G822" i="2" s="1"/>
  <c r="H822" i="2" s="1"/>
  <c r="F823" i="2"/>
  <c r="G823" i="2" s="1"/>
  <c r="H823" i="2" s="1"/>
  <c r="F824" i="2"/>
  <c r="G824" i="2" s="1"/>
  <c r="H824" i="2" s="1"/>
  <c r="F825" i="2"/>
  <c r="G825" i="2" s="1"/>
  <c r="H825" i="2" s="1"/>
  <c r="F826" i="2"/>
  <c r="G826" i="2" s="1"/>
  <c r="H826" i="2" s="1"/>
  <c r="F827" i="2"/>
  <c r="G827" i="2" s="1"/>
  <c r="H827" i="2" s="1"/>
  <c r="F828" i="2"/>
  <c r="G828" i="2" s="1"/>
  <c r="H828" i="2" s="1"/>
  <c r="F829" i="2"/>
  <c r="G829" i="2" s="1"/>
  <c r="H829" i="2" s="1"/>
  <c r="F830" i="2"/>
  <c r="G830" i="2" s="1"/>
  <c r="H830" i="2" s="1"/>
  <c r="F831" i="2"/>
  <c r="G831" i="2" s="1"/>
  <c r="H831" i="2" s="1"/>
  <c r="F832" i="2"/>
  <c r="G832" i="2" s="1"/>
  <c r="H832" i="2" s="1"/>
  <c r="F833" i="2"/>
  <c r="G833" i="2" s="1"/>
  <c r="H833" i="2" s="1"/>
  <c r="F834" i="2"/>
  <c r="G834" i="2" s="1"/>
  <c r="H834" i="2" s="1"/>
  <c r="F835" i="2"/>
  <c r="G835" i="2" s="1"/>
  <c r="H835" i="2" s="1"/>
  <c r="F836" i="2"/>
  <c r="G836" i="2" s="1"/>
  <c r="H836" i="2" s="1"/>
  <c r="F837" i="2"/>
  <c r="G837" i="2" s="1"/>
  <c r="H837" i="2" s="1"/>
  <c r="F838" i="2"/>
  <c r="G838" i="2" s="1"/>
  <c r="H838" i="2" s="1"/>
  <c r="F839" i="2"/>
  <c r="G839" i="2" s="1"/>
  <c r="H839" i="2" s="1"/>
  <c r="F840" i="2"/>
  <c r="G840" i="2" s="1"/>
  <c r="H840" i="2" s="1"/>
  <c r="F841" i="2"/>
  <c r="G841" i="2" s="1"/>
  <c r="H841" i="2" s="1"/>
  <c r="F842" i="2"/>
  <c r="G842" i="2" s="1"/>
  <c r="H842" i="2" s="1"/>
  <c r="F843" i="2"/>
  <c r="G843" i="2" s="1"/>
  <c r="H843" i="2" s="1"/>
  <c r="F844" i="2"/>
  <c r="G844" i="2" s="1"/>
  <c r="H844" i="2" s="1"/>
  <c r="F845" i="2"/>
  <c r="G845" i="2" s="1"/>
  <c r="H845" i="2" s="1"/>
  <c r="F846" i="2"/>
  <c r="G846" i="2" s="1"/>
  <c r="H846" i="2" s="1"/>
  <c r="F847" i="2"/>
  <c r="G847" i="2" s="1"/>
  <c r="H847" i="2" s="1"/>
  <c r="F848" i="2"/>
  <c r="G848" i="2" s="1"/>
  <c r="H848" i="2" s="1"/>
  <c r="F849" i="2"/>
  <c r="G849" i="2" s="1"/>
  <c r="H849" i="2" s="1"/>
  <c r="F850" i="2"/>
  <c r="G850" i="2" s="1"/>
  <c r="H850" i="2" s="1"/>
  <c r="F851" i="2"/>
  <c r="G851" i="2" s="1"/>
  <c r="H851" i="2" s="1"/>
  <c r="F852" i="2"/>
  <c r="G852" i="2" s="1"/>
  <c r="H852" i="2" s="1"/>
  <c r="F853" i="2"/>
  <c r="G853" i="2" s="1"/>
  <c r="H853" i="2" s="1"/>
  <c r="F854" i="2"/>
  <c r="G854" i="2" s="1"/>
  <c r="H854" i="2" s="1"/>
  <c r="F855" i="2"/>
  <c r="G855" i="2" s="1"/>
  <c r="H855" i="2" s="1"/>
  <c r="F856" i="2"/>
  <c r="G856" i="2" s="1"/>
  <c r="H856" i="2" s="1"/>
  <c r="F857" i="2"/>
  <c r="G857" i="2" s="1"/>
  <c r="H857" i="2" s="1"/>
  <c r="F858" i="2"/>
  <c r="G858" i="2" s="1"/>
  <c r="H858" i="2" s="1"/>
  <c r="F859" i="2"/>
  <c r="G859" i="2" s="1"/>
  <c r="H859" i="2" s="1"/>
  <c r="F860" i="2"/>
  <c r="G860" i="2" s="1"/>
  <c r="H860" i="2" s="1"/>
  <c r="F861" i="2"/>
  <c r="G861" i="2" s="1"/>
  <c r="H861" i="2" s="1"/>
  <c r="F862" i="2"/>
  <c r="G862" i="2" s="1"/>
  <c r="H862" i="2" s="1"/>
  <c r="F863" i="2"/>
  <c r="G863" i="2" s="1"/>
  <c r="H863" i="2" s="1"/>
  <c r="F864" i="2"/>
  <c r="G864" i="2" s="1"/>
  <c r="H864" i="2" s="1"/>
  <c r="F865" i="2"/>
  <c r="G865" i="2" s="1"/>
  <c r="H865" i="2" s="1"/>
  <c r="F866" i="2"/>
  <c r="G866" i="2" s="1"/>
  <c r="H866" i="2" s="1"/>
  <c r="F867" i="2"/>
  <c r="G867" i="2" s="1"/>
  <c r="H867" i="2" s="1"/>
  <c r="F868" i="2"/>
  <c r="G868" i="2" s="1"/>
  <c r="H868" i="2" s="1"/>
  <c r="F869" i="2"/>
  <c r="G869" i="2" s="1"/>
  <c r="H869" i="2" s="1"/>
  <c r="F870" i="2"/>
  <c r="G870" i="2" s="1"/>
  <c r="H870" i="2" s="1"/>
  <c r="F871" i="2"/>
  <c r="G871" i="2" s="1"/>
  <c r="H871" i="2" s="1"/>
  <c r="F872" i="2"/>
  <c r="G872" i="2" s="1"/>
  <c r="H872" i="2" s="1"/>
  <c r="F873" i="2"/>
  <c r="G873" i="2" s="1"/>
  <c r="H873" i="2" s="1"/>
  <c r="F874" i="2"/>
  <c r="G874" i="2" s="1"/>
  <c r="H874" i="2" s="1"/>
  <c r="F875" i="2"/>
  <c r="G875" i="2" s="1"/>
  <c r="H875" i="2" s="1"/>
  <c r="F876" i="2"/>
  <c r="G876" i="2" s="1"/>
  <c r="H876" i="2" s="1"/>
  <c r="F877" i="2"/>
  <c r="G877" i="2" s="1"/>
  <c r="H877" i="2" s="1"/>
  <c r="F878" i="2"/>
  <c r="G878" i="2" s="1"/>
  <c r="H878" i="2" s="1"/>
  <c r="F879" i="2"/>
  <c r="G879" i="2" s="1"/>
  <c r="H879" i="2" s="1"/>
  <c r="F880" i="2"/>
  <c r="G880" i="2" s="1"/>
  <c r="H880" i="2" s="1"/>
  <c r="F881" i="2"/>
  <c r="G881" i="2" s="1"/>
  <c r="H881" i="2" s="1"/>
  <c r="F882" i="2"/>
  <c r="G882" i="2" s="1"/>
  <c r="H882" i="2" s="1"/>
  <c r="F883" i="2"/>
  <c r="G883" i="2" s="1"/>
  <c r="H883" i="2" s="1"/>
  <c r="F884" i="2"/>
  <c r="G884" i="2" s="1"/>
  <c r="H884" i="2" s="1"/>
  <c r="F885" i="2"/>
  <c r="G885" i="2" s="1"/>
  <c r="H885" i="2" s="1"/>
  <c r="F886" i="2"/>
  <c r="G886" i="2" s="1"/>
  <c r="H886" i="2" s="1"/>
  <c r="F887" i="2"/>
  <c r="G887" i="2" s="1"/>
  <c r="H887" i="2" s="1"/>
  <c r="F888" i="2"/>
  <c r="G888" i="2" s="1"/>
  <c r="H888" i="2" s="1"/>
  <c r="F889" i="2"/>
  <c r="G889" i="2" s="1"/>
  <c r="H889" i="2" s="1"/>
  <c r="F890" i="2"/>
  <c r="G890" i="2" s="1"/>
  <c r="H890" i="2" s="1"/>
  <c r="F891" i="2"/>
  <c r="G891" i="2" s="1"/>
  <c r="H891" i="2" s="1"/>
  <c r="F892" i="2"/>
  <c r="G892" i="2" s="1"/>
  <c r="H892" i="2" s="1"/>
  <c r="F893" i="2"/>
  <c r="G893" i="2" s="1"/>
  <c r="H893" i="2" s="1"/>
  <c r="F894" i="2"/>
  <c r="G894" i="2" s="1"/>
  <c r="H894" i="2" s="1"/>
  <c r="F895" i="2"/>
  <c r="G895" i="2" s="1"/>
  <c r="H895" i="2" s="1"/>
  <c r="F896" i="2"/>
  <c r="G896" i="2" s="1"/>
  <c r="H896" i="2" s="1"/>
  <c r="F897" i="2"/>
  <c r="G897" i="2" s="1"/>
  <c r="H897" i="2" s="1"/>
  <c r="F898" i="2"/>
  <c r="G898" i="2" s="1"/>
  <c r="H898" i="2" s="1"/>
  <c r="F899" i="2"/>
  <c r="G899" i="2" s="1"/>
  <c r="H899" i="2" s="1"/>
  <c r="F900" i="2"/>
  <c r="G900" i="2" s="1"/>
  <c r="H900" i="2" s="1"/>
  <c r="F901" i="2"/>
  <c r="G901" i="2" s="1"/>
  <c r="H901" i="2" s="1"/>
  <c r="F902" i="2"/>
  <c r="G902" i="2" s="1"/>
  <c r="H902" i="2" s="1"/>
  <c r="F903" i="2"/>
  <c r="G903" i="2" s="1"/>
  <c r="H903" i="2" s="1"/>
  <c r="F904" i="2"/>
  <c r="G904" i="2" s="1"/>
  <c r="H904" i="2" s="1"/>
  <c r="F905" i="2"/>
  <c r="G905" i="2" s="1"/>
  <c r="H905" i="2" s="1"/>
  <c r="F906" i="2"/>
  <c r="G906" i="2" s="1"/>
  <c r="H906" i="2" s="1"/>
  <c r="F907" i="2"/>
  <c r="G907" i="2" s="1"/>
  <c r="H907" i="2" s="1"/>
  <c r="F908" i="2"/>
  <c r="G908" i="2" s="1"/>
  <c r="H908" i="2" s="1"/>
  <c r="F909" i="2"/>
  <c r="G909" i="2" s="1"/>
  <c r="H909" i="2" s="1"/>
  <c r="F910" i="2"/>
  <c r="G910" i="2" s="1"/>
  <c r="H910" i="2" s="1"/>
  <c r="F911" i="2"/>
  <c r="G911" i="2" s="1"/>
  <c r="H911" i="2" s="1"/>
  <c r="F912" i="2"/>
  <c r="G912" i="2" s="1"/>
  <c r="H912" i="2" s="1"/>
  <c r="F913" i="2"/>
  <c r="G913" i="2" s="1"/>
  <c r="H913" i="2" s="1"/>
  <c r="F914" i="2"/>
  <c r="G914" i="2" s="1"/>
  <c r="H914" i="2" s="1"/>
  <c r="F915" i="2"/>
  <c r="G915" i="2" s="1"/>
  <c r="H915" i="2" s="1"/>
  <c r="F916" i="2"/>
  <c r="G916" i="2" s="1"/>
  <c r="H916" i="2" s="1"/>
  <c r="F917" i="2"/>
  <c r="G917" i="2" s="1"/>
  <c r="H917" i="2" s="1"/>
  <c r="F918" i="2"/>
  <c r="G918" i="2" s="1"/>
  <c r="H918" i="2" s="1"/>
  <c r="F919" i="2"/>
  <c r="G919" i="2" s="1"/>
  <c r="H919" i="2" s="1"/>
  <c r="F920" i="2"/>
  <c r="G920" i="2" s="1"/>
  <c r="H920" i="2" s="1"/>
  <c r="F921" i="2"/>
  <c r="G921" i="2" s="1"/>
  <c r="H921" i="2" s="1"/>
  <c r="F922" i="2"/>
  <c r="G922" i="2" s="1"/>
  <c r="H922" i="2" s="1"/>
  <c r="F923" i="2"/>
  <c r="G923" i="2" s="1"/>
  <c r="H923" i="2" s="1"/>
  <c r="F924" i="2"/>
  <c r="G924" i="2" s="1"/>
  <c r="H924" i="2" s="1"/>
  <c r="F925" i="2"/>
  <c r="G925" i="2" s="1"/>
  <c r="H925" i="2" s="1"/>
  <c r="F926" i="2"/>
  <c r="G926" i="2" s="1"/>
  <c r="H926" i="2" s="1"/>
  <c r="F927" i="2"/>
  <c r="G927" i="2" s="1"/>
  <c r="H927" i="2" s="1"/>
  <c r="F928" i="2"/>
  <c r="G928" i="2" s="1"/>
  <c r="H928" i="2" s="1"/>
  <c r="F929" i="2"/>
  <c r="G929" i="2" s="1"/>
  <c r="H929" i="2" s="1"/>
  <c r="F930" i="2"/>
  <c r="G930" i="2" s="1"/>
  <c r="H930" i="2" s="1"/>
  <c r="F931" i="2"/>
  <c r="G931" i="2" s="1"/>
  <c r="H931" i="2" s="1"/>
  <c r="F932" i="2"/>
  <c r="G932" i="2" s="1"/>
  <c r="H932" i="2" s="1"/>
  <c r="F933" i="2"/>
  <c r="G933" i="2" s="1"/>
  <c r="H933" i="2" s="1"/>
  <c r="F934" i="2"/>
  <c r="G934" i="2" s="1"/>
  <c r="H934" i="2" s="1"/>
  <c r="F935" i="2"/>
  <c r="G935" i="2" s="1"/>
  <c r="H935" i="2" s="1"/>
  <c r="F936" i="2"/>
  <c r="G936" i="2" s="1"/>
  <c r="H936" i="2" s="1"/>
  <c r="F937" i="2"/>
  <c r="G937" i="2" s="1"/>
  <c r="H937" i="2" s="1"/>
  <c r="F938" i="2"/>
  <c r="G938" i="2" s="1"/>
  <c r="H938" i="2" s="1"/>
  <c r="F939" i="2"/>
  <c r="G939" i="2" s="1"/>
  <c r="H939" i="2" s="1"/>
  <c r="F940" i="2"/>
  <c r="G940" i="2" s="1"/>
  <c r="H940" i="2" s="1"/>
  <c r="F941" i="2"/>
  <c r="G941" i="2" s="1"/>
  <c r="H941" i="2" s="1"/>
  <c r="F942" i="2"/>
  <c r="G942" i="2" s="1"/>
  <c r="H942" i="2" s="1"/>
  <c r="F943" i="2"/>
  <c r="G943" i="2" s="1"/>
  <c r="H943" i="2" s="1"/>
  <c r="F944" i="2"/>
  <c r="G944" i="2" s="1"/>
  <c r="H944" i="2" s="1"/>
  <c r="F945" i="2"/>
  <c r="G945" i="2" s="1"/>
  <c r="H945" i="2" s="1"/>
  <c r="F946" i="2"/>
  <c r="G946" i="2" s="1"/>
  <c r="H946" i="2" s="1"/>
  <c r="F947" i="2"/>
  <c r="G947" i="2" s="1"/>
  <c r="H947" i="2" s="1"/>
  <c r="F948" i="2"/>
  <c r="G948" i="2" s="1"/>
  <c r="H948" i="2" s="1"/>
  <c r="F949" i="2"/>
  <c r="G949" i="2" s="1"/>
  <c r="H949" i="2" s="1"/>
  <c r="F950" i="2"/>
  <c r="G950" i="2" s="1"/>
  <c r="H950" i="2" s="1"/>
  <c r="F951" i="2"/>
  <c r="G951" i="2" s="1"/>
  <c r="H951" i="2" s="1"/>
  <c r="F952" i="2"/>
  <c r="G952" i="2" s="1"/>
  <c r="H952" i="2" s="1"/>
  <c r="F953" i="2"/>
  <c r="G953" i="2" s="1"/>
  <c r="H953" i="2" s="1"/>
  <c r="F954" i="2"/>
  <c r="G954" i="2" s="1"/>
  <c r="H954" i="2" s="1"/>
  <c r="F955" i="2"/>
  <c r="G955" i="2" s="1"/>
  <c r="H955" i="2" s="1"/>
  <c r="F956" i="2"/>
  <c r="G956" i="2" s="1"/>
  <c r="H956" i="2" s="1"/>
  <c r="F957" i="2"/>
  <c r="G957" i="2" s="1"/>
  <c r="H957" i="2" s="1"/>
  <c r="F958" i="2"/>
  <c r="G958" i="2" s="1"/>
  <c r="H958" i="2" s="1"/>
  <c r="F959" i="2"/>
  <c r="G959" i="2" s="1"/>
  <c r="H959" i="2" s="1"/>
  <c r="F960" i="2"/>
  <c r="G960" i="2" s="1"/>
  <c r="H960" i="2" s="1"/>
  <c r="F961" i="2"/>
  <c r="G961" i="2" s="1"/>
  <c r="H961" i="2" s="1"/>
  <c r="F962" i="2"/>
  <c r="G962" i="2" s="1"/>
  <c r="H962" i="2" s="1"/>
  <c r="F963" i="2"/>
  <c r="G963" i="2" s="1"/>
  <c r="H963" i="2" s="1"/>
  <c r="F964" i="2"/>
  <c r="G964" i="2" s="1"/>
  <c r="H964" i="2" s="1"/>
  <c r="F965" i="2"/>
  <c r="G965" i="2" s="1"/>
  <c r="H965" i="2" s="1"/>
  <c r="F966" i="2"/>
  <c r="G966" i="2" s="1"/>
  <c r="H966" i="2" s="1"/>
  <c r="F967" i="2"/>
  <c r="G967" i="2" s="1"/>
  <c r="H967" i="2" s="1"/>
  <c r="F968" i="2"/>
  <c r="G968" i="2" s="1"/>
  <c r="H968" i="2" s="1"/>
  <c r="F969" i="2"/>
  <c r="G969" i="2" s="1"/>
  <c r="H969" i="2" s="1"/>
  <c r="F970" i="2"/>
  <c r="G970" i="2" s="1"/>
  <c r="H970" i="2" s="1"/>
  <c r="F971" i="2"/>
  <c r="G971" i="2" s="1"/>
  <c r="H971" i="2" s="1"/>
  <c r="F972" i="2"/>
  <c r="G972" i="2" s="1"/>
  <c r="H972" i="2" s="1"/>
  <c r="F973" i="2"/>
  <c r="G973" i="2" s="1"/>
  <c r="H973" i="2" s="1"/>
  <c r="F974" i="2"/>
  <c r="G974" i="2" s="1"/>
  <c r="H974" i="2" s="1"/>
  <c r="F975" i="2"/>
  <c r="G975" i="2" s="1"/>
  <c r="H975" i="2" s="1"/>
  <c r="F976" i="2"/>
  <c r="G976" i="2" s="1"/>
  <c r="H976" i="2" s="1"/>
  <c r="F977" i="2"/>
  <c r="G977" i="2" s="1"/>
  <c r="H977" i="2" s="1"/>
  <c r="F978" i="2"/>
  <c r="G978" i="2" s="1"/>
  <c r="H978" i="2" s="1"/>
  <c r="F979" i="2"/>
  <c r="G979" i="2" s="1"/>
  <c r="H979" i="2" s="1"/>
  <c r="F980" i="2"/>
  <c r="G980" i="2" s="1"/>
  <c r="H980" i="2" s="1"/>
  <c r="F981" i="2"/>
  <c r="G981" i="2" s="1"/>
  <c r="H981" i="2" s="1"/>
  <c r="F982" i="2"/>
  <c r="G982" i="2" s="1"/>
  <c r="H982" i="2" s="1"/>
  <c r="F983" i="2"/>
  <c r="G983" i="2" s="1"/>
  <c r="H983" i="2" s="1"/>
  <c r="F984" i="2"/>
  <c r="G984" i="2" s="1"/>
  <c r="H984" i="2" s="1"/>
  <c r="F985" i="2"/>
  <c r="G985" i="2" s="1"/>
  <c r="H985" i="2" s="1"/>
  <c r="F986" i="2"/>
  <c r="G986" i="2" s="1"/>
  <c r="H986" i="2" s="1"/>
  <c r="F987" i="2"/>
  <c r="G987" i="2" s="1"/>
  <c r="H987" i="2" s="1"/>
  <c r="F988" i="2"/>
  <c r="G988" i="2" s="1"/>
  <c r="H988" i="2" s="1"/>
  <c r="F989" i="2"/>
  <c r="G989" i="2" s="1"/>
  <c r="H989" i="2" s="1"/>
  <c r="F990" i="2"/>
  <c r="G990" i="2" s="1"/>
  <c r="H990" i="2" s="1"/>
  <c r="F991" i="2"/>
  <c r="G991" i="2" s="1"/>
  <c r="H991" i="2" s="1"/>
  <c r="F992" i="2"/>
  <c r="G992" i="2" s="1"/>
  <c r="H992" i="2" s="1"/>
  <c r="F993" i="2"/>
  <c r="G993" i="2" s="1"/>
  <c r="H993" i="2" s="1"/>
  <c r="F994" i="2"/>
  <c r="G994" i="2" s="1"/>
  <c r="H994" i="2" s="1"/>
  <c r="F995" i="2"/>
  <c r="G995" i="2" s="1"/>
  <c r="H995" i="2" s="1"/>
  <c r="F996" i="2"/>
  <c r="G996" i="2" s="1"/>
  <c r="H996" i="2" s="1"/>
  <c r="F997" i="2"/>
  <c r="G997" i="2" s="1"/>
  <c r="H997" i="2" s="1"/>
  <c r="F998" i="2"/>
  <c r="G998" i="2" s="1"/>
  <c r="H998" i="2" s="1"/>
  <c r="F999" i="2"/>
  <c r="G999" i="2" s="1"/>
  <c r="H999" i="2" s="1"/>
  <c r="F1000" i="2"/>
  <c r="G1000" i="2" s="1"/>
  <c r="H1000" i="2" s="1"/>
  <c r="F1001" i="2"/>
  <c r="G1001" i="2" s="1"/>
  <c r="H1001" i="2" s="1"/>
  <c r="F1002" i="2"/>
  <c r="G1002" i="2" s="1"/>
  <c r="H1002" i="2" s="1"/>
  <c r="F1003" i="2"/>
  <c r="G1003" i="2" s="1"/>
  <c r="H1003" i="2" s="1"/>
  <c r="F1004" i="2"/>
  <c r="G1004" i="2" s="1"/>
  <c r="H1004" i="2" s="1"/>
  <c r="F1005" i="2"/>
  <c r="G1005" i="2" s="1"/>
  <c r="H1005" i="2" s="1"/>
  <c r="F1006" i="2"/>
  <c r="G1006" i="2" s="1"/>
  <c r="H1006" i="2" s="1"/>
  <c r="F1007" i="2"/>
  <c r="G1007" i="2" s="1"/>
  <c r="H1007" i="2" s="1"/>
  <c r="F1008" i="2"/>
  <c r="G1008" i="2" s="1"/>
  <c r="H1008" i="2" s="1"/>
  <c r="F1009" i="2"/>
  <c r="G1009" i="2" s="1"/>
  <c r="H1009" i="2" s="1"/>
  <c r="F1010" i="2"/>
  <c r="G1010" i="2" s="1"/>
  <c r="H1010" i="2" s="1"/>
  <c r="F1011" i="2"/>
  <c r="G1011" i="2" s="1"/>
  <c r="H1011" i="2" s="1"/>
  <c r="F1012" i="2"/>
  <c r="G1012" i="2" s="1"/>
  <c r="H1012" i="2" s="1"/>
  <c r="F1013" i="2"/>
  <c r="G1013" i="2" s="1"/>
  <c r="H1013" i="2" s="1"/>
  <c r="F1014" i="2"/>
  <c r="G1014" i="2" s="1"/>
  <c r="H1014" i="2" s="1"/>
  <c r="F1015" i="2"/>
  <c r="G1015" i="2" s="1"/>
  <c r="H1015" i="2" s="1"/>
  <c r="F1016" i="2"/>
  <c r="G1016" i="2" s="1"/>
  <c r="H1016" i="2" s="1"/>
  <c r="F1017" i="2"/>
  <c r="G1017" i="2" s="1"/>
  <c r="H1017" i="2" s="1"/>
  <c r="F1018" i="2"/>
  <c r="G1018" i="2" s="1"/>
  <c r="H1018" i="2" s="1"/>
  <c r="F1019" i="2"/>
  <c r="G1019" i="2" s="1"/>
  <c r="H1019" i="2" s="1"/>
  <c r="F1020" i="2"/>
  <c r="G1020" i="2" s="1"/>
  <c r="H1020" i="2" s="1"/>
  <c r="F1021" i="2"/>
  <c r="G1021" i="2" s="1"/>
  <c r="H1021" i="2" s="1"/>
  <c r="F1022" i="2"/>
  <c r="G1022" i="2" s="1"/>
  <c r="H1022" i="2" s="1"/>
  <c r="F1023" i="2"/>
  <c r="G1023" i="2" s="1"/>
  <c r="H1023" i="2" s="1"/>
  <c r="F1024" i="2"/>
  <c r="G1024" i="2" s="1"/>
  <c r="H1024" i="2" s="1"/>
  <c r="F1025" i="2"/>
  <c r="G1025" i="2" s="1"/>
  <c r="H1025" i="2" s="1"/>
  <c r="F1026" i="2"/>
  <c r="G1026" i="2" s="1"/>
  <c r="H1026" i="2" s="1"/>
  <c r="F1027" i="2"/>
  <c r="G1027" i="2" s="1"/>
  <c r="H1027" i="2" s="1"/>
  <c r="F1028" i="2"/>
  <c r="G1028" i="2" s="1"/>
  <c r="H1028" i="2" s="1"/>
  <c r="F1029" i="2"/>
  <c r="G1029" i="2" s="1"/>
  <c r="H1029" i="2" s="1"/>
  <c r="F1030" i="2"/>
  <c r="G1030" i="2" s="1"/>
  <c r="H1030" i="2" s="1"/>
  <c r="F1031" i="2"/>
  <c r="G1031" i="2" s="1"/>
  <c r="H1031" i="2" s="1"/>
  <c r="F1032" i="2"/>
  <c r="G1032" i="2" s="1"/>
  <c r="H1032" i="2" s="1"/>
  <c r="F1033" i="2"/>
  <c r="G1033" i="2" s="1"/>
  <c r="H1033" i="2" s="1"/>
  <c r="F1034" i="2"/>
  <c r="G1034" i="2" s="1"/>
  <c r="H1034" i="2" s="1"/>
  <c r="F1035" i="2"/>
  <c r="G1035" i="2" s="1"/>
  <c r="H1035" i="2" s="1"/>
  <c r="F1036" i="2"/>
  <c r="G1036" i="2" s="1"/>
  <c r="H1036" i="2" s="1"/>
  <c r="F1037" i="2"/>
  <c r="G1037" i="2" s="1"/>
  <c r="H1037" i="2" s="1"/>
  <c r="F1038" i="2"/>
  <c r="G1038" i="2" s="1"/>
  <c r="H1038" i="2" s="1"/>
  <c r="F1039" i="2"/>
  <c r="G1039" i="2" s="1"/>
  <c r="H1039" i="2" s="1"/>
  <c r="F1040" i="2"/>
  <c r="G1040" i="2" s="1"/>
  <c r="H1040" i="2" s="1"/>
  <c r="F1041" i="2"/>
  <c r="G1041" i="2" s="1"/>
  <c r="H1041" i="2" s="1"/>
  <c r="F1042" i="2"/>
  <c r="G1042" i="2" s="1"/>
  <c r="H1042" i="2" s="1"/>
  <c r="F1043" i="2"/>
  <c r="G1043" i="2" s="1"/>
  <c r="H1043" i="2" s="1"/>
  <c r="F1044" i="2"/>
  <c r="G1044" i="2" s="1"/>
  <c r="H1044" i="2" s="1"/>
  <c r="F1045" i="2"/>
  <c r="G1045" i="2" s="1"/>
  <c r="H1045" i="2" s="1"/>
  <c r="F1046" i="2"/>
  <c r="G1046" i="2" s="1"/>
  <c r="H1046" i="2" s="1"/>
  <c r="F1047" i="2"/>
  <c r="G1047" i="2" s="1"/>
  <c r="H1047" i="2" s="1"/>
  <c r="F1048" i="2"/>
  <c r="G1048" i="2" s="1"/>
  <c r="H1048" i="2" s="1"/>
  <c r="F1049" i="2"/>
  <c r="G1049" i="2" s="1"/>
  <c r="H1049" i="2" s="1"/>
  <c r="F1050" i="2"/>
  <c r="G1050" i="2" s="1"/>
  <c r="H1050" i="2" s="1"/>
  <c r="F1051" i="2"/>
  <c r="G1051" i="2" s="1"/>
  <c r="H1051" i="2" s="1"/>
  <c r="F1052" i="2"/>
  <c r="G1052" i="2" s="1"/>
  <c r="H1052" i="2" s="1"/>
  <c r="F1053" i="2"/>
  <c r="G1053" i="2" s="1"/>
  <c r="H1053" i="2" s="1"/>
  <c r="F1054" i="2"/>
  <c r="G1054" i="2" s="1"/>
  <c r="H1054" i="2" s="1"/>
  <c r="F1055" i="2"/>
  <c r="G1055" i="2" s="1"/>
  <c r="H1055" i="2" s="1"/>
  <c r="F1056" i="2"/>
  <c r="G1056" i="2" s="1"/>
  <c r="H1056" i="2" s="1"/>
  <c r="F1057" i="2"/>
  <c r="G1057" i="2" s="1"/>
  <c r="H1057" i="2" s="1"/>
  <c r="F1058" i="2"/>
  <c r="G1058" i="2" s="1"/>
  <c r="H1058" i="2" s="1"/>
  <c r="F1059" i="2"/>
  <c r="G1059" i="2" s="1"/>
  <c r="H1059" i="2" s="1"/>
  <c r="F1060" i="2"/>
  <c r="G1060" i="2" s="1"/>
  <c r="H1060" i="2" s="1"/>
  <c r="F1061" i="2"/>
  <c r="G1061" i="2" s="1"/>
  <c r="H1061" i="2" s="1"/>
  <c r="F1062" i="2"/>
  <c r="G1062" i="2" s="1"/>
  <c r="H1062" i="2" s="1"/>
  <c r="F1063" i="2"/>
  <c r="G1063" i="2" s="1"/>
  <c r="H1063" i="2" s="1"/>
  <c r="F1064" i="2"/>
  <c r="G1064" i="2" s="1"/>
  <c r="H1064" i="2" s="1"/>
  <c r="F1065" i="2"/>
  <c r="G1065" i="2" s="1"/>
  <c r="H1065" i="2" s="1"/>
  <c r="F1066" i="2"/>
  <c r="G1066" i="2" s="1"/>
  <c r="H1066" i="2" s="1"/>
  <c r="F1067" i="2"/>
  <c r="G1067" i="2" s="1"/>
  <c r="H1067" i="2" s="1"/>
  <c r="F1068" i="2"/>
  <c r="G1068" i="2" s="1"/>
  <c r="H1068" i="2" s="1"/>
  <c r="F1069" i="2"/>
  <c r="G1069" i="2" s="1"/>
  <c r="H1069" i="2" s="1"/>
  <c r="F1070" i="2"/>
  <c r="G1070" i="2" s="1"/>
  <c r="H1070" i="2" s="1"/>
  <c r="F1071" i="2"/>
  <c r="G1071" i="2" s="1"/>
  <c r="H1071" i="2" s="1"/>
  <c r="F1072" i="2"/>
  <c r="G1072" i="2" s="1"/>
  <c r="H1072" i="2" s="1"/>
  <c r="F1073" i="2"/>
  <c r="G1073" i="2" s="1"/>
  <c r="H1073" i="2" s="1"/>
  <c r="F1074" i="2"/>
  <c r="G1074" i="2" s="1"/>
  <c r="H1074" i="2" s="1"/>
  <c r="F1075" i="2"/>
  <c r="G1075" i="2" s="1"/>
  <c r="H1075" i="2" s="1"/>
  <c r="F1076" i="2"/>
  <c r="G1076" i="2" s="1"/>
  <c r="H1076" i="2" s="1"/>
  <c r="F1077" i="2"/>
  <c r="G1077" i="2" s="1"/>
  <c r="H1077" i="2" s="1"/>
  <c r="F1078" i="2"/>
  <c r="G1078" i="2" s="1"/>
  <c r="H1078" i="2" s="1"/>
  <c r="F1079" i="2"/>
  <c r="G1079" i="2" s="1"/>
  <c r="H1079" i="2" s="1"/>
  <c r="F1080" i="2"/>
  <c r="G1080" i="2" s="1"/>
  <c r="H1080" i="2" s="1"/>
  <c r="F1081" i="2"/>
  <c r="G1081" i="2" s="1"/>
  <c r="H1081" i="2" s="1"/>
  <c r="F1082" i="2"/>
  <c r="G1082" i="2" s="1"/>
  <c r="H1082" i="2" s="1"/>
  <c r="F1083" i="2"/>
  <c r="G1083" i="2" s="1"/>
  <c r="H1083" i="2" s="1"/>
  <c r="F1084" i="2"/>
  <c r="G1084" i="2" s="1"/>
  <c r="H1084" i="2" s="1"/>
  <c r="F1085" i="2"/>
  <c r="G1085" i="2" s="1"/>
  <c r="H1085" i="2" s="1"/>
  <c r="F1086" i="2"/>
  <c r="G1086" i="2" s="1"/>
  <c r="H1086" i="2" s="1"/>
  <c r="F1087" i="2"/>
  <c r="G1087" i="2" s="1"/>
  <c r="H1087" i="2" s="1"/>
  <c r="F1088" i="2"/>
  <c r="G1088" i="2" s="1"/>
  <c r="H1088" i="2" s="1"/>
  <c r="F1089" i="2"/>
  <c r="G1089" i="2" s="1"/>
  <c r="H1089" i="2" s="1"/>
  <c r="F1090" i="2"/>
  <c r="G1090" i="2" s="1"/>
  <c r="H1090" i="2" s="1"/>
  <c r="F1091" i="2"/>
  <c r="G1091" i="2" s="1"/>
  <c r="H1091" i="2" s="1"/>
  <c r="F1092" i="2"/>
  <c r="G1092" i="2" s="1"/>
  <c r="H1092" i="2" s="1"/>
  <c r="F1093" i="2"/>
  <c r="G1093" i="2" s="1"/>
  <c r="H1093" i="2" s="1"/>
  <c r="F1094" i="2"/>
  <c r="G1094" i="2" s="1"/>
  <c r="H1094" i="2" s="1"/>
  <c r="F1095" i="2"/>
  <c r="G1095" i="2" s="1"/>
  <c r="H1095" i="2" s="1"/>
  <c r="F1096" i="2"/>
  <c r="G1096" i="2" s="1"/>
  <c r="H1096" i="2" s="1"/>
  <c r="F1097" i="2"/>
  <c r="G1097" i="2" s="1"/>
  <c r="H1097" i="2" s="1"/>
  <c r="F1098" i="2"/>
  <c r="G1098" i="2" s="1"/>
  <c r="H1098" i="2" s="1"/>
  <c r="F1099" i="2"/>
  <c r="G1099" i="2" s="1"/>
  <c r="H1099" i="2" s="1"/>
  <c r="F1100" i="2"/>
  <c r="G1100" i="2" s="1"/>
  <c r="H1100" i="2" s="1"/>
  <c r="F1101" i="2"/>
  <c r="G1101" i="2" s="1"/>
  <c r="H1101" i="2" s="1"/>
  <c r="F1102" i="2"/>
  <c r="G1102" i="2" s="1"/>
  <c r="H1102" i="2" s="1"/>
  <c r="F1103" i="2"/>
  <c r="G1103" i="2" s="1"/>
  <c r="H1103" i="2" s="1"/>
  <c r="F1104" i="2"/>
  <c r="G1104" i="2" s="1"/>
  <c r="H1104" i="2" s="1"/>
  <c r="F1105" i="2"/>
  <c r="G1105" i="2" s="1"/>
  <c r="H1105" i="2" s="1"/>
  <c r="F1106" i="2"/>
  <c r="G1106" i="2" s="1"/>
  <c r="H1106" i="2" s="1"/>
  <c r="F1107" i="2"/>
  <c r="G1107" i="2" s="1"/>
  <c r="H1107" i="2" s="1"/>
  <c r="F1108" i="2"/>
  <c r="G1108" i="2" s="1"/>
  <c r="H1108" i="2" s="1"/>
  <c r="F1109" i="2"/>
  <c r="G1109" i="2" s="1"/>
  <c r="H1109" i="2" s="1"/>
  <c r="F1110" i="2"/>
  <c r="G1110" i="2" s="1"/>
  <c r="H1110" i="2" s="1"/>
  <c r="F1111" i="2"/>
  <c r="G1111" i="2" s="1"/>
  <c r="H1111" i="2" s="1"/>
  <c r="F1112" i="2"/>
  <c r="G1112" i="2" s="1"/>
  <c r="H1112" i="2" s="1"/>
  <c r="F1113" i="2"/>
  <c r="G1113" i="2" s="1"/>
  <c r="H1113" i="2" s="1"/>
  <c r="F1114" i="2"/>
  <c r="G1114" i="2" s="1"/>
  <c r="H1114" i="2" s="1"/>
  <c r="F1115" i="2"/>
  <c r="G1115" i="2" s="1"/>
  <c r="H1115" i="2" s="1"/>
  <c r="F1116" i="2"/>
  <c r="G1116" i="2" s="1"/>
  <c r="H1116" i="2" s="1"/>
  <c r="F1117" i="2"/>
  <c r="G1117" i="2" s="1"/>
  <c r="H1117" i="2" s="1"/>
  <c r="F1118" i="2"/>
  <c r="G1118" i="2" s="1"/>
  <c r="H1118" i="2" s="1"/>
  <c r="F1119" i="2"/>
  <c r="G1119" i="2" s="1"/>
  <c r="H1119" i="2" s="1"/>
  <c r="F1120" i="2"/>
  <c r="G1120" i="2" s="1"/>
  <c r="H1120" i="2" s="1"/>
  <c r="F1121" i="2"/>
  <c r="G1121" i="2" s="1"/>
  <c r="H1121" i="2" s="1"/>
  <c r="F1122" i="2"/>
  <c r="G1122" i="2" s="1"/>
  <c r="H1122" i="2" s="1"/>
  <c r="F1123" i="2"/>
  <c r="G1123" i="2" s="1"/>
  <c r="H1123" i="2" s="1"/>
  <c r="F1124" i="2"/>
  <c r="G1124" i="2" s="1"/>
  <c r="H1124" i="2" s="1"/>
  <c r="F1125" i="2"/>
  <c r="G1125" i="2" s="1"/>
  <c r="H1125" i="2" s="1"/>
  <c r="F1126" i="2"/>
  <c r="G1126" i="2" s="1"/>
  <c r="H1126" i="2" s="1"/>
  <c r="F1127" i="2"/>
  <c r="G1127" i="2" s="1"/>
  <c r="H1127" i="2" s="1"/>
  <c r="F1128" i="2"/>
  <c r="G1128" i="2" s="1"/>
  <c r="H1128" i="2" s="1"/>
  <c r="F1129" i="2"/>
  <c r="G1129" i="2" s="1"/>
  <c r="H1129" i="2" s="1"/>
  <c r="F1130" i="2"/>
  <c r="G1130" i="2" s="1"/>
  <c r="H1130" i="2" s="1"/>
  <c r="F1131" i="2"/>
  <c r="G1131" i="2" s="1"/>
  <c r="H1131" i="2" s="1"/>
  <c r="F1132" i="2"/>
  <c r="G1132" i="2" s="1"/>
  <c r="H1132" i="2" s="1"/>
  <c r="F1133" i="2"/>
  <c r="G1133" i="2" s="1"/>
  <c r="H1133" i="2" s="1"/>
  <c r="F1134" i="2"/>
  <c r="G1134" i="2" s="1"/>
  <c r="H1134" i="2" s="1"/>
  <c r="F1135" i="2"/>
  <c r="G1135" i="2" s="1"/>
  <c r="H1135" i="2" s="1"/>
  <c r="F1136" i="2"/>
  <c r="G1136" i="2" s="1"/>
  <c r="H1136" i="2" s="1"/>
  <c r="F1137" i="2"/>
  <c r="G1137" i="2" s="1"/>
  <c r="H1137" i="2" s="1"/>
  <c r="F1138" i="2"/>
  <c r="G1138" i="2" s="1"/>
  <c r="H1138" i="2" s="1"/>
  <c r="F1139" i="2"/>
  <c r="G1139" i="2" s="1"/>
  <c r="H1139" i="2" s="1"/>
  <c r="F1140" i="2"/>
  <c r="G1140" i="2" s="1"/>
  <c r="H1140" i="2" s="1"/>
  <c r="F1141" i="2"/>
  <c r="G1141" i="2" s="1"/>
  <c r="H1141" i="2" s="1"/>
  <c r="F1142" i="2"/>
  <c r="G1142" i="2" s="1"/>
  <c r="H1142" i="2" s="1"/>
  <c r="F1143" i="2"/>
  <c r="G1143" i="2" s="1"/>
  <c r="H1143" i="2" s="1"/>
  <c r="F1144" i="2"/>
  <c r="G1144" i="2" s="1"/>
  <c r="H1144" i="2" s="1"/>
  <c r="F1145" i="2"/>
  <c r="G1145" i="2" s="1"/>
  <c r="H1145" i="2" s="1"/>
  <c r="F1146" i="2"/>
  <c r="G1146" i="2" s="1"/>
  <c r="H1146" i="2" s="1"/>
  <c r="F1147" i="2"/>
  <c r="G1147" i="2" s="1"/>
  <c r="H1147" i="2" s="1"/>
  <c r="F1148" i="2"/>
  <c r="G1148" i="2" s="1"/>
  <c r="H1148" i="2" s="1"/>
  <c r="F1149" i="2"/>
  <c r="G1149" i="2" s="1"/>
  <c r="H1149" i="2" s="1"/>
  <c r="F1150" i="2"/>
  <c r="G1150" i="2" s="1"/>
  <c r="H1150" i="2" s="1"/>
  <c r="F1151" i="2"/>
  <c r="G1151" i="2" s="1"/>
  <c r="H1151" i="2" s="1"/>
  <c r="F1152" i="2"/>
  <c r="G1152" i="2" s="1"/>
  <c r="H1152" i="2" s="1"/>
  <c r="F1153" i="2"/>
  <c r="G1153" i="2" s="1"/>
  <c r="H1153" i="2" s="1"/>
  <c r="F1154" i="2"/>
  <c r="G1154" i="2" s="1"/>
  <c r="H1154" i="2" s="1"/>
  <c r="F1155" i="2"/>
  <c r="G1155" i="2" s="1"/>
  <c r="H1155" i="2" s="1"/>
  <c r="F1156" i="2"/>
  <c r="G1156" i="2" s="1"/>
  <c r="H1156" i="2" s="1"/>
  <c r="F1157" i="2"/>
  <c r="G1157" i="2" s="1"/>
  <c r="H1157" i="2" s="1"/>
  <c r="F1158" i="2"/>
  <c r="G1158" i="2" s="1"/>
  <c r="H1158" i="2" s="1"/>
  <c r="F1159" i="2"/>
  <c r="G1159" i="2" s="1"/>
  <c r="H1159" i="2" s="1"/>
  <c r="F1160" i="2"/>
  <c r="G1160" i="2" s="1"/>
  <c r="H1160" i="2" s="1"/>
  <c r="F1161" i="2"/>
  <c r="G1161" i="2" s="1"/>
  <c r="H1161" i="2" s="1"/>
  <c r="F1162" i="2"/>
  <c r="G1162" i="2" s="1"/>
  <c r="H1162" i="2" s="1"/>
  <c r="F1163" i="2"/>
  <c r="G1163" i="2" s="1"/>
  <c r="H1163" i="2" s="1"/>
  <c r="F1164" i="2"/>
  <c r="G1164" i="2" s="1"/>
  <c r="H1164" i="2" s="1"/>
  <c r="F1165" i="2"/>
  <c r="G1165" i="2" s="1"/>
  <c r="H1165" i="2" s="1"/>
  <c r="F1166" i="2"/>
  <c r="G1166" i="2" s="1"/>
  <c r="H1166" i="2" s="1"/>
  <c r="F1167" i="2"/>
  <c r="G1167" i="2" s="1"/>
  <c r="H1167" i="2" s="1"/>
  <c r="F1168" i="2"/>
  <c r="G1168" i="2" s="1"/>
  <c r="H1168" i="2" s="1"/>
  <c r="F1169" i="2"/>
  <c r="G1169" i="2" s="1"/>
  <c r="H1169" i="2" s="1"/>
  <c r="F1170" i="2"/>
  <c r="G1170" i="2" s="1"/>
  <c r="H1170" i="2" s="1"/>
  <c r="F1171" i="2"/>
  <c r="G1171" i="2" s="1"/>
  <c r="H1171" i="2" s="1"/>
  <c r="F1172" i="2"/>
  <c r="G1172" i="2" s="1"/>
  <c r="H1172" i="2" s="1"/>
  <c r="F1173" i="2"/>
  <c r="G1173" i="2" s="1"/>
  <c r="H1173" i="2" s="1"/>
  <c r="F1174" i="2"/>
  <c r="G1174" i="2" s="1"/>
  <c r="H1174" i="2" s="1"/>
  <c r="F1175" i="2"/>
  <c r="G1175" i="2" s="1"/>
  <c r="H1175" i="2" s="1"/>
  <c r="F1176" i="2"/>
  <c r="G1176" i="2" s="1"/>
  <c r="H1176" i="2" s="1"/>
  <c r="F1177" i="2"/>
  <c r="G1177" i="2" s="1"/>
  <c r="H1177" i="2" s="1"/>
  <c r="F1178" i="2"/>
  <c r="G1178" i="2" s="1"/>
  <c r="H1178" i="2" s="1"/>
  <c r="F1179" i="2"/>
  <c r="G1179" i="2" s="1"/>
  <c r="H1179" i="2" s="1"/>
  <c r="F1180" i="2"/>
  <c r="G1180" i="2" s="1"/>
  <c r="H1180" i="2" s="1"/>
  <c r="F1181" i="2"/>
  <c r="G1181" i="2" s="1"/>
  <c r="H1181" i="2" s="1"/>
  <c r="F1182" i="2"/>
  <c r="G1182" i="2" s="1"/>
  <c r="H1182" i="2" s="1"/>
  <c r="F1183" i="2"/>
  <c r="G1183" i="2" s="1"/>
  <c r="H1183" i="2" s="1"/>
  <c r="F1184" i="2"/>
  <c r="G1184" i="2" s="1"/>
  <c r="H1184" i="2" s="1"/>
  <c r="F1185" i="2"/>
  <c r="G1185" i="2" s="1"/>
  <c r="H1185" i="2" s="1"/>
  <c r="F1186" i="2"/>
  <c r="G1186" i="2" s="1"/>
  <c r="H1186" i="2" s="1"/>
  <c r="F1187" i="2"/>
  <c r="G1187" i="2" s="1"/>
  <c r="H1187" i="2" s="1"/>
  <c r="F1188" i="2"/>
  <c r="G1188" i="2" s="1"/>
  <c r="H1188" i="2" s="1"/>
  <c r="F1189" i="2"/>
  <c r="G1189" i="2" s="1"/>
  <c r="H1189" i="2" s="1"/>
  <c r="F1190" i="2"/>
  <c r="G1190" i="2" s="1"/>
  <c r="H1190" i="2" s="1"/>
  <c r="F1191" i="2"/>
  <c r="G1191" i="2" s="1"/>
  <c r="H1191" i="2" s="1"/>
  <c r="F1192" i="2"/>
  <c r="G1192" i="2" s="1"/>
  <c r="H1192" i="2" s="1"/>
  <c r="F1193" i="2"/>
  <c r="G1193" i="2" s="1"/>
  <c r="H1193" i="2" s="1"/>
  <c r="F1194" i="2"/>
  <c r="G1194" i="2" s="1"/>
  <c r="H1194" i="2" s="1"/>
  <c r="F1195" i="2"/>
  <c r="G1195" i="2" s="1"/>
  <c r="H1195" i="2" s="1"/>
  <c r="F1196" i="2"/>
  <c r="G1196" i="2" s="1"/>
  <c r="H1196" i="2" s="1"/>
  <c r="F1197" i="2"/>
  <c r="G1197" i="2" s="1"/>
  <c r="H1197" i="2" s="1"/>
  <c r="F1198" i="2"/>
  <c r="G1198" i="2" s="1"/>
  <c r="H1198" i="2" s="1"/>
  <c r="F1199" i="2"/>
  <c r="G1199" i="2" s="1"/>
  <c r="H1199" i="2" s="1"/>
  <c r="F1200" i="2"/>
  <c r="G1200" i="2" s="1"/>
  <c r="H1200" i="2" s="1"/>
  <c r="F1201" i="2"/>
  <c r="G1201" i="2" s="1"/>
  <c r="H1201" i="2" s="1"/>
  <c r="F1202" i="2"/>
  <c r="G1202" i="2" s="1"/>
  <c r="H1202" i="2" s="1"/>
  <c r="F1203" i="2"/>
  <c r="G1203" i="2" s="1"/>
  <c r="H1203" i="2" s="1"/>
  <c r="F1204" i="2"/>
  <c r="G1204" i="2" s="1"/>
  <c r="H1204" i="2" s="1"/>
  <c r="F1205" i="2"/>
  <c r="G1205" i="2" s="1"/>
  <c r="H1205" i="2" s="1"/>
  <c r="F1206" i="2"/>
  <c r="G1206" i="2" s="1"/>
  <c r="H1206" i="2" s="1"/>
  <c r="F1207" i="2"/>
  <c r="G1207" i="2" s="1"/>
  <c r="H1207" i="2" s="1"/>
  <c r="F1208" i="2"/>
  <c r="G1208" i="2" s="1"/>
  <c r="H1208" i="2" s="1"/>
  <c r="F1209" i="2"/>
  <c r="G1209" i="2" s="1"/>
  <c r="H1209" i="2" s="1"/>
  <c r="F1210" i="2"/>
  <c r="G1210" i="2" s="1"/>
  <c r="H1210" i="2" s="1"/>
  <c r="F1211" i="2"/>
  <c r="G1211" i="2" s="1"/>
  <c r="H1211" i="2" s="1"/>
  <c r="F1212" i="2"/>
  <c r="G1212" i="2" s="1"/>
  <c r="H1212" i="2" s="1"/>
  <c r="F1213" i="2"/>
  <c r="G1213" i="2" s="1"/>
  <c r="H1213" i="2" s="1"/>
  <c r="F1214" i="2"/>
  <c r="G1214" i="2" s="1"/>
  <c r="H1214" i="2" s="1"/>
  <c r="F1215" i="2"/>
  <c r="G1215" i="2" s="1"/>
  <c r="H1215" i="2" s="1"/>
  <c r="F1216" i="2"/>
  <c r="G1216" i="2" s="1"/>
  <c r="H1216" i="2" s="1"/>
  <c r="F1217" i="2"/>
  <c r="G1217" i="2" s="1"/>
  <c r="H1217" i="2" s="1"/>
  <c r="F1218" i="2"/>
  <c r="G1218" i="2" s="1"/>
  <c r="H1218" i="2" s="1"/>
  <c r="F1219" i="2"/>
  <c r="G1219" i="2" s="1"/>
  <c r="H1219" i="2" s="1"/>
  <c r="F1220" i="2"/>
  <c r="G1220" i="2" s="1"/>
  <c r="H1220" i="2" s="1"/>
  <c r="F1221" i="2"/>
  <c r="G1221" i="2" s="1"/>
  <c r="H1221" i="2" s="1"/>
  <c r="F1222" i="2"/>
  <c r="G1222" i="2" s="1"/>
  <c r="H1222" i="2" s="1"/>
  <c r="F1223" i="2"/>
  <c r="G1223" i="2" s="1"/>
  <c r="H1223" i="2" s="1"/>
  <c r="F1224" i="2"/>
  <c r="G1224" i="2" s="1"/>
  <c r="H1224" i="2" s="1"/>
  <c r="F1225" i="2"/>
  <c r="G1225" i="2" s="1"/>
  <c r="H1225" i="2" s="1"/>
  <c r="F1226" i="2"/>
  <c r="G1226" i="2" s="1"/>
  <c r="H1226" i="2" s="1"/>
  <c r="F1227" i="2"/>
  <c r="G1227" i="2" s="1"/>
  <c r="H1227" i="2" s="1"/>
  <c r="F1228" i="2"/>
  <c r="G1228" i="2" s="1"/>
  <c r="H1228" i="2" s="1"/>
  <c r="F1229" i="2"/>
  <c r="G1229" i="2" s="1"/>
  <c r="H1229" i="2" s="1"/>
  <c r="F1230" i="2"/>
  <c r="G1230" i="2" s="1"/>
  <c r="H1230" i="2" s="1"/>
  <c r="F1231" i="2"/>
  <c r="G1231" i="2" s="1"/>
  <c r="H1231" i="2" s="1"/>
  <c r="F1232" i="2"/>
  <c r="G1232" i="2" s="1"/>
  <c r="H1232" i="2" s="1"/>
  <c r="F1233" i="2"/>
  <c r="G1233" i="2" s="1"/>
  <c r="H1233" i="2" s="1"/>
  <c r="F1234" i="2"/>
  <c r="G1234" i="2" s="1"/>
  <c r="H1234" i="2" s="1"/>
  <c r="F1235" i="2"/>
  <c r="G1235" i="2" s="1"/>
  <c r="H1235" i="2" s="1"/>
  <c r="F1236" i="2"/>
  <c r="G1236" i="2" s="1"/>
  <c r="H1236" i="2" s="1"/>
  <c r="F1237" i="2"/>
  <c r="G1237" i="2" s="1"/>
  <c r="H1237" i="2" s="1"/>
  <c r="F1238" i="2"/>
  <c r="G1238" i="2" s="1"/>
  <c r="H1238" i="2" s="1"/>
  <c r="F1239" i="2"/>
  <c r="G1239" i="2" s="1"/>
  <c r="H1239" i="2" s="1"/>
  <c r="F1240" i="2"/>
  <c r="G1240" i="2" s="1"/>
  <c r="H1240" i="2" s="1"/>
  <c r="F1241" i="2"/>
  <c r="G1241" i="2" s="1"/>
  <c r="H1241" i="2" s="1"/>
  <c r="F1242" i="2"/>
  <c r="G1242" i="2" s="1"/>
  <c r="H1242" i="2" s="1"/>
  <c r="F1243" i="2"/>
  <c r="G1243" i="2" s="1"/>
  <c r="H1243" i="2" s="1"/>
  <c r="F1244" i="2"/>
  <c r="G1244" i="2" s="1"/>
  <c r="H1244" i="2" s="1"/>
  <c r="F1245" i="2"/>
  <c r="G1245" i="2" s="1"/>
  <c r="H1245" i="2" s="1"/>
  <c r="F1246" i="2"/>
  <c r="G1246" i="2" s="1"/>
  <c r="H1246" i="2" s="1"/>
  <c r="F1247" i="2"/>
  <c r="G1247" i="2" s="1"/>
  <c r="H1247" i="2" s="1"/>
  <c r="F1248" i="2"/>
  <c r="G1248" i="2" s="1"/>
  <c r="H1248" i="2" s="1"/>
  <c r="F1249" i="2"/>
  <c r="G1249" i="2" s="1"/>
  <c r="H1249" i="2" s="1"/>
  <c r="F1250" i="2"/>
  <c r="G1250" i="2" s="1"/>
  <c r="H1250" i="2" s="1"/>
  <c r="F1251" i="2"/>
  <c r="G1251" i="2" s="1"/>
  <c r="H1251" i="2" s="1"/>
  <c r="F1252" i="2"/>
  <c r="G1252" i="2" s="1"/>
  <c r="H1252" i="2" s="1"/>
  <c r="F1253" i="2"/>
  <c r="G1253" i="2" s="1"/>
  <c r="H1253" i="2" s="1"/>
  <c r="F1254" i="2"/>
  <c r="G1254" i="2" s="1"/>
  <c r="H1254" i="2" s="1"/>
  <c r="F1255" i="2"/>
  <c r="G1255" i="2" s="1"/>
  <c r="H1255" i="2" s="1"/>
  <c r="F1256" i="2"/>
  <c r="G1256" i="2" s="1"/>
  <c r="H1256" i="2" s="1"/>
  <c r="F1257" i="2"/>
  <c r="G1257" i="2" s="1"/>
  <c r="H1257" i="2" s="1"/>
  <c r="F1258" i="2"/>
  <c r="G1258" i="2" s="1"/>
  <c r="H1258" i="2" s="1"/>
  <c r="F1259" i="2"/>
  <c r="G1259" i="2" s="1"/>
  <c r="H1259" i="2" s="1"/>
  <c r="F1260" i="2"/>
  <c r="G1260" i="2" s="1"/>
  <c r="H1260" i="2" s="1"/>
  <c r="F1261" i="2"/>
  <c r="G1261" i="2" s="1"/>
  <c r="H1261" i="2" s="1"/>
  <c r="F1262" i="2"/>
  <c r="G1262" i="2" s="1"/>
  <c r="H1262" i="2" s="1"/>
  <c r="F1263" i="2"/>
  <c r="G1263" i="2" s="1"/>
  <c r="H1263" i="2" s="1"/>
  <c r="F1264" i="2"/>
  <c r="G1264" i="2" s="1"/>
  <c r="H1264" i="2" s="1"/>
  <c r="F1265" i="2"/>
  <c r="G1265" i="2" s="1"/>
  <c r="H1265" i="2" s="1"/>
  <c r="F1266" i="2"/>
  <c r="G1266" i="2" s="1"/>
  <c r="H1266" i="2" s="1"/>
  <c r="F1267" i="2"/>
  <c r="G1267" i="2" s="1"/>
  <c r="H1267" i="2" s="1"/>
  <c r="F1268" i="2"/>
  <c r="G1268" i="2" s="1"/>
  <c r="H1268" i="2" s="1"/>
  <c r="F1269" i="2"/>
  <c r="G1269" i="2" s="1"/>
  <c r="H1269" i="2" s="1"/>
  <c r="F1270" i="2"/>
  <c r="G1270" i="2" s="1"/>
  <c r="H1270" i="2" s="1"/>
  <c r="F1271" i="2"/>
  <c r="G1271" i="2" s="1"/>
  <c r="H1271" i="2" s="1"/>
  <c r="F1272" i="2"/>
  <c r="G1272" i="2" s="1"/>
  <c r="H1272" i="2" s="1"/>
  <c r="F1273" i="2"/>
  <c r="G1273" i="2" s="1"/>
  <c r="H1273" i="2" s="1"/>
  <c r="F1274" i="2"/>
  <c r="G1274" i="2" s="1"/>
  <c r="H1274" i="2" s="1"/>
  <c r="F1275" i="2"/>
  <c r="G1275" i="2" s="1"/>
  <c r="H1275" i="2" s="1"/>
  <c r="F1276" i="2"/>
  <c r="G1276" i="2" s="1"/>
  <c r="H1276" i="2" s="1"/>
  <c r="F1277" i="2"/>
  <c r="G1277" i="2" s="1"/>
  <c r="H1277" i="2" s="1"/>
  <c r="F1278" i="2"/>
  <c r="G1278" i="2" s="1"/>
  <c r="H1278" i="2" s="1"/>
  <c r="F1279" i="2"/>
  <c r="G1279" i="2" s="1"/>
  <c r="H1279" i="2" s="1"/>
  <c r="F1280" i="2"/>
  <c r="G1280" i="2" s="1"/>
  <c r="H1280" i="2" s="1"/>
  <c r="F1281" i="2"/>
  <c r="G1281" i="2" s="1"/>
  <c r="H1281" i="2" s="1"/>
  <c r="F1282" i="2"/>
  <c r="G1282" i="2" s="1"/>
  <c r="H1282" i="2" s="1"/>
  <c r="F1283" i="2"/>
  <c r="G1283" i="2" s="1"/>
  <c r="H1283" i="2" s="1"/>
  <c r="F1284" i="2"/>
  <c r="G1284" i="2" s="1"/>
  <c r="H1284" i="2" s="1"/>
  <c r="F1285" i="2"/>
  <c r="G1285" i="2" s="1"/>
  <c r="H1285" i="2" s="1"/>
  <c r="F1286" i="2"/>
  <c r="G1286" i="2" s="1"/>
  <c r="H1286" i="2" s="1"/>
  <c r="F1287" i="2"/>
  <c r="G1287" i="2" s="1"/>
  <c r="H1287" i="2" s="1"/>
  <c r="F1288" i="2"/>
  <c r="G1288" i="2" s="1"/>
  <c r="H1288" i="2" s="1"/>
  <c r="F1289" i="2"/>
  <c r="G1289" i="2" s="1"/>
  <c r="H1289" i="2" s="1"/>
  <c r="F1290" i="2"/>
  <c r="G1290" i="2" s="1"/>
  <c r="H1290" i="2" s="1"/>
  <c r="F1291" i="2"/>
  <c r="G1291" i="2" s="1"/>
  <c r="H1291" i="2" s="1"/>
  <c r="F1292" i="2"/>
  <c r="G1292" i="2" s="1"/>
  <c r="H1292" i="2" s="1"/>
  <c r="F1293" i="2"/>
  <c r="G1293" i="2" s="1"/>
  <c r="H1293" i="2" s="1"/>
  <c r="F1294" i="2"/>
  <c r="G1294" i="2" s="1"/>
  <c r="H1294" i="2" s="1"/>
  <c r="F1295" i="2"/>
  <c r="G1295" i="2" s="1"/>
  <c r="H1295" i="2" s="1"/>
  <c r="F1296" i="2"/>
  <c r="G1296" i="2" s="1"/>
  <c r="H1296" i="2" s="1"/>
  <c r="F1297" i="2"/>
  <c r="G1297" i="2" s="1"/>
  <c r="H1297" i="2" s="1"/>
  <c r="F1298" i="2"/>
  <c r="G1298" i="2" s="1"/>
  <c r="H1298" i="2" s="1"/>
  <c r="F1299" i="2"/>
  <c r="G1299" i="2" s="1"/>
  <c r="H1299" i="2" s="1"/>
  <c r="F1300" i="2"/>
  <c r="G1300" i="2" s="1"/>
  <c r="H1300" i="2" s="1"/>
  <c r="F1301" i="2"/>
  <c r="G1301" i="2" s="1"/>
  <c r="H1301" i="2" s="1"/>
  <c r="F1302" i="2"/>
  <c r="G1302" i="2" s="1"/>
  <c r="H1302" i="2" s="1"/>
  <c r="F1303" i="2"/>
  <c r="G1303" i="2" s="1"/>
  <c r="H1303" i="2" s="1"/>
  <c r="F1304" i="2"/>
  <c r="G1304" i="2" s="1"/>
  <c r="H1304" i="2" s="1"/>
  <c r="F1305" i="2"/>
  <c r="G1305" i="2" s="1"/>
  <c r="H1305" i="2" s="1"/>
  <c r="F1306" i="2"/>
  <c r="G1306" i="2" s="1"/>
  <c r="H1306" i="2" s="1"/>
  <c r="F1307" i="2"/>
  <c r="G1307" i="2" s="1"/>
  <c r="H1307" i="2" s="1"/>
  <c r="F1308" i="2"/>
  <c r="G1308" i="2" s="1"/>
  <c r="H1308" i="2" s="1"/>
  <c r="F1309" i="2"/>
  <c r="G1309" i="2" s="1"/>
  <c r="H1309" i="2" s="1"/>
  <c r="F1310" i="2"/>
  <c r="G1310" i="2" s="1"/>
  <c r="H1310" i="2" s="1"/>
  <c r="F1311" i="2"/>
  <c r="G1311" i="2" s="1"/>
  <c r="H1311" i="2" s="1"/>
  <c r="F1312" i="2"/>
  <c r="G1312" i="2" s="1"/>
  <c r="H1312" i="2" s="1"/>
  <c r="F1313" i="2"/>
  <c r="G1313" i="2" s="1"/>
  <c r="H1313" i="2" s="1"/>
  <c r="F1314" i="2"/>
  <c r="G1314" i="2" s="1"/>
  <c r="H1314" i="2" s="1"/>
  <c r="F1315" i="2"/>
  <c r="G1315" i="2" s="1"/>
  <c r="H1315" i="2" s="1"/>
  <c r="F1316" i="2"/>
  <c r="G1316" i="2" s="1"/>
  <c r="H1316" i="2" s="1"/>
  <c r="F1317" i="2"/>
  <c r="G1317" i="2" s="1"/>
  <c r="H1317" i="2" s="1"/>
  <c r="F1318" i="2"/>
  <c r="G1318" i="2" s="1"/>
  <c r="H1318" i="2" s="1"/>
  <c r="F1319" i="2"/>
  <c r="G1319" i="2" s="1"/>
  <c r="H1319" i="2" s="1"/>
  <c r="F1320" i="2"/>
  <c r="G1320" i="2" s="1"/>
  <c r="H1320" i="2" s="1"/>
  <c r="F1321" i="2"/>
  <c r="G1321" i="2" s="1"/>
  <c r="H1321" i="2" s="1"/>
  <c r="F1322" i="2"/>
  <c r="G1322" i="2" s="1"/>
  <c r="H1322" i="2" s="1"/>
  <c r="F1323" i="2"/>
  <c r="G1323" i="2" s="1"/>
  <c r="H1323" i="2" s="1"/>
  <c r="F1324" i="2"/>
  <c r="G1324" i="2" s="1"/>
  <c r="H1324" i="2" s="1"/>
  <c r="F1325" i="2"/>
  <c r="G1325" i="2" s="1"/>
  <c r="H1325" i="2" s="1"/>
  <c r="F1326" i="2"/>
  <c r="G1326" i="2" s="1"/>
  <c r="H1326" i="2" s="1"/>
  <c r="F1327" i="2"/>
  <c r="G1327" i="2" s="1"/>
  <c r="H1327" i="2" s="1"/>
  <c r="F1328" i="2"/>
  <c r="G1328" i="2" s="1"/>
  <c r="H1328" i="2" s="1"/>
  <c r="F1329" i="2"/>
  <c r="G1329" i="2" s="1"/>
  <c r="H1329" i="2" s="1"/>
  <c r="F1330" i="2"/>
  <c r="G1330" i="2" s="1"/>
  <c r="H1330" i="2" s="1"/>
  <c r="F1331" i="2"/>
  <c r="G1331" i="2" s="1"/>
  <c r="H1331" i="2" s="1"/>
  <c r="F1332" i="2"/>
  <c r="G1332" i="2" s="1"/>
  <c r="H1332" i="2" s="1"/>
  <c r="F1333" i="2"/>
  <c r="G1333" i="2" s="1"/>
  <c r="H1333" i="2" s="1"/>
  <c r="F1334" i="2"/>
  <c r="G1334" i="2" s="1"/>
  <c r="H1334" i="2" s="1"/>
  <c r="F1335" i="2"/>
  <c r="G1335" i="2" s="1"/>
  <c r="H1335" i="2" s="1"/>
  <c r="F1336" i="2"/>
  <c r="G1336" i="2" s="1"/>
  <c r="H1336" i="2" s="1"/>
  <c r="F1337" i="2"/>
  <c r="G1337" i="2" s="1"/>
  <c r="H1337" i="2" s="1"/>
  <c r="F1338" i="2"/>
  <c r="G1338" i="2" s="1"/>
  <c r="H1338" i="2" s="1"/>
  <c r="F1339" i="2"/>
  <c r="G1339" i="2" s="1"/>
  <c r="H1339" i="2" s="1"/>
  <c r="F1340" i="2"/>
  <c r="G1340" i="2" s="1"/>
  <c r="H1340" i="2" s="1"/>
  <c r="F1341" i="2"/>
  <c r="G1341" i="2" s="1"/>
  <c r="H1341" i="2" s="1"/>
  <c r="F1342" i="2"/>
  <c r="G1342" i="2" s="1"/>
  <c r="H1342" i="2" s="1"/>
  <c r="F1343" i="2"/>
  <c r="G1343" i="2" s="1"/>
  <c r="H1343" i="2" s="1"/>
  <c r="F1344" i="2"/>
  <c r="G1344" i="2" s="1"/>
  <c r="H1344" i="2" s="1"/>
  <c r="F1345" i="2"/>
  <c r="G1345" i="2" s="1"/>
  <c r="H1345" i="2" s="1"/>
  <c r="F1346" i="2"/>
  <c r="G1346" i="2" s="1"/>
  <c r="H1346" i="2" s="1"/>
  <c r="F1347" i="2"/>
  <c r="G1347" i="2" s="1"/>
  <c r="H1347" i="2" s="1"/>
  <c r="F1348" i="2"/>
  <c r="G1348" i="2" s="1"/>
  <c r="H1348" i="2" s="1"/>
  <c r="F1349" i="2"/>
  <c r="G1349" i="2" s="1"/>
  <c r="H1349" i="2" s="1"/>
  <c r="F1350" i="2"/>
  <c r="G1350" i="2" s="1"/>
  <c r="H1350" i="2" s="1"/>
  <c r="F1351" i="2"/>
  <c r="G1351" i="2" s="1"/>
  <c r="H1351" i="2" s="1"/>
  <c r="F1352" i="2"/>
  <c r="G1352" i="2" s="1"/>
  <c r="H1352" i="2" s="1"/>
  <c r="F1353" i="2"/>
  <c r="G1353" i="2" s="1"/>
  <c r="H1353" i="2" s="1"/>
  <c r="F1354" i="2"/>
  <c r="G1354" i="2" s="1"/>
  <c r="H1354" i="2" s="1"/>
  <c r="F1355" i="2"/>
  <c r="G1355" i="2" s="1"/>
  <c r="H1355" i="2" s="1"/>
  <c r="F1356" i="2"/>
  <c r="G1356" i="2" s="1"/>
  <c r="H1356" i="2" s="1"/>
  <c r="F1357" i="2"/>
  <c r="G1357" i="2" s="1"/>
  <c r="H1357" i="2" s="1"/>
  <c r="F1358" i="2"/>
  <c r="G1358" i="2" s="1"/>
  <c r="H1358" i="2" s="1"/>
  <c r="F1359" i="2"/>
  <c r="G1359" i="2" s="1"/>
  <c r="H1359" i="2" s="1"/>
  <c r="F1360" i="2"/>
  <c r="G1360" i="2" s="1"/>
  <c r="H1360" i="2" s="1"/>
  <c r="F1361" i="2"/>
  <c r="G1361" i="2" s="1"/>
  <c r="H1361" i="2" s="1"/>
  <c r="F1362" i="2"/>
  <c r="G1362" i="2" s="1"/>
  <c r="H1362" i="2" s="1"/>
  <c r="F1363" i="2"/>
  <c r="G1363" i="2" s="1"/>
  <c r="H1363" i="2" s="1"/>
  <c r="F1364" i="2"/>
  <c r="G1364" i="2" s="1"/>
  <c r="H1364" i="2" s="1"/>
  <c r="F1365" i="2"/>
  <c r="G1365" i="2" s="1"/>
  <c r="H1365" i="2" s="1"/>
  <c r="F1366" i="2"/>
  <c r="G1366" i="2" s="1"/>
  <c r="H1366" i="2" s="1"/>
  <c r="F1367" i="2"/>
  <c r="G1367" i="2" s="1"/>
  <c r="H1367" i="2" s="1"/>
  <c r="F1368" i="2"/>
  <c r="G1368" i="2" s="1"/>
  <c r="H1368" i="2" s="1"/>
  <c r="F1369" i="2"/>
  <c r="G1369" i="2" s="1"/>
  <c r="H1369" i="2" s="1"/>
  <c r="F1370" i="2"/>
  <c r="G1370" i="2" s="1"/>
  <c r="H1370" i="2" s="1"/>
  <c r="F1371" i="2"/>
  <c r="G1371" i="2" s="1"/>
  <c r="H1371" i="2" s="1"/>
  <c r="F1372" i="2"/>
  <c r="G1372" i="2" s="1"/>
  <c r="H1372" i="2" s="1"/>
  <c r="F1373" i="2"/>
  <c r="G1373" i="2" s="1"/>
  <c r="H1373" i="2" s="1"/>
  <c r="F1374" i="2"/>
  <c r="G1374" i="2" s="1"/>
  <c r="H1374" i="2" s="1"/>
  <c r="F1375" i="2"/>
  <c r="G1375" i="2" s="1"/>
  <c r="H1375" i="2" s="1"/>
  <c r="F1376" i="2"/>
  <c r="G1376" i="2" s="1"/>
  <c r="H1376" i="2" s="1"/>
  <c r="F1377" i="2"/>
  <c r="G1377" i="2" s="1"/>
  <c r="H1377" i="2" s="1"/>
  <c r="F1378" i="2"/>
  <c r="G1378" i="2" s="1"/>
  <c r="H1378" i="2" s="1"/>
  <c r="F1379" i="2"/>
  <c r="G1379" i="2" s="1"/>
  <c r="H1379" i="2" s="1"/>
  <c r="F1380" i="2"/>
  <c r="G1380" i="2" s="1"/>
  <c r="H1380" i="2" s="1"/>
  <c r="F1381" i="2"/>
  <c r="G1381" i="2" s="1"/>
  <c r="H1381" i="2" s="1"/>
  <c r="F1382" i="2"/>
  <c r="G1382" i="2" s="1"/>
  <c r="H1382" i="2" s="1"/>
  <c r="F1383" i="2"/>
  <c r="G1383" i="2" s="1"/>
  <c r="H1383" i="2" s="1"/>
  <c r="F1384" i="2"/>
  <c r="G1384" i="2" s="1"/>
  <c r="H1384" i="2" s="1"/>
  <c r="F1385" i="2"/>
  <c r="G1385" i="2" s="1"/>
  <c r="H1385" i="2" s="1"/>
  <c r="F1386" i="2"/>
  <c r="G1386" i="2" s="1"/>
  <c r="H1386" i="2" s="1"/>
  <c r="F1387" i="2"/>
  <c r="G1387" i="2" s="1"/>
  <c r="H1387" i="2" s="1"/>
  <c r="F1388" i="2"/>
  <c r="G1388" i="2" s="1"/>
  <c r="H1388" i="2" s="1"/>
  <c r="F1389" i="2"/>
  <c r="G1389" i="2" s="1"/>
  <c r="H1389" i="2" s="1"/>
  <c r="F1390" i="2"/>
  <c r="G1390" i="2" s="1"/>
  <c r="H1390" i="2" s="1"/>
  <c r="F1391" i="2"/>
  <c r="G1391" i="2" s="1"/>
  <c r="H1391" i="2" s="1"/>
  <c r="F1392" i="2"/>
  <c r="G1392" i="2" s="1"/>
  <c r="H1392" i="2" s="1"/>
  <c r="F1393" i="2"/>
  <c r="G1393" i="2" s="1"/>
  <c r="H1393" i="2" s="1"/>
  <c r="F1394" i="2"/>
  <c r="G1394" i="2" s="1"/>
  <c r="H1394" i="2" s="1"/>
  <c r="F1395" i="2"/>
  <c r="G1395" i="2" s="1"/>
  <c r="H1395" i="2" s="1"/>
  <c r="F1396" i="2"/>
  <c r="G1396" i="2" s="1"/>
  <c r="H1396" i="2" s="1"/>
  <c r="F1397" i="2"/>
  <c r="G1397" i="2" s="1"/>
  <c r="H1397" i="2" s="1"/>
  <c r="F1398" i="2"/>
  <c r="G1398" i="2" s="1"/>
  <c r="H1398" i="2" s="1"/>
  <c r="F1399" i="2"/>
  <c r="G1399" i="2" s="1"/>
  <c r="H1399" i="2" s="1"/>
  <c r="F1400" i="2"/>
  <c r="G1400" i="2" s="1"/>
  <c r="H1400" i="2" s="1"/>
  <c r="F1401" i="2"/>
  <c r="G1401" i="2" s="1"/>
  <c r="H1401" i="2" s="1"/>
  <c r="F1402" i="2"/>
  <c r="G1402" i="2" s="1"/>
  <c r="H1402" i="2" s="1"/>
  <c r="F1403" i="2"/>
  <c r="G1403" i="2" s="1"/>
  <c r="H1403" i="2" s="1"/>
  <c r="F1404" i="2"/>
  <c r="G1404" i="2" s="1"/>
  <c r="H1404" i="2" s="1"/>
  <c r="F1405" i="2"/>
  <c r="G1405" i="2" s="1"/>
  <c r="H1405" i="2" s="1"/>
  <c r="F1406" i="2"/>
  <c r="G1406" i="2" s="1"/>
  <c r="H1406" i="2" s="1"/>
  <c r="F1407" i="2"/>
  <c r="G1407" i="2" s="1"/>
  <c r="H1407" i="2" s="1"/>
  <c r="F1408" i="2"/>
  <c r="G1408" i="2" s="1"/>
  <c r="H1408" i="2" s="1"/>
  <c r="F1409" i="2"/>
  <c r="G1409" i="2" s="1"/>
  <c r="H1409" i="2" s="1"/>
  <c r="F1410" i="2"/>
  <c r="G1410" i="2" s="1"/>
  <c r="H1410" i="2" s="1"/>
  <c r="F1411" i="2"/>
  <c r="G1411" i="2" s="1"/>
  <c r="H1411" i="2" s="1"/>
  <c r="F1412" i="2"/>
  <c r="G1412" i="2" s="1"/>
  <c r="H1412" i="2" s="1"/>
  <c r="F1413" i="2"/>
  <c r="G1413" i="2" s="1"/>
  <c r="H1413" i="2" s="1"/>
  <c r="F1414" i="2"/>
  <c r="G1414" i="2" s="1"/>
  <c r="H1414" i="2" s="1"/>
  <c r="F1415" i="2"/>
  <c r="G1415" i="2" s="1"/>
  <c r="H1415" i="2" s="1"/>
  <c r="F1416" i="2"/>
  <c r="G1416" i="2" s="1"/>
  <c r="H1416" i="2" s="1"/>
  <c r="F1417" i="2"/>
  <c r="G1417" i="2" s="1"/>
  <c r="H1417" i="2" s="1"/>
  <c r="F1418" i="2"/>
  <c r="G1418" i="2" s="1"/>
  <c r="H1418" i="2" s="1"/>
  <c r="F1419" i="2"/>
  <c r="G1419" i="2" s="1"/>
  <c r="H1419" i="2" s="1"/>
  <c r="F1420" i="2"/>
  <c r="G1420" i="2" s="1"/>
  <c r="H1420" i="2" s="1"/>
  <c r="F1421" i="2"/>
  <c r="G1421" i="2" s="1"/>
  <c r="H1421" i="2" s="1"/>
  <c r="F1422" i="2"/>
  <c r="G1422" i="2" s="1"/>
  <c r="H1422" i="2" s="1"/>
  <c r="F1423" i="2"/>
  <c r="G1423" i="2" s="1"/>
  <c r="H1423" i="2" s="1"/>
  <c r="F1424" i="2"/>
  <c r="G1424" i="2" s="1"/>
  <c r="H1424" i="2" s="1"/>
  <c r="F1425" i="2"/>
  <c r="G1425" i="2" s="1"/>
  <c r="H1425" i="2" s="1"/>
  <c r="F1426" i="2"/>
  <c r="G1426" i="2" s="1"/>
  <c r="H1426" i="2" s="1"/>
  <c r="F1427" i="2"/>
  <c r="G1427" i="2" s="1"/>
  <c r="H1427" i="2" s="1"/>
  <c r="F1428" i="2"/>
  <c r="G1428" i="2" s="1"/>
  <c r="H1428" i="2" s="1"/>
  <c r="F1429" i="2"/>
  <c r="G1429" i="2" s="1"/>
  <c r="H1429" i="2" s="1"/>
  <c r="F1430" i="2"/>
  <c r="G1430" i="2" s="1"/>
  <c r="H1430" i="2" s="1"/>
  <c r="F1431" i="2"/>
  <c r="G1431" i="2" s="1"/>
  <c r="H1431" i="2" s="1"/>
  <c r="F1432" i="2"/>
  <c r="G1432" i="2" s="1"/>
  <c r="H1432" i="2" s="1"/>
  <c r="F1433" i="2"/>
  <c r="G1433" i="2" s="1"/>
  <c r="H1433" i="2" s="1"/>
  <c r="F1434" i="2"/>
  <c r="G1434" i="2" s="1"/>
  <c r="H1434" i="2" s="1"/>
  <c r="F1435" i="2"/>
  <c r="G1435" i="2" s="1"/>
  <c r="H1435" i="2" s="1"/>
  <c r="F1436" i="2"/>
  <c r="G1436" i="2" s="1"/>
  <c r="H1436" i="2" s="1"/>
  <c r="F1437" i="2"/>
  <c r="G1437" i="2" s="1"/>
  <c r="H1437" i="2" s="1"/>
  <c r="F1438" i="2"/>
  <c r="G1438" i="2" s="1"/>
  <c r="H1438" i="2" s="1"/>
  <c r="F1439" i="2"/>
  <c r="G1439" i="2" s="1"/>
  <c r="H1439" i="2" s="1"/>
  <c r="F1440" i="2"/>
  <c r="G1440" i="2" s="1"/>
  <c r="H1440" i="2" s="1"/>
  <c r="F1441" i="2"/>
  <c r="G1441" i="2" s="1"/>
  <c r="H1441" i="2" s="1"/>
  <c r="F1442" i="2"/>
  <c r="G1442" i="2" s="1"/>
  <c r="H1442" i="2" s="1"/>
  <c r="F1443" i="2"/>
  <c r="G1443" i="2" s="1"/>
  <c r="H1443" i="2" s="1"/>
  <c r="F1444" i="2"/>
  <c r="G1444" i="2" s="1"/>
  <c r="H1444" i="2" s="1"/>
  <c r="F1445" i="2"/>
  <c r="G1445" i="2" s="1"/>
  <c r="H1445" i="2" s="1"/>
  <c r="F1446" i="2"/>
  <c r="G1446" i="2" s="1"/>
  <c r="H1446" i="2" s="1"/>
  <c r="F1447" i="2"/>
  <c r="G1447" i="2" s="1"/>
  <c r="H1447" i="2" s="1"/>
  <c r="F1448" i="2"/>
  <c r="G1448" i="2" s="1"/>
  <c r="H1448" i="2" s="1"/>
  <c r="F1449" i="2"/>
  <c r="G1449" i="2" s="1"/>
  <c r="H1449" i="2" s="1"/>
  <c r="F1450" i="2"/>
  <c r="G1450" i="2" s="1"/>
  <c r="H1450" i="2" s="1"/>
  <c r="F1451" i="2"/>
  <c r="G1451" i="2" s="1"/>
  <c r="H1451" i="2" s="1"/>
  <c r="F1452" i="2"/>
  <c r="G1452" i="2" s="1"/>
  <c r="H1452" i="2" s="1"/>
  <c r="F1453" i="2"/>
  <c r="G1453" i="2" s="1"/>
  <c r="H1453" i="2" s="1"/>
  <c r="F1454" i="2"/>
  <c r="G1454" i="2" s="1"/>
  <c r="H1454" i="2" s="1"/>
  <c r="F1455" i="2"/>
  <c r="G1455" i="2" s="1"/>
  <c r="H1455" i="2" s="1"/>
  <c r="F1456" i="2"/>
  <c r="G1456" i="2" s="1"/>
  <c r="H1456" i="2" s="1"/>
  <c r="F1457" i="2"/>
  <c r="G1457" i="2" s="1"/>
  <c r="H1457" i="2" s="1"/>
  <c r="F1458" i="2"/>
  <c r="G1458" i="2" s="1"/>
  <c r="H1458" i="2" s="1"/>
  <c r="F1459" i="2"/>
  <c r="G1459" i="2" s="1"/>
  <c r="H1459" i="2" s="1"/>
  <c r="F1460" i="2"/>
  <c r="G1460" i="2" s="1"/>
  <c r="H1460" i="2" s="1"/>
  <c r="F1461" i="2"/>
  <c r="G1461" i="2" s="1"/>
  <c r="H1461" i="2" s="1"/>
  <c r="F1462" i="2"/>
  <c r="G1462" i="2" s="1"/>
  <c r="H1462" i="2" s="1"/>
  <c r="F1463" i="2"/>
  <c r="G1463" i="2" s="1"/>
  <c r="H1463" i="2" s="1"/>
  <c r="F1464" i="2"/>
  <c r="G1464" i="2" s="1"/>
  <c r="H1464" i="2" s="1"/>
  <c r="F1465" i="2"/>
  <c r="G1465" i="2" s="1"/>
  <c r="H1465" i="2" s="1"/>
  <c r="F1466" i="2"/>
  <c r="G1466" i="2" s="1"/>
  <c r="H1466" i="2" s="1"/>
  <c r="F1467" i="2"/>
  <c r="G1467" i="2" s="1"/>
  <c r="H1467" i="2" s="1"/>
  <c r="F1468" i="2"/>
  <c r="G1468" i="2" s="1"/>
  <c r="H1468" i="2" s="1"/>
  <c r="F1469" i="2"/>
  <c r="G1469" i="2" s="1"/>
  <c r="H1469" i="2" s="1"/>
  <c r="F1470" i="2"/>
  <c r="G1470" i="2" s="1"/>
  <c r="H1470" i="2" s="1"/>
  <c r="F1471" i="2"/>
  <c r="G1471" i="2" s="1"/>
  <c r="H1471" i="2" s="1"/>
  <c r="F1472" i="2"/>
  <c r="G1472" i="2" s="1"/>
  <c r="H1472" i="2" s="1"/>
  <c r="F1473" i="2"/>
  <c r="G1473" i="2" s="1"/>
  <c r="H1473" i="2" s="1"/>
  <c r="F1474" i="2"/>
  <c r="G1474" i="2" s="1"/>
  <c r="H1474" i="2" s="1"/>
  <c r="F1475" i="2"/>
  <c r="G1475" i="2" s="1"/>
  <c r="H1475" i="2" s="1"/>
  <c r="F1476" i="2"/>
  <c r="G1476" i="2" s="1"/>
  <c r="H1476" i="2" s="1"/>
  <c r="F1477" i="2"/>
  <c r="G1477" i="2" s="1"/>
  <c r="H1477" i="2" s="1"/>
  <c r="F1478" i="2"/>
  <c r="G1478" i="2" s="1"/>
  <c r="H1478" i="2" s="1"/>
  <c r="F1479" i="2"/>
  <c r="G1479" i="2" s="1"/>
  <c r="H1479" i="2" s="1"/>
  <c r="F1480" i="2"/>
  <c r="G1480" i="2" s="1"/>
  <c r="H1480" i="2" s="1"/>
  <c r="F1481" i="2"/>
  <c r="G1481" i="2" s="1"/>
  <c r="H1481" i="2" s="1"/>
  <c r="F1482" i="2"/>
  <c r="G1482" i="2" s="1"/>
  <c r="H1482" i="2" s="1"/>
  <c r="F1483" i="2"/>
  <c r="G1483" i="2" s="1"/>
  <c r="H1483" i="2" s="1"/>
  <c r="F1484" i="2"/>
  <c r="G1484" i="2" s="1"/>
  <c r="H1484" i="2" s="1"/>
  <c r="F1485" i="2"/>
  <c r="G1485" i="2" s="1"/>
  <c r="H1485" i="2" s="1"/>
  <c r="F1486" i="2"/>
  <c r="G1486" i="2" s="1"/>
  <c r="H1486" i="2" s="1"/>
  <c r="F1487" i="2"/>
  <c r="G1487" i="2" s="1"/>
  <c r="H1487" i="2" s="1"/>
  <c r="F1488" i="2"/>
  <c r="G1488" i="2" s="1"/>
  <c r="H1488" i="2" s="1"/>
  <c r="F1489" i="2"/>
  <c r="G1489" i="2" s="1"/>
  <c r="H1489" i="2" s="1"/>
  <c r="F1490" i="2"/>
  <c r="G1490" i="2" s="1"/>
  <c r="H1490" i="2" s="1"/>
  <c r="F1491" i="2"/>
  <c r="G1491" i="2" s="1"/>
  <c r="H1491" i="2" s="1"/>
  <c r="F1492" i="2"/>
  <c r="G1492" i="2" s="1"/>
  <c r="H1492" i="2" s="1"/>
  <c r="F1493" i="2"/>
  <c r="G1493" i="2" s="1"/>
  <c r="H1493" i="2" s="1"/>
  <c r="F1494" i="2"/>
  <c r="G1494" i="2" s="1"/>
  <c r="H1494" i="2" s="1"/>
  <c r="F1495" i="2"/>
  <c r="G1495" i="2" s="1"/>
  <c r="H1495" i="2" s="1"/>
  <c r="F1496" i="2"/>
  <c r="G1496" i="2" s="1"/>
  <c r="H1496" i="2" s="1"/>
  <c r="F1497" i="2"/>
  <c r="G1497" i="2" s="1"/>
  <c r="H1497" i="2" s="1"/>
  <c r="F1498" i="2"/>
  <c r="G1498" i="2" s="1"/>
  <c r="H1498" i="2" s="1"/>
  <c r="F1499" i="2"/>
  <c r="G1499" i="2" s="1"/>
  <c r="H1499" i="2" s="1"/>
  <c r="F1500" i="2"/>
  <c r="G1500" i="2" s="1"/>
  <c r="H1500" i="2" s="1"/>
  <c r="F1501" i="2"/>
  <c r="G1501" i="2" s="1"/>
  <c r="H1501" i="2" s="1"/>
  <c r="F1502" i="2"/>
  <c r="G1502" i="2" s="1"/>
  <c r="H1502" i="2" s="1"/>
  <c r="F1503" i="2"/>
  <c r="G1503" i="2" s="1"/>
  <c r="H1503" i="2" s="1"/>
  <c r="F1504" i="2"/>
  <c r="G1504" i="2" s="1"/>
  <c r="H1504" i="2" s="1"/>
  <c r="F1505" i="2"/>
  <c r="G1505" i="2" s="1"/>
  <c r="H1505" i="2" s="1"/>
  <c r="F1506" i="2"/>
  <c r="G1506" i="2" s="1"/>
  <c r="H1506" i="2" s="1"/>
  <c r="F1507" i="2"/>
  <c r="G1507" i="2" s="1"/>
  <c r="H1507" i="2" s="1"/>
  <c r="F1508" i="2"/>
  <c r="G1508" i="2" s="1"/>
  <c r="H1508" i="2" s="1"/>
  <c r="F1509" i="2"/>
  <c r="G1509" i="2" s="1"/>
  <c r="H1509" i="2" s="1"/>
  <c r="F1510" i="2"/>
  <c r="G1510" i="2" s="1"/>
  <c r="H1510" i="2" s="1"/>
  <c r="F1511" i="2"/>
  <c r="G1511" i="2" s="1"/>
  <c r="H1511" i="2" s="1"/>
  <c r="F1512" i="2"/>
  <c r="G1512" i="2" s="1"/>
  <c r="H1512" i="2" s="1"/>
  <c r="F1513" i="2"/>
  <c r="G1513" i="2" s="1"/>
  <c r="H1513" i="2" s="1"/>
  <c r="F1514" i="2"/>
  <c r="G1514" i="2" s="1"/>
  <c r="H1514" i="2" s="1"/>
  <c r="F1515" i="2"/>
  <c r="G1515" i="2" s="1"/>
  <c r="H1515" i="2" s="1"/>
  <c r="F1516" i="2"/>
  <c r="G1516" i="2" s="1"/>
  <c r="H1516" i="2" s="1"/>
  <c r="F1517" i="2"/>
  <c r="G1517" i="2" s="1"/>
  <c r="H1517" i="2" s="1"/>
  <c r="F1518" i="2"/>
  <c r="G1518" i="2" s="1"/>
  <c r="H1518" i="2" s="1"/>
  <c r="F1519" i="2"/>
  <c r="G1519" i="2" s="1"/>
  <c r="H1519" i="2" s="1"/>
  <c r="F1520" i="2"/>
  <c r="G1520" i="2" s="1"/>
  <c r="H1520" i="2" s="1"/>
  <c r="F1521" i="2"/>
  <c r="G1521" i="2" s="1"/>
  <c r="H1521" i="2" s="1"/>
  <c r="F1522" i="2"/>
  <c r="G1522" i="2" s="1"/>
  <c r="H1522" i="2" s="1"/>
  <c r="F1523" i="2"/>
  <c r="G1523" i="2" s="1"/>
  <c r="H1523" i="2" s="1"/>
  <c r="F1524" i="2"/>
  <c r="G1524" i="2" s="1"/>
  <c r="H1524" i="2" s="1"/>
  <c r="F1525" i="2"/>
  <c r="G1525" i="2" s="1"/>
  <c r="H1525" i="2" s="1"/>
  <c r="F1526" i="2"/>
  <c r="G1526" i="2" s="1"/>
  <c r="H1526" i="2" s="1"/>
  <c r="F1527" i="2"/>
  <c r="G1527" i="2" s="1"/>
  <c r="H1527" i="2" s="1"/>
  <c r="F1528" i="2"/>
  <c r="G1528" i="2" s="1"/>
  <c r="H1528" i="2" s="1"/>
  <c r="F1529" i="2"/>
  <c r="G1529" i="2" s="1"/>
  <c r="H1529" i="2" s="1"/>
  <c r="F1530" i="2"/>
  <c r="G1530" i="2" s="1"/>
  <c r="H1530" i="2" s="1"/>
  <c r="F1531" i="2"/>
  <c r="G1531" i="2" s="1"/>
  <c r="H1531" i="2" s="1"/>
  <c r="F1532" i="2"/>
  <c r="G1532" i="2" s="1"/>
  <c r="H1532" i="2" s="1"/>
  <c r="F1533" i="2"/>
  <c r="G1533" i="2" s="1"/>
  <c r="H1533" i="2" s="1"/>
  <c r="F1534" i="2"/>
  <c r="G1534" i="2" s="1"/>
  <c r="H1534" i="2" s="1"/>
  <c r="F1535" i="2"/>
  <c r="G1535" i="2" s="1"/>
  <c r="H1535" i="2" s="1"/>
  <c r="F1536" i="2"/>
  <c r="G1536" i="2" s="1"/>
  <c r="H1536" i="2" s="1"/>
  <c r="F1537" i="2"/>
  <c r="G1537" i="2" s="1"/>
  <c r="H1537" i="2" s="1"/>
  <c r="F1538" i="2"/>
  <c r="G1538" i="2" s="1"/>
  <c r="H1538" i="2" s="1"/>
  <c r="F1539" i="2"/>
  <c r="G1539" i="2" s="1"/>
  <c r="H1539" i="2" s="1"/>
  <c r="F1540" i="2"/>
  <c r="G1540" i="2" s="1"/>
  <c r="H1540" i="2" s="1"/>
  <c r="F1541" i="2"/>
  <c r="G1541" i="2" s="1"/>
  <c r="H1541" i="2" s="1"/>
  <c r="F1542" i="2"/>
  <c r="G1542" i="2" s="1"/>
  <c r="H1542" i="2" s="1"/>
  <c r="F1543" i="2"/>
  <c r="G1543" i="2" s="1"/>
  <c r="H1543" i="2" s="1"/>
  <c r="F1544" i="2"/>
  <c r="G1544" i="2" s="1"/>
  <c r="H1544" i="2" s="1"/>
  <c r="F1545" i="2"/>
  <c r="G1545" i="2" s="1"/>
  <c r="H1545" i="2" s="1"/>
  <c r="F1546" i="2"/>
  <c r="G1546" i="2" s="1"/>
  <c r="H1546" i="2" s="1"/>
  <c r="F1547" i="2"/>
  <c r="G1547" i="2" s="1"/>
  <c r="H1547" i="2" s="1"/>
  <c r="F1548" i="2"/>
  <c r="G1548" i="2" s="1"/>
  <c r="H1548" i="2" s="1"/>
  <c r="F1549" i="2"/>
  <c r="G1549" i="2" s="1"/>
  <c r="H1549" i="2" s="1"/>
  <c r="F1550" i="2"/>
  <c r="G1550" i="2" s="1"/>
  <c r="H1550" i="2" s="1"/>
  <c r="F1551" i="2"/>
  <c r="G1551" i="2" s="1"/>
  <c r="H1551" i="2" s="1"/>
  <c r="F1552" i="2"/>
  <c r="G1552" i="2" s="1"/>
  <c r="H1552" i="2" s="1"/>
  <c r="F1553" i="2"/>
  <c r="G1553" i="2" s="1"/>
  <c r="H1553" i="2" s="1"/>
  <c r="F1554" i="2"/>
  <c r="G1554" i="2" s="1"/>
  <c r="H1554" i="2" s="1"/>
  <c r="F1555" i="2"/>
  <c r="G1555" i="2" s="1"/>
  <c r="H1555" i="2" s="1"/>
  <c r="F1556" i="2"/>
  <c r="G1556" i="2" s="1"/>
  <c r="H1556" i="2" s="1"/>
  <c r="F1557" i="2"/>
  <c r="G1557" i="2" s="1"/>
  <c r="H1557" i="2" s="1"/>
  <c r="F1558" i="2"/>
  <c r="G1558" i="2" s="1"/>
  <c r="H1558" i="2" s="1"/>
  <c r="F1559" i="2"/>
  <c r="G1559" i="2" s="1"/>
  <c r="H1559" i="2" s="1"/>
  <c r="F1560" i="2"/>
  <c r="G1560" i="2" s="1"/>
  <c r="H1560" i="2" s="1"/>
  <c r="F1561" i="2"/>
  <c r="G1561" i="2" s="1"/>
  <c r="H1561" i="2" s="1"/>
  <c r="F1562" i="2"/>
  <c r="G1562" i="2" s="1"/>
  <c r="H1562" i="2" s="1"/>
  <c r="F1563" i="2"/>
  <c r="G1563" i="2" s="1"/>
  <c r="H1563" i="2" s="1"/>
  <c r="F1564" i="2"/>
  <c r="G1564" i="2" s="1"/>
  <c r="H1564" i="2" s="1"/>
  <c r="F1565" i="2"/>
  <c r="G1565" i="2" s="1"/>
  <c r="H1565" i="2" s="1"/>
  <c r="F1566" i="2"/>
  <c r="G1566" i="2" s="1"/>
  <c r="H1566" i="2" s="1"/>
  <c r="F1567" i="2"/>
  <c r="G1567" i="2" s="1"/>
  <c r="H1567" i="2" s="1"/>
  <c r="F1568" i="2"/>
  <c r="G1568" i="2" s="1"/>
  <c r="H1568" i="2" s="1"/>
  <c r="F1569" i="2"/>
  <c r="G1569" i="2" s="1"/>
  <c r="H1569" i="2" s="1"/>
  <c r="F1570" i="2"/>
  <c r="G1570" i="2" s="1"/>
  <c r="H1570" i="2" s="1"/>
  <c r="F1571" i="2"/>
  <c r="G1571" i="2" s="1"/>
  <c r="H1571" i="2" s="1"/>
  <c r="F1572" i="2"/>
  <c r="G1572" i="2" s="1"/>
  <c r="H1572" i="2" s="1"/>
  <c r="F1573" i="2"/>
  <c r="G1573" i="2" s="1"/>
  <c r="H1573" i="2" s="1"/>
  <c r="F1574" i="2"/>
  <c r="G1574" i="2" s="1"/>
  <c r="H1574" i="2" s="1"/>
  <c r="F1575" i="2"/>
  <c r="G1575" i="2" s="1"/>
  <c r="H1575" i="2" s="1"/>
  <c r="F1576" i="2"/>
  <c r="G1576" i="2" s="1"/>
  <c r="H1576" i="2" s="1"/>
  <c r="F1577" i="2"/>
  <c r="G1577" i="2" s="1"/>
  <c r="H1577" i="2" s="1"/>
  <c r="F1578" i="2"/>
  <c r="G1578" i="2" s="1"/>
  <c r="H1578" i="2" s="1"/>
  <c r="F1579" i="2"/>
  <c r="G1579" i="2" s="1"/>
  <c r="H1579" i="2" s="1"/>
  <c r="F1580" i="2"/>
  <c r="G1580" i="2" s="1"/>
  <c r="H1580" i="2" s="1"/>
  <c r="F1581" i="2"/>
  <c r="G1581" i="2" s="1"/>
  <c r="H1581" i="2" s="1"/>
  <c r="F1582" i="2"/>
  <c r="G1582" i="2" s="1"/>
  <c r="H1582" i="2" s="1"/>
  <c r="F1583" i="2"/>
  <c r="G1583" i="2" s="1"/>
  <c r="H1583" i="2" s="1"/>
  <c r="F1584" i="2"/>
  <c r="G1584" i="2" s="1"/>
  <c r="H1584" i="2" s="1"/>
  <c r="F1585" i="2"/>
  <c r="G1585" i="2" s="1"/>
  <c r="H1585" i="2" s="1"/>
  <c r="F1586" i="2"/>
  <c r="G1586" i="2" s="1"/>
  <c r="H1586" i="2" s="1"/>
  <c r="F1587" i="2"/>
  <c r="G1587" i="2" s="1"/>
  <c r="H1587" i="2" s="1"/>
  <c r="F1588" i="2"/>
  <c r="G1588" i="2" s="1"/>
  <c r="H1588" i="2" s="1"/>
  <c r="F1589" i="2"/>
  <c r="G1589" i="2" s="1"/>
  <c r="H1589" i="2" s="1"/>
  <c r="F1590" i="2"/>
  <c r="G1590" i="2" s="1"/>
  <c r="H1590" i="2" s="1"/>
  <c r="F1591" i="2"/>
  <c r="G1591" i="2" s="1"/>
  <c r="H1591" i="2" s="1"/>
  <c r="F1592" i="2"/>
  <c r="G1592" i="2" s="1"/>
  <c r="H1592" i="2" s="1"/>
  <c r="F1593" i="2"/>
  <c r="G1593" i="2" s="1"/>
  <c r="H1593" i="2" s="1"/>
  <c r="F1594" i="2"/>
  <c r="G1594" i="2" s="1"/>
  <c r="H1594" i="2" s="1"/>
  <c r="F1595" i="2"/>
  <c r="G1595" i="2" s="1"/>
  <c r="H1595" i="2" s="1"/>
  <c r="F1596" i="2"/>
  <c r="G1596" i="2" s="1"/>
  <c r="H1596" i="2" s="1"/>
  <c r="F1597" i="2"/>
  <c r="G1597" i="2" s="1"/>
  <c r="H1597" i="2" s="1"/>
  <c r="F1598" i="2"/>
  <c r="G1598" i="2" s="1"/>
  <c r="H1598" i="2" s="1"/>
  <c r="F1599" i="2"/>
  <c r="G1599" i="2" s="1"/>
  <c r="H1599" i="2" s="1"/>
  <c r="F1600" i="2"/>
  <c r="G1600" i="2" s="1"/>
  <c r="H1600" i="2" s="1"/>
  <c r="F1601" i="2"/>
  <c r="G1601" i="2" s="1"/>
  <c r="H1601" i="2" s="1"/>
  <c r="F1602" i="2"/>
  <c r="G1602" i="2" s="1"/>
  <c r="H1602" i="2" s="1"/>
  <c r="F1603" i="2"/>
  <c r="G1603" i="2" s="1"/>
  <c r="H1603" i="2" s="1"/>
  <c r="F1604" i="2"/>
  <c r="G1604" i="2" s="1"/>
  <c r="H1604" i="2" s="1"/>
  <c r="F1605" i="2"/>
  <c r="G1605" i="2" s="1"/>
  <c r="H1605" i="2" s="1"/>
  <c r="F1606" i="2"/>
  <c r="G1606" i="2" s="1"/>
  <c r="H1606" i="2" s="1"/>
  <c r="F1607" i="2"/>
  <c r="G1607" i="2" s="1"/>
  <c r="H1607" i="2" s="1"/>
  <c r="F1608" i="2"/>
  <c r="G1608" i="2" s="1"/>
  <c r="H1608" i="2" s="1"/>
  <c r="F1609" i="2"/>
  <c r="G1609" i="2" s="1"/>
  <c r="H1609" i="2" s="1"/>
  <c r="F1610" i="2"/>
  <c r="G1610" i="2" s="1"/>
  <c r="H1610" i="2" s="1"/>
  <c r="F1611" i="2"/>
  <c r="G1611" i="2" s="1"/>
  <c r="H1611" i="2" s="1"/>
  <c r="F1612" i="2"/>
  <c r="G1612" i="2" s="1"/>
  <c r="H1612" i="2" s="1"/>
  <c r="F1613" i="2"/>
  <c r="G1613" i="2" s="1"/>
  <c r="H1613" i="2" s="1"/>
  <c r="F1614" i="2"/>
  <c r="G1614" i="2" s="1"/>
  <c r="H1614" i="2" s="1"/>
  <c r="F1615" i="2"/>
  <c r="G1615" i="2" s="1"/>
  <c r="H1615" i="2" s="1"/>
  <c r="F1616" i="2"/>
  <c r="G1616" i="2" s="1"/>
  <c r="H1616" i="2" s="1"/>
  <c r="F1617" i="2"/>
  <c r="G1617" i="2" s="1"/>
  <c r="H1617" i="2" s="1"/>
  <c r="F1618" i="2"/>
  <c r="G1618" i="2" s="1"/>
  <c r="H1618" i="2" s="1"/>
  <c r="F1619" i="2"/>
  <c r="G1619" i="2" s="1"/>
  <c r="H1619" i="2" s="1"/>
  <c r="F1620" i="2"/>
  <c r="G1620" i="2" s="1"/>
  <c r="H1620" i="2" s="1"/>
  <c r="F1621" i="2"/>
  <c r="G1621" i="2" s="1"/>
  <c r="H1621" i="2" s="1"/>
  <c r="F1622" i="2"/>
  <c r="G1622" i="2" s="1"/>
  <c r="H1622" i="2" s="1"/>
  <c r="F1623" i="2"/>
  <c r="G1623" i="2" s="1"/>
  <c r="H1623" i="2" s="1"/>
  <c r="F1624" i="2"/>
  <c r="G1624" i="2" s="1"/>
  <c r="H1624" i="2" s="1"/>
  <c r="F1625" i="2"/>
  <c r="G1625" i="2" s="1"/>
  <c r="H1625" i="2" s="1"/>
  <c r="F1626" i="2"/>
  <c r="G1626" i="2" s="1"/>
  <c r="H1626" i="2" s="1"/>
  <c r="F1627" i="2"/>
  <c r="G1627" i="2" s="1"/>
  <c r="H1627" i="2" s="1"/>
  <c r="F1628" i="2"/>
  <c r="G1628" i="2" s="1"/>
  <c r="H1628" i="2" s="1"/>
  <c r="F1629" i="2"/>
  <c r="G1629" i="2" s="1"/>
  <c r="H1629" i="2" s="1"/>
  <c r="F1630" i="2"/>
  <c r="G1630" i="2" s="1"/>
  <c r="H1630" i="2" s="1"/>
  <c r="F1631" i="2"/>
  <c r="G1631" i="2" s="1"/>
  <c r="H1631" i="2" s="1"/>
  <c r="F1632" i="2"/>
  <c r="G1632" i="2" s="1"/>
  <c r="H1632" i="2" s="1"/>
  <c r="F1633" i="2"/>
  <c r="G1633" i="2" s="1"/>
  <c r="H1633" i="2" s="1"/>
  <c r="F1634" i="2"/>
  <c r="G1634" i="2" s="1"/>
  <c r="H1634" i="2" s="1"/>
  <c r="F1635" i="2"/>
  <c r="G1635" i="2" s="1"/>
  <c r="H1635" i="2" s="1"/>
  <c r="F1636" i="2"/>
  <c r="G1636" i="2" s="1"/>
  <c r="H1636" i="2" s="1"/>
  <c r="F1637" i="2"/>
  <c r="G1637" i="2" s="1"/>
  <c r="H1637" i="2" s="1"/>
  <c r="F1638" i="2"/>
  <c r="G1638" i="2" s="1"/>
  <c r="H1638" i="2" s="1"/>
  <c r="F1639" i="2"/>
  <c r="G1639" i="2" s="1"/>
  <c r="H1639" i="2" s="1"/>
  <c r="F1640" i="2"/>
  <c r="G1640" i="2" s="1"/>
  <c r="H1640" i="2" s="1"/>
  <c r="F1641" i="2"/>
  <c r="G1641" i="2" s="1"/>
  <c r="H1641" i="2" s="1"/>
  <c r="F1642" i="2"/>
  <c r="G1642" i="2" s="1"/>
  <c r="H1642" i="2" s="1"/>
  <c r="F1643" i="2"/>
  <c r="G1643" i="2" s="1"/>
  <c r="H1643" i="2" s="1"/>
  <c r="F1644" i="2"/>
  <c r="G1644" i="2" s="1"/>
  <c r="H1644" i="2" s="1"/>
  <c r="F1645" i="2"/>
  <c r="G1645" i="2" s="1"/>
  <c r="H1645" i="2" s="1"/>
  <c r="F1646" i="2"/>
  <c r="G1646" i="2" s="1"/>
  <c r="H1646" i="2" s="1"/>
  <c r="F1647" i="2"/>
  <c r="G1647" i="2" s="1"/>
  <c r="H1647" i="2" s="1"/>
  <c r="F1648" i="2"/>
  <c r="G1648" i="2" s="1"/>
  <c r="H1648" i="2" s="1"/>
  <c r="F1649" i="2"/>
  <c r="G1649" i="2" s="1"/>
  <c r="H1649" i="2" s="1"/>
  <c r="F1650" i="2"/>
  <c r="G1650" i="2" s="1"/>
  <c r="H1650" i="2" s="1"/>
  <c r="F1651" i="2"/>
  <c r="G1651" i="2" s="1"/>
  <c r="H1651" i="2" s="1"/>
  <c r="F1652" i="2"/>
  <c r="G1652" i="2" s="1"/>
  <c r="H1652" i="2" s="1"/>
  <c r="F1653" i="2"/>
  <c r="G1653" i="2" s="1"/>
  <c r="H1653" i="2" s="1"/>
  <c r="F1654" i="2"/>
  <c r="G1654" i="2" s="1"/>
  <c r="H1654" i="2" s="1"/>
  <c r="F1655" i="2"/>
  <c r="G1655" i="2" s="1"/>
  <c r="H1655" i="2" s="1"/>
  <c r="F1656" i="2"/>
  <c r="G1656" i="2" s="1"/>
  <c r="H1656" i="2" s="1"/>
  <c r="F1657" i="2"/>
  <c r="G1657" i="2" s="1"/>
  <c r="H1657" i="2" s="1"/>
  <c r="F1658" i="2"/>
  <c r="G1658" i="2" s="1"/>
  <c r="H1658" i="2" s="1"/>
  <c r="F1659" i="2"/>
  <c r="G1659" i="2" s="1"/>
  <c r="H1659" i="2" s="1"/>
  <c r="F1660" i="2"/>
  <c r="G1660" i="2" s="1"/>
  <c r="H1660" i="2" s="1"/>
  <c r="F1661" i="2"/>
  <c r="G1661" i="2" s="1"/>
  <c r="H1661" i="2" s="1"/>
  <c r="F1662" i="2"/>
  <c r="G1662" i="2" s="1"/>
  <c r="H1662" i="2" s="1"/>
  <c r="F1663" i="2"/>
  <c r="G1663" i="2" s="1"/>
  <c r="H1663" i="2" s="1"/>
  <c r="F1664" i="2"/>
  <c r="G1664" i="2" s="1"/>
  <c r="H1664" i="2" s="1"/>
  <c r="F1665" i="2"/>
  <c r="G1665" i="2" s="1"/>
  <c r="H1665" i="2" s="1"/>
  <c r="F1666" i="2"/>
  <c r="G1666" i="2" s="1"/>
  <c r="H1666" i="2" s="1"/>
  <c r="F1667" i="2"/>
  <c r="G1667" i="2" s="1"/>
  <c r="H1667" i="2" s="1"/>
  <c r="F1668" i="2"/>
  <c r="G1668" i="2" s="1"/>
  <c r="H1668" i="2" s="1"/>
  <c r="F1669" i="2"/>
  <c r="G1669" i="2" s="1"/>
  <c r="H1669" i="2" s="1"/>
  <c r="F1670" i="2"/>
  <c r="G1670" i="2" s="1"/>
  <c r="H1670" i="2" s="1"/>
  <c r="F1671" i="2"/>
  <c r="G1671" i="2" s="1"/>
  <c r="H1671" i="2" s="1"/>
  <c r="F1672" i="2"/>
  <c r="G1672" i="2" s="1"/>
  <c r="H1672" i="2" s="1"/>
  <c r="F1673" i="2"/>
  <c r="G1673" i="2" s="1"/>
  <c r="H1673" i="2" s="1"/>
  <c r="F1674" i="2"/>
  <c r="G1674" i="2" s="1"/>
  <c r="H1674" i="2" s="1"/>
  <c r="F1675" i="2"/>
  <c r="G1675" i="2" s="1"/>
  <c r="H1675" i="2" s="1"/>
  <c r="F1676" i="2"/>
  <c r="G1676" i="2" s="1"/>
  <c r="H1676" i="2" s="1"/>
  <c r="F1677" i="2"/>
  <c r="G1677" i="2" s="1"/>
  <c r="H1677" i="2" s="1"/>
  <c r="F1678" i="2"/>
  <c r="G1678" i="2" s="1"/>
  <c r="H1678" i="2" s="1"/>
  <c r="F1679" i="2"/>
  <c r="G1679" i="2" s="1"/>
  <c r="H1679" i="2" s="1"/>
  <c r="F1680" i="2"/>
  <c r="G1680" i="2" s="1"/>
  <c r="H1680" i="2" s="1"/>
  <c r="F1681" i="2"/>
  <c r="G1681" i="2" s="1"/>
  <c r="H1681" i="2" s="1"/>
  <c r="F1682" i="2"/>
  <c r="G1682" i="2" s="1"/>
  <c r="H1682" i="2" s="1"/>
  <c r="F1683" i="2"/>
  <c r="G1683" i="2" s="1"/>
  <c r="H1683" i="2" s="1"/>
  <c r="F1684" i="2"/>
  <c r="G1684" i="2" s="1"/>
  <c r="H1684" i="2" s="1"/>
  <c r="F1685" i="2"/>
  <c r="G1685" i="2" s="1"/>
  <c r="H1685" i="2" s="1"/>
  <c r="F1686" i="2"/>
  <c r="G1686" i="2" s="1"/>
  <c r="H1686" i="2" s="1"/>
  <c r="F1687" i="2"/>
  <c r="G1687" i="2" s="1"/>
  <c r="H1687" i="2" s="1"/>
  <c r="F1688" i="2"/>
  <c r="G1688" i="2" s="1"/>
  <c r="H1688" i="2" s="1"/>
  <c r="F1689" i="2"/>
  <c r="G1689" i="2" s="1"/>
  <c r="H1689" i="2" s="1"/>
  <c r="F1690" i="2"/>
  <c r="G1690" i="2" s="1"/>
  <c r="H1690" i="2" s="1"/>
  <c r="F1691" i="2"/>
  <c r="G1691" i="2" s="1"/>
  <c r="H1691" i="2" s="1"/>
  <c r="F1692" i="2"/>
  <c r="G1692" i="2" s="1"/>
  <c r="H1692" i="2" s="1"/>
  <c r="F1693" i="2"/>
  <c r="G1693" i="2" s="1"/>
  <c r="H1693" i="2" s="1"/>
  <c r="F1694" i="2"/>
  <c r="G1694" i="2" s="1"/>
  <c r="H1694" i="2" s="1"/>
  <c r="F1695" i="2"/>
  <c r="G1695" i="2" s="1"/>
  <c r="H1695" i="2" s="1"/>
  <c r="F1696" i="2"/>
  <c r="G1696" i="2" s="1"/>
  <c r="H1696" i="2" s="1"/>
  <c r="F1697" i="2"/>
  <c r="G1697" i="2" s="1"/>
  <c r="H1697" i="2" s="1"/>
  <c r="F1698" i="2"/>
  <c r="G1698" i="2" s="1"/>
  <c r="H1698" i="2" s="1"/>
  <c r="F1699" i="2"/>
  <c r="G1699" i="2" s="1"/>
  <c r="H1699" i="2" s="1"/>
  <c r="F1700" i="2"/>
  <c r="G1700" i="2" s="1"/>
  <c r="H1700" i="2" s="1"/>
  <c r="F1701" i="2"/>
  <c r="G1701" i="2" s="1"/>
  <c r="H1701" i="2" s="1"/>
  <c r="F1702" i="2"/>
  <c r="G1702" i="2" s="1"/>
  <c r="H1702" i="2" s="1"/>
  <c r="F1703" i="2"/>
  <c r="G1703" i="2" s="1"/>
  <c r="H1703" i="2" s="1"/>
  <c r="F1704" i="2"/>
  <c r="G1704" i="2" s="1"/>
  <c r="H1704" i="2" s="1"/>
  <c r="F1705" i="2"/>
  <c r="G1705" i="2" s="1"/>
  <c r="H1705" i="2" s="1"/>
  <c r="F1706" i="2"/>
  <c r="G1706" i="2" s="1"/>
  <c r="H1706" i="2" s="1"/>
  <c r="F1707" i="2"/>
  <c r="G1707" i="2" s="1"/>
  <c r="H1707" i="2" s="1"/>
  <c r="F1708" i="2"/>
  <c r="G1708" i="2" s="1"/>
  <c r="H1708" i="2" s="1"/>
  <c r="F1709" i="2"/>
  <c r="G1709" i="2" s="1"/>
  <c r="H1709" i="2" s="1"/>
  <c r="F1710" i="2"/>
  <c r="G1710" i="2" s="1"/>
  <c r="H1710" i="2" s="1"/>
  <c r="F1711" i="2"/>
  <c r="G1711" i="2" s="1"/>
  <c r="H1711" i="2" s="1"/>
  <c r="F1712" i="2"/>
  <c r="G1712" i="2" s="1"/>
  <c r="H1712" i="2" s="1"/>
  <c r="F1713" i="2"/>
  <c r="G1713" i="2" s="1"/>
  <c r="H1713" i="2" s="1"/>
  <c r="F1714" i="2"/>
  <c r="G1714" i="2" s="1"/>
  <c r="H1714" i="2" s="1"/>
  <c r="F1715" i="2"/>
  <c r="G1715" i="2" s="1"/>
  <c r="H1715" i="2" s="1"/>
  <c r="F1716" i="2"/>
  <c r="G1716" i="2" s="1"/>
  <c r="H1716" i="2" s="1"/>
  <c r="F1717" i="2"/>
  <c r="G1717" i="2" s="1"/>
  <c r="H1717" i="2" s="1"/>
  <c r="F1718" i="2"/>
  <c r="G1718" i="2" s="1"/>
  <c r="H1718" i="2" s="1"/>
  <c r="F1719" i="2"/>
  <c r="G1719" i="2" s="1"/>
  <c r="H1719" i="2" s="1"/>
  <c r="F1720" i="2"/>
  <c r="G1720" i="2" s="1"/>
  <c r="H1720" i="2" s="1"/>
  <c r="F1721" i="2"/>
  <c r="G1721" i="2" s="1"/>
  <c r="H1721" i="2" s="1"/>
  <c r="F1722" i="2"/>
  <c r="G1722" i="2" s="1"/>
  <c r="H1722" i="2" s="1"/>
  <c r="F1723" i="2"/>
  <c r="G1723" i="2" s="1"/>
  <c r="H1723" i="2" s="1"/>
  <c r="F1724" i="2"/>
  <c r="G1724" i="2" s="1"/>
  <c r="H1724" i="2" s="1"/>
  <c r="F1725" i="2"/>
  <c r="G1725" i="2" s="1"/>
  <c r="H1725" i="2" s="1"/>
  <c r="F1726" i="2"/>
  <c r="G1726" i="2" s="1"/>
  <c r="H1726" i="2" s="1"/>
  <c r="F1727" i="2"/>
  <c r="G1727" i="2" s="1"/>
  <c r="H1727" i="2" s="1"/>
  <c r="F1728" i="2"/>
  <c r="G1728" i="2" s="1"/>
  <c r="H1728" i="2" s="1"/>
  <c r="F1729" i="2"/>
  <c r="G1729" i="2" s="1"/>
  <c r="H1729" i="2" s="1"/>
  <c r="F1730" i="2"/>
  <c r="G1730" i="2" s="1"/>
  <c r="H1730" i="2" s="1"/>
  <c r="F1731" i="2"/>
  <c r="G1731" i="2" s="1"/>
  <c r="H1731" i="2" s="1"/>
  <c r="F1732" i="2"/>
  <c r="G1732" i="2" s="1"/>
  <c r="H1732" i="2" s="1"/>
  <c r="F1733" i="2"/>
  <c r="G1733" i="2" s="1"/>
  <c r="H1733" i="2" s="1"/>
  <c r="F1734" i="2"/>
  <c r="G1734" i="2" s="1"/>
  <c r="H1734" i="2" s="1"/>
  <c r="F1735" i="2"/>
  <c r="G1735" i="2" s="1"/>
  <c r="H1735" i="2" s="1"/>
  <c r="F1736" i="2"/>
  <c r="G1736" i="2" s="1"/>
  <c r="H1736" i="2" s="1"/>
  <c r="F1737" i="2"/>
  <c r="G1737" i="2" s="1"/>
  <c r="H1737" i="2" s="1"/>
  <c r="F1738" i="2"/>
  <c r="G1738" i="2" s="1"/>
  <c r="H1738" i="2" s="1"/>
  <c r="F1739" i="2"/>
  <c r="G1739" i="2" s="1"/>
  <c r="H1739" i="2" s="1"/>
  <c r="F1740" i="2"/>
  <c r="G1740" i="2" s="1"/>
  <c r="H1740" i="2" s="1"/>
  <c r="F1741" i="2"/>
  <c r="G1741" i="2" s="1"/>
  <c r="H1741" i="2" s="1"/>
  <c r="F1742" i="2"/>
  <c r="G1742" i="2" s="1"/>
  <c r="H1742" i="2" s="1"/>
  <c r="F1743" i="2"/>
  <c r="G1743" i="2" s="1"/>
  <c r="H1743" i="2" s="1"/>
  <c r="F1744" i="2"/>
  <c r="G1744" i="2" s="1"/>
  <c r="H1744" i="2" s="1"/>
  <c r="F1745" i="2"/>
  <c r="G1745" i="2" s="1"/>
  <c r="H1745" i="2" s="1"/>
  <c r="F1746" i="2"/>
  <c r="G1746" i="2" s="1"/>
  <c r="H1746" i="2" s="1"/>
  <c r="F1747" i="2"/>
  <c r="G1747" i="2" s="1"/>
  <c r="H1747" i="2" s="1"/>
  <c r="F1748" i="2"/>
  <c r="G1748" i="2" s="1"/>
  <c r="H1748" i="2" s="1"/>
  <c r="F1749" i="2"/>
  <c r="G1749" i="2" s="1"/>
  <c r="H1749" i="2" s="1"/>
  <c r="F1750" i="2"/>
  <c r="G1750" i="2" s="1"/>
  <c r="H1750" i="2" s="1"/>
  <c r="F1751" i="2"/>
  <c r="G1751" i="2" s="1"/>
  <c r="H1751" i="2" s="1"/>
  <c r="F1752" i="2"/>
  <c r="G1752" i="2" s="1"/>
  <c r="H1752" i="2" s="1"/>
  <c r="F1753" i="2"/>
  <c r="G1753" i="2" s="1"/>
  <c r="H1753" i="2" s="1"/>
  <c r="F1754" i="2"/>
  <c r="G1754" i="2" s="1"/>
  <c r="H1754" i="2" s="1"/>
  <c r="F1755" i="2"/>
  <c r="G1755" i="2" s="1"/>
  <c r="H1755" i="2" s="1"/>
  <c r="F1756" i="2"/>
  <c r="G1756" i="2" s="1"/>
  <c r="H1756" i="2" s="1"/>
  <c r="F1757" i="2"/>
  <c r="G1757" i="2" s="1"/>
  <c r="H1757" i="2" s="1"/>
  <c r="F1758" i="2"/>
  <c r="G1758" i="2" s="1"/>
  <c r="H1758" i="2" s="1"/>
  <c r="F1759" i="2"/>
  <c r="G1759" i="2" s="1"/>
  <c r="H1759" i="2" s="1"/>
  <c r="F1760" i="2"/>
  <c r="G1760" i="2" s="1"/>
  <c r="H1760" i="2" s="1"/>
  <c r="F1761" i="2"/>
  <c r="G1761" i="2" s="1"/>
  <c r="H1761" i="2" s="1"/>
  <c r="F1762" i="2"/>
  <c r="G1762" i="2" s="1"/>
  <c r="H1762" i="2" s="1"/>
  <c r="F1763" i="2"/>
  <c r="G1763" i="2" s="1"/>
  <c r="H1763" i="2" s="1"/>
  <c r="F1764" i="2"/>
  <c r="G1764" i="2" s="1"/>
  <c r="H1764" i="2" s="1"/>
  <c r="F1765" i="2"/>
  <c r="G1765" i="2" s="1"/>
  <c r="H1765" i="2" s="1"/>
  <c r="F1766" i="2"/>
  <c r="G1766" i="2" s="1"/>
  <c r="H1766" i="2" s="1"/>
  <c r="F1767" i="2"/>
  <c r="G1767" i="2" s="1"/>
  <c r="H1767" i="2" s="1"/>
  <c r="F1768" i="2"/>
  <c r="G1768" i="2" s="1"/>
  <c r="H1768" i="2" s="1"/>
  <c r="F1769" i="2"/>
  <c r="G1769" i="2" s="1"/>
  <c r="H1769" i="2" s="1"/>
  <c r="F1770" i="2"/>
  <c r="G1770" i="2" s="1"/>
  <c r="H1770" i="2" s="1"/>
  <c r="F1771" i="2"/>
  <c r="G1771" i="2" s="1"/>
  <c r="H1771" i="2" s="1"/>
  <c r="F1772" i="2"/>
  <c r="G1772" i="2" s="1"/>
  <c r="H1772" i="2" s="1"/>
  <c r="F1773" i="2"/>
  <c r="G1773" i="2" s="1"/>
  <c r="H1773" i="2" s="1"/>
  <c r="F1774" i="2"/>
  <c r="G1774" i="2" s="1"/>
  <c r="H1774" i="2" s="1"/>
  <c r="F1775" i="2"/>
  <c r="G1775" i="2" s="1"/>
  <c r="H1775" i="2" s="1"/>
  <c r="F1776" i="2"/>
  <c r="G1776" i="2" s="1"/>
  <c r="H1776" i="2" s="1"/>
  <c r="F1777" i="2"/>
  <c r="G1777" i="2" s="1"/>
  <c r="H1777" i="2" s="1"/>
  <c r="F1778" i="2"/>
  <c r="G1778" i="2" s="1"/>
  <c r="H1778" i="2" s="1"/>
  <c r="F1779" i="2"/>
  <c r="G1779" i="2" s="1"/>
  <c r="H1779" i="2" s="1"/>
  <c r="F1780" i="2"/>
  <c r="G1780" i="2" s="1"/>
  <c r="H1780" i="2" s="1"/>
  <c r="F1781" i="2"/>
  <c r="G1781" i="2" s="1"/>
  <c r="H1781" i="2" s="1"/>
  <c r="F1782" i="2"/>
  <c r="G1782" i="2" s="1"/>
  <c r="H1782" i="2" s="1"/>
  <c r="F1783" i="2"/>
  <c r="G1783" i="2" s="1"/>
  <c r="H1783" i="2" s="1"/>
  <c r="F1784" i="2"/>
  <c r="G1784" i="2" s="1"/>
  <c r="H1784" i="2" s="1"/>
  <c r="F1785" i="2"/>
  <c r="G1785" i="2" s="1"/>
  <c r="H1785" i="2" s="1"/>
  <c r="F1786" i="2"/>
  <c r="G1786" i="2" s="1"/>
  <c r="H1786" i="2" s="1"/>
  <c r="F1787" i="2"/>
  <c r="G1787" i="2" s="1"/>
  <c r="H1787" i="2" s="1"/>
  <c r="F1788" i="2"/>
  <c r="G1788" i="2" s="1"/>
  <c r="H1788" i="2" s="1"/>
  <c r="F1789" i="2"/>
  <c r="G1789" i="2" s="1"/>
  <c r="H1789" i="2" s="1"/>
  <c r="F1790" i="2"/>
  <c r="G1790" i="2" s="1"/>
  <c r="H1790" i="2" s="1"/>
  <c r="F1791" i="2"/>
  <c r="G1791" i="2" s="1"/>
  <c r="H1791" i="2" s="1"/>
  <c r="F1792" i="2"/>
  <c r="G1792" i="2" s="1"/>
  <c r="H1792" i="2" s="1"/>
  <c r="F1793" i="2"/>
  <c r="G1793" i="2" s="1"/>
  <c r="H1793" i="2" s="1"/>
  <c r="F1794" i="2"/>
  <c r="G1794" i="2" s="1"/>
  <c r="H1794" i="2" s="1"/>
  <c r="F1795" i="2"/>
  <c r="G1795" i="2" s="1"/>
  <c r="H1795" i="2" s="1"/>
  <c r="F1796" i="2"/>
  <c r="G1796" i="2" s="1"/>
  <c r="H1796" i="2" s="1"/>
  <c r="F1797" i="2"/>
  <c r="G1797" i="2" s="1"/>
  <c r="H1797" i="2" s="1"/>
  <c r="F1798" i="2"/>
  <c r="G1798" i="2" s="1"/>
  <c r="H1798" i="2" s="1"/>
  <c r="F1799" i="2"/>
  <c r="G1799" i="2" s="1"/>
  <c r="H1799" i="2" s="1"/>
  <c r="F1800" i="2"/>
  <c r="G1800" i="2" s="1"/>
  <c r="H1800" i="2" s="1"/>
  <c r="F1801" i="2"/>
  <c r="G1801" i="2" s="1"/>
  <c r="H1801" i="2" s="1"/>
  <c r="F1802" i="2"/>
  <c r="G1802" i="2" s="1"/>
  <c r="H1802" i="2" s="1"/>
  <c r="F1803" i="2"/>
  <c r="G1803" i="2" s="1"/>
  <c r="H1803" i="2" s="1"/>
  <c r="F1804" i="2"/>
  <c r="G1804" i="2" s="1"/>
  <c r="H1804" i="2" s="1"/>
  <c r="F1805" i="2"/>
  <c r="G1805" i="2" s="1"/>
  <c r="H1805" i="2" s="1"/>
  <c r="F1806" i="2"/>
  <c r="G1806" i="2" s="1"/>
  <c r="H1806" i="2" s="1"/>
  <c r="F1807" i="2"/>
  <c r="G1807" i="2" s="1"/>
  <c r="H1807" i="2" s="1"/>
  <c r="F1808" i="2"/>
  <c r="G1808" i="2" s="1"/>
  <c r="H1808" i="2" s="1"/>
  <c r="F1809" i="2"/>
  <c r="G1809" i="2" s="1"/>
  <c r="H1809" i="2" s="1"/>
  <c r="F1810" i="2"/>
  <c r="G1810" i="2" s="1"/>
  <c r="H1810" i="2" s="1"/>
  <c r="F1811" i="2"/>
  <c r="G1811" i="2" s="1"/>
  <c r="H1811" i="2" s="1"/>
  <c r="F1812" i="2"/>
  <c r="G1812" i="2" s="1"/>
  <c r="H1812" i="2" s="1"/>
  <c r="F1813" i="2"/>
  <c r="G1813" i="2" s="1"/>
  <c r="H1813" i="2" s="1"/>
  <c r="F1814" i="2"/>
  <c r="G1814" i="2" s="1"/>
  <c r="H1814" i="2" s="1"/>
  <c r="F1815" i="2"/>
  <c r="G1815" i="2" s="1"/>
  <c r="H1815" i="2" s="1"/>
  <c r="F1816" i="2"/>
  <c r="G1816" i="2" s="1"/>
  <c r="H1816" i="2" s="1"/>
  <c r="F1817" i="2"/>
  <c r="G1817" i="2" s="1"/>
  <c r="H1817" i="2" s="1"/>
  <c r="F1818" i="2"/>
  <c r="G1818" i="2" s="1"/>
  <c r="H1818" i="2" s="1"/>
  <c r="F1819" i="2"/>
  <c r="G1819" i="2" s="1"/>
  <c r="H1819" i="2" s="1"/>
  <c r="F1820" i="2"/>
  <c r="G1820" i="2" s="1"/>
  <c r="H1820" i="2" s="1"/>
  <c r="F1821" i="2"/>
  <c r="G1821" i="2" s="1"/>
  <c r="H1821" i="2" s="1"/>
  <c r="F1822" i="2"/>
  <c r="G1822" i="2" s="1"/>
  <c r="H1822" i="2" s="1"/>
  <c r="F1823" i="2"/>
  <c r="G1823" i="2" s="1"/>
  <c r="H1823" i="2" s="1"/>
  <c r="F1824" i="2"/>
  <c r="G1824" i="2" s="1"/>
  <c r="H1824" i="2" s="1"/>
  <c r="F1825" i="2"/>
  <c r="G1825" i="2" s="1"/>
  <c r="H1825" i="2" s="1"/>
  <c r="F1826" i="2"/>
  <c r="G1826" i="2" s="1"/>
  <c r="H1826" i="2" s="1"/>
  <c r="F1827" i="2"/>
  <c r="G1827" i="2" s="1"/>
  <c r="H1827" i="2" s="1"/>
  <c r="F1828" i="2"/>
  <c r="G1828" i="2" s="1"/>
  <c r="H1828" i="2" s="1"/>
  <c r="F1829" i="2"/>
  <c r="G1829" i="2" s="1"/>
  <c r="H1829" i="2" s="1"/>
  <c r="F1830" i="2"/>
  <c r="G1830" i="2" s="1"/>
  <c r="H1830" i="2" s="1"/>
  <c r="F1831" i="2"/>
  <c r="G1831" i="2" s="1"/>
  <c r="H1831" i="2" s="1"/>
  <c r="F1832" i="2"/>
  <c r="G1832" i="2" s="1"/>
  <c r="H1832" i="2" s="1"/>
  <c r="F1833" i="2"/>
  <c r="G1833" i="2" s="1"/>
  <c r="H1833" i="2" s="1"/>
  <c r="F1834" i="2"/>
  <c r="G1834" i="2" s="1"/>
  <c r="H1834" i="2" s="1"/>
  <c r="F1835" i="2"/>
  <c r="G1835" i="2" s="1"/>
  <c r="H1835" i="2" s="1"/>
  <c r="F1836" i="2"/>
  <c r="G1836" i="2" s="1"/>
  <c r="H1836" i="2" s="1"/>
  <c r="F1837" i="2"/>
  <c r="G1837" i="2" s="1"/>
  <c r="H1837" i="2" s="1"/>
  <c r="F1838" i="2"/>
  <c r="G1838" i="2" s="1"/>
  <c r="H1838" i="2" s="1"/>
  <c r="F1839" i="2"/>
  <c r="G1839" i="2" s="1"/>
  <c r="H1839" i="2" s="1"/>
  <c r="F1840" i="2"/>
  <c r="G1840" i="2" s="1"/>
  <c r="H1840" i="2" s="1"/>
  <c r="F1841" i="2"/>
  <c r="G1841" i="2" s="1"/>
  <c r="H1841" i="2" s="1"/>
  <c r="F1842" i="2"/>
  <c r="G1842" i="2" s="1"/>
  <c r="H1842" i="2" s="1"/>
  <c r="F1843" i="2"/>
  <c r="G1843" i="2" s="1"/>
  <c r="H1843" i="2" s="1"/>
  <c r="F1844" i="2"/>
  <c r="G1844" i="2" s="1"/>
  <c r="H1844" i="2" s="1"/>
  <c r="F1845" i="2"/>
  <c r="G1845" i="2" s="1"/>
  <c r="H1845" i="2" s="1"/>
  <c r="F1846" i="2"/>
  <c r="G1846" i="2" s="1"/>
  <c r="H1846" i="2" s="1"/>
  <c r="F1847" i="2"/>
  <c r="G1847" i="2" s="1"/>
  <c r="H1847" i="2" s="1"/>
  <c r="F1848" i="2"/>
  <c r="G1848" i="2" s="1"/>
  <c r="H1848" i="2" s="1"/>
  <c r="F1849" i="2"/>
  <c r="G1849" i="2" s="1"/>
  <c r="H1849" i="2" s="1"/>
  <c r="F1850" i="2"/>
  <c r="G1850" i="2" s="1"/>
  <c r="H1850" i="2" s="1"/>
  <c r="F1851" i="2"/>
  <c r="G1851" i="2" s="1"/>
  <c r="H1851" i="2" s="1"/>
  <c r="F1852" i="2"/>
  <c r="G1852" i="2" s="1"/>
  <c r="H1852" i="2" s="1"/>
  <c r="F1853" i="2"/>
  <c r="G1853" i="2" s="1"/>
  <c r="H1853" i="2" s="1"/>
  <c r="F1854" i="2"/>
  <c r="G1854" i="2" s="1"/>
  <c r="H1854" i="2" s="1"/>
  <c r="F1855" i="2"/>
  <c r="G1855" i="2" s="1"/>
  <c r="H1855" i="2" s="1"/>
  <c r="F1856" i="2"/>
  <c r="G1856" i="2" s="1"/>
  <c r="H1856" i="2" s="1"/>
  <c r="F1857" i="2"/>
  <c r="G1857" i="2" s="1"/>
  <c r="H1857" i="2" s="1"/>
  <c r="F1858" i="2"/>
  <c r="G1858" i="2" s="1"/>
  <c r="H1858" i="2" s="1"/>
  <c r="F1859" i="2"/>
  <c r="G1859" i="2" s="1"/>
  <c r="H1859" i="2" s="1"/>
  <c r="F1860" i="2"/>
  <c r="G1860" i="2" s="1"/>
  <c r="H1860" i="2" s="1"/>
  <c r="F1861" i="2"/>
  <c r="G1861" i="2" s="1"/>
  <c r="H1861" i="2" s="1"/>
  <c r="F1862" i="2"/>
  <c r="G1862" i="2" s="1"/>
  <c r="H1862" i="2" s="1"/>
  <c r="F1863" i="2"/>
  <c r="G1863" i="2" s="1"/>
  <c r="H1863" i="2" s="1"/>
  <c r="F1864" i="2"/>
  <c r="G1864" i="2" s="1"/>
  <c r="H1864" i="2" s="1"/>
  <c r="F1865" i="2"/>
  <c r="G1865" i="2" s="1"/>
  <c r="H1865" i="2" s="1"/>
  <c r="F1866" i="2"/>
  <c r="G1866" i="2" s="1"/>
  <c r="H1866" i="2" s="1"/>
  <c r="F1867" i="2"/>
  <c r="G1867" i="2" s="1"/>
  <c r="H1867" i="2" s="1"/>
  <c r="F1868" i="2"/>
  <c r="G1868" i="2" s="1"/>
  <c r="H1868" i="2" s="1"/>
  <c r="F1869" i="2"/>
  <c r="G1869" i="2" s="1"/>
  <c r="H1869" i="2" s="1"/>
  <c r="F1870" i="2"/>
  <c r="G1870" i="2" s="1"/>
  <c r="H1870" i="2" s="1"/>
  <c r="F1871" i="2"/>
  <c r="G1871" i="2" s="1"/>
  <c r="H1871" i="2" s="1"/>
  <c r="F1872" i="2"/>
  <c r="G1872" i="2" s="1"/>
  <c r="H1872" i="2" s="1"/>
  <c r="F1873" i="2"/>
  <c r="G1873" i="2" s="1"/>
  <c r="H1873" i="2" s="1"/>
  <c r="F1874" i="2"/>
  <c r="G1874" i="2" s="1"/>
  <c r="H1874" i="2" s="1"/>
  <c r="F1875" i="2"/>
  <c r="G1875" i="2" s="1"/>
  <c r="H1875" i="2" s="1"/>
  <c r="F1876" i="2"/>
  <c r="G1876" i="2" s="1"/>
  <c r="H1876" i="2" s="1"/>
  <c r="F1877" i="2"/>
  <c r="G1877" i="2" s="1"/>
  <c r="H1877" i="2" s="1"/>
  <c r="F1878" i="2"/>
  <c r="G1878" i="2" s="1"/>
  <c r="H1878" i="2" s="1"/>
  <c r="F1879" i="2"/>
  <c r="G1879" i="2" s="1"/>
  <c r="H1879" i="2" s="1"/>
  <c r="F1880" i="2"/>
  <c r="G1880" i="2" s="1"/>
  <c r="H1880" i="2" s="1"/>
  <c r="F1881" i="2"/>
  <c r="G1881" i="2" s="1"/>
  <c r="H1881" i="2" s="1"/>
  <c r="F1882" i="2"/>
  <c r="G1882" i="2" s="1"/>
  <c r="H1882" i="2" s="1"/>
  <c r="F1883" i="2"/>
  <c r="G1883" i="2" s="1"/>
  <c r="H1883" i="2" s="1"/>
  <c r="F1884" i="2"/>
  <c r="G1884" i="2" s="1"/>
  <c r="H1884" i="2" s="1"/>
  <c r="F1885" i="2"/>
  <c r="G1885" i="2" s="1"/>
  <c r="H1885" i="2" s="1"/>
  <c r="F1886" i="2"/>
  <c r="G1886" i="2" s="1"/>
  <c r="H1886" i="2" s="1"/>
  <c r="F1887" i="2"/>
  <c r="G1887" i="2" s="1"/>
  <c r="H1887" i="2" s="1"/>
  <c r="F1888" i="2"/>
  <c r="G1888" i="2" s="1"/>
  <c r="H1888" i="2" s="1"/>
  <c r="F1889" i="2"/>
  <c r="G1889" i="2" s="1"/>
  <c r="H1889" i="2" s="1"/>
  <c r="F1890" i="2"/>
  <c r="G1890" i="2" s="1"/>
  <c r="H1890" i="2" s="1"/>
  <c r="F1891" i="2"/>
  <c r="G1891" i="2" s="1"/>
  <c r="H1891" i="2" s="1"/>
  <c r="F1892" i="2"/>
  <c r="G1892" i="2" s="1"/>
  <c r="H1892" i="2" s="1"/>
  <c r="F1893" i="2"/>
  <c r="G1893" i="2" s="1"/>
  <c r="H1893" i="2" s="1"/>
  <c r="F1894" i="2"/>
  <c r="G1894" i="2" s="1"/>
  <c r="H1894" i="2" s="1"/>
  <c r="F1895" i="2"/>
  <c r="G1895" i="2" s="1"/>
  <c r="H1895" i="2" s="1"/>
  <c r="F1896" i="2"/>
  <c r="G1896" i="2" s="1"/>
  <c r="H1896" i="2" s="1"/>
  <c r="F1897" i="2"/>
  <c r="G1897" i="2" s="1"/>
  <c r="H1897" i="2" s="1"/>
  <c r="F1898" i="2"/>
  <c r="G1898" i="2" s="1"/>
  <c r="H1898" i="2" s="1"/>
  <c r="F1899" i="2"/>
  <c r="G1899" i="2" s="1"/>
  <c r="H1899" i="2" s="1"/>
  <c r="F1900" i="2"/>
  <c r="G1900" i="2" s="1"/>
  <c r="H1900" i="2" s="1"/>
  <c r="F1901" i="2"/>
  <c r="G1901" i="2" s="1"/>
  <c r="H1901" i="2" s="1"/>
  <c r="F1902" i="2"/>
  <c r="G1902" i="2" s="1"/>
  <c r="H1902" i="2" s="1"/>
  <c r="F1903" i="2"/>
  <c r="G1903" i="2" s="1"/>
  <c r="H1903" i="2" s="1"/>
  <c r="F1904" i="2"/>
  <c r="G1904" i="2" s="1"/>
  <c r="H1904" i="2" s="1"/>
  <c r="F1905" i="2"/>
  <c r="G1905" i="2" s="1"/>
  <c r="H1905" i="2" s="1"/>
  <c r="F1906" i="2"/>
  <c r="G1906" i="2" s="1"/>
  <c r="H1906" i="2" s="1"/>
  <c r="F1907" i="2"/>
  <c r="G1907" i="2" s="1"/>
  <c r="H1907" i="2" s="1"/>
  <c r="F1908" i="2"/>
  <c r="G1908" i="2" s="1"/>
  <c r="H1908" i="2" s="1"/>
  <c r="F1909" i="2"/>
  <c r="G1909" i="2" s="1"/>
  <c r="H1909" i="2" s="1"/>
  <c r="F1910" i="2"/>
  <c r="G1910" i="2" s="1"/>
  <c r="H1910" i="2" s="1"/>
  <c r="F1911" i="2"/>
  <c r="G1911" i="2" s="1"/>
  <c r="H1911" i="2" s="1"/>
  <c r="F1912" i="2"/>
  <c r="G1912" i="2" s="1"/>
  <c r="H1912" i="2" s="1"/>
  <c r="F1913" i="2"/>
  <c r="G1913" i="2" s="1"/>
  <c r="H1913" i="2" s="1"/>
  <c r="F1914" i="2"/>
  <c r="G1914" i="2" s="1"/>
  <c r="H1914" i="2" s="1"/>
  <c r="F1915" i="2"/>
  <c r="G1915" i="2" s="1"/>
  <c r="H1915" i="2" s="1"/>
  <c r="F1916" i="2"/>
  <c r="G1916" i="2" s="1"/>
  <c r="H1916" i="2" s="1"/>
  <c r="F1917" i="2"/>
  <c r="G1917" i="2" s="1"/>
  <c r="H1917" i="2" s="1"/>
  <c r="F1918" i="2"/>
  <c r="G1918" i="2" s="1"/>
  <c r="H1918" i="2" s="1"/>
  <c r="F1919" i="2"/>
  <c r="G1919" i="2" s="1"/>
  <c r="H1919" i="2" s="1"/>
  <c r="F1920" i="2"/>
  <c r="G1920" i="2" s="1"/>
  <c r="H1920" i="2" s="1"/>
  <c r="F1921" i="2"/>
  <c r="G1921" i="2" s="1"/>
  <c r="H1921" i="2" s="1"/>
  <c r="F1922" i="2"/>
  <c r="G1922" i="2" s="1"/>
  <c r="H1922" i="2" s="1"/>
  <c r="F1923" i="2"/>
  <c r="G1923" i="2" s="1"/>
  <c r="H1923" i="2" s="1"/>
  <c r="F1924" i="2"/>
  <c r="G1924" i="2" s="1"/>
  <c r="H1924" i="2" s="1"/>
  <c r="F1925" i="2"/>
  <c r="G1925" i="2" s="1"/>
  <c r="H1925" i="2" s="1"/>
  <c r="F1926" i="2"/>
  <c r="G1926" i="2" s="1"/>
  <c r="H1926" i="2" s="1"/>
  <c r="F1927" i="2"/>
  <c r="G1927" i="2" s="1"/>
  <c r="H1927" i="2" s="1"/>
  <c r="F1928" i="2"/>
  <c r="G1928" i="2" s="1"/>
  <c r="H1928" i="2" s="1"/>
  <c r="F1929" i="2"/>
  <c r="G1929" i="2" s="1"/>
  <c r="H1929" i="2" s="1"/>
  <c r="F1930" i="2"/>
  <c r="G1930" i="2" s="1"/>
  <c r="H1930" i="2" s="1"/>
  <c r="F1931" i="2"/>
  <c r="G1931" i="2" s="1"/>
  <c r="H1931" i="2" s="1"/>
  <c r="F1932" i="2"/>
  <c r="G1932" i="2" s="1"/>
  <c r="H1932" i="2" s="1"/>
  <c r="F1933" i="2"/>
  <c r="G1933" i="2" s="1"/>
  <c r="H1933" i="2" s="1"/>
  <c r="F1934" i="2"/>
  <c r="G1934" i="2" s="1"/>
  <c r="H1934" i="2" s="1"/>
  <c r="F1935" i="2"/>
  <c r="G1935" i="2" s="1"/>
  <c r="H1935" i="2" s="1"/>
  <c r="F1936" i="2"/>
  <c r="G1936" i="2" s="1"/>
  <c r="H1936" i="2" s="1"/>
  <c r="F1937" i="2"/>
  <c r="G1937" i="2" s="1"/>
  <c r="H1937" i="2" s="1"/>
  <c r="F1938" i="2"/>
  <c r="G1938" i="2" s="1"/>
  <c r="H1938" i="2" s="1"/>
  <c r="F1939" i="2"/>
  <c r="G1939" i="2" s="1"/>
  <c r="H1939" i="2" s="1"/>
  <c r="F1940" i="2"/>
  <c r="G1940" i="2" s="1"/>
  <c r="H1940" i="2" s="1"/>
  <c r="F1941" i="2"/>
  <c r="G1941" i="2" s="1"/>
  <c r="H1941" i="2" s="1"/>
  <c r="F1942" i="2"/>
  <c r="G1942" i="2" s="1"/>
  <c r="H1942" i="2" s="1"/>
  <c r="F1943" i="2"/>
  <c r="G1943" i="2" s="1"/>
  <c r="H1943" i="2" s="1"/>
  <c r="F1944" i="2"/>
  <c r="G1944" i="2" s="1"/>
  <c r="H1944" i="2" s="1"/>
  <c r="F1945" i="2"/>
  <c r="G1945" i="2" s="1"/>
  <c r="H1945" i="2" s="1"/>
  <c r="F1946" i="2"/>
  <c r="G1946" i="2" s="1"/>
  <c r="H1946" i="2" s="1"/>
  <c r="F1947" i="2"/>
  <c r="G1947" i="2" s="1"/>
  <c r="H1947" i="2" s="1"/>
  <c r="F1948" i="2"/>
  <c r="G1948" i="2" s="1"/>
  <c r="H1948" i="2" s="1"/>
  <c r="F1949" i="2"/>
  <c r="G1949" i="2" s="1"/>
  <c r="H1949" i="2" s="1"/>
  <c r="F1950" i="2"/>
  <c r="G1950" i="2" s="1"/>
  <c r="H1950" i="2" s="1"/>
  <c r="F1951" i="2"/>
  <c r="G1951" i="2" s="1"/>
  <c r="H1951" i="2" s="1"/>
  <c r="F1952" i="2"/>
  <c r="G1952" i="2" s="1"/>
  <c r="H1952" i="2" s="1"/>
  <c r="F1953" i="2"/>
  <c r="G1953" i="2" s="1"/>
  <c r="H1953" i="2" s="1"/>
  <c r="F1954" i="2"/>
  <c r="G1954" i="2" s="1"/>
  <c r="H1954" i="2" s="1"/>
  <c r="F1955" i="2"/>
  <c r="G1955" i="2" s="1"/>
  <c r="H1955" i="2" s="1"/>
  <c r="F1956" i="2"/>
  <c r="G1956" i="2" s="1"/>
  <c r="H1956" i="2" s="1"/>
  <c r="F1957" i="2"/>
  <c r="G1957" i="2" s="1"/>
  <c r="H1957" i="2" s="1"/>
  <c r="F1958" i="2"/>
  <c r="G1958" i="2" s="1"/>
  <c r="H1958" i="2" s="1"/>
  <c r="F1959" i="2"/>
  <c r="G1959" i="2" s="1"/>
  <c r="H1959" i="2" s="1"/>
  <c r="F1960" i="2"/>
  <c r="G1960" i="2" s="1"/>
  <c r="H1960" i="2" s="1"/>
  <c r="F1961" i="2"/>
  <c r="G1961" i="2" s="1"/>
  <c r="H1961" i="2" s="1"/>
  <c r="F1962" i="2"/>
  <c r="G1962" i="2" s="1"/>
  <c r="H1962" i="2" s="1"/>
  <c r="F1963" i="2"/>
  <c r="G1963" i="2" s="1"/>
  <c r="H1963" i="2" s="1"/>
  <c r="F1964" i="2"/>
  <c r="G1964" i="2" s="1"/>
  <c r="H1964" i="2" s="1"/>
  <c r="F1965" i="2"/>
  <c r="G1965" i="2" s="1"/>
  <c r="H1965" i="2" s="1"/>
  <c r="F1966" i="2"/>
  <c r="G1966" i="2" s="1"/>
  <c r="H1966" i="2" s="1"/>
  <c r="F1967" i="2"/>
  <c r="G1967" i="2" s="1"/>
  <c r="H1967" i="2" s="1"/>
  <c r="F1968" i="2"/>
  <c r="G1968" i="2" s="1"/>
  <c r="H1968" i="2" s="1"/>
  <c r="F1969" i="2"/>
  <c r="G1969" i="2" s="1"/>
  <c r="H1969" i="2" s="1"/>
  <c r="F1970" i="2"/>
  <c r="G1970" i="2" s="1"/>
  <c r="H1970" i="2" s="1"/>
  <c r="F1971" i="2"/>
  <c r="G1971" i="2" s="1"/>
  <c r="H1971" i="2" s="1"/>
  <c r="F1972" i="2"/>
  <c r="G1972" i="2" s="1"/>
  <c r="H1972" i="2" s="1"/>
  <c r="F1973" i="2"/>
  <c r="G1973" i="2" s="1"/>
  <c r="H1973" i="2" s="1"/>
  <c r="F1974" i="2"/>
  <c r="G1974" i="2" s="1"/>
  <c r="H1974" i="2" s="1"/>
  <c r="F1975" i="2"/>
  <c r="G1975" i="2" s="1"/>
  <c r="H1975" i="2" s="1"/>
  <c r="F1976" i="2"/>
  <c r="G1976" i="2" s="1"/>
  <c r="H1976" i="2" s="1"/>
  <c r="F1977" i="2"/>
  <c r="G1977" i="2" s="1"/>
  <c r="H1977" i="2" s="1"/>
  <c r="F1978" i="2"/>
  <c r="G1978" i="2" s="1"/>
  <c r="H1978" i="2" s="1"/>
  <c r="F1979" i="2"/>
  <c r="G1979" i="2" s="1"/>
  <c r="H1979" i="2" s="1"/>
  <c r="F1980" i="2"/>
  <c r="G1980" i="2" s="1"/>
  <c r="H1980" i="2" s="1"/>
  <c r="F1981" i="2"/>
  <c r="G1981" i="2" s="1"/>
  <c r="H1981" i="2" s="1"/>
  <c r="F1982" i="2"/>
  <c r="G1982" i="2" s="1"/>
  <c r="H1982" i="2" s="1"/>
  <c r="F1983" i="2"/>
  <c r="G1983" i="2" s="1"/>
  <c r="H1983" i="2" s="1"/>
  <c r="F1984" i="2"/>
  <c r="G1984" i="2" s="1"/>
  <c r="H1984" i="2" s="1"/>
  <c r="F1985" i="2"/>
  <c r="G1985" i="2" s="1"/>
  <c r="H1985" i="2" s="1"/>
  <c r="F1986" i="2"/>
  <c r="G1986" i="2" s="1"/>
  <c r="H1986" i="2" s="1"/>
  <c r="F1987" i="2"/>
  <c r="G1987" i="2" s="1"/>
  <c r="H1987" i="2" s="1"/>
  <c r="F1988" i="2"/>
  <c r="G1988" i="2" s="1"/>
  <c r="H1988" i="2" s="1"/>
  <c r="F1989" i="2"/>
  <c r="G1989" i="2" s="1"/>
  <c r="H1989" i="2" s="1"/>
  <c r="F1990" i="2"/>
  <c r="G1990" i="2" s="1"/>
  <c r="H1990" i="2" s="1"/>
  <c r="F1991" i="2"/>
  <c r="G1991" i="2" s="1"/>
  <c r="H1991" i="2" s="1"/>
  <c r="F1992" i="2"/>
  <c r="G1992" i="2" s="1"/>
  <c r="H1992" i="2" s="1"/>
  <c r="F1993" i="2"/>
  <c r="G1993" i="2" s="1"/>
  <c r="H1993" i="2" s="1"/>
  <c r="F1994" i="2"/>
  <c r="G1994" i="2" s="1"/>
  <c r="H1994" i="2" s="1"/>
  <c r="F1995" i="2"/>
  <c r="G1995" i="2" s="1"/>
  <c r="H1995" i="2" s="1"/>
  <c r="F1996" i="2"/>
  <c r="G1996" i="2" s="1"/>
  <c r="H1996" i="2" s="1"/>
  <c r="F1997" i="2"/>
  <c r="G1997" i="2" s="1"/>
  <c r="H1997" i="2" s="1"/>
  <c r="F1998" i="2"/>
  <c r="G1998" i="2" s="1"/>
  <c r="H1998" i="2" s="1"/>
  <c r="F1999" i="2"/>
  <c r="G1999" i="2" s="1"/>
  <c r="H1999" i="2" s="1"/>
  <c r="F2000" i="2"/>
  <c r="G2000" i="2" s="1"/>
  <c r="H2000" i="2" s="1"/>
  <c r="F2001" i="2"/>
  <c r="G2001" i="2" s="1"/>
  <c r="H2001" i="2" s="1"/>
  <c r="F2002" i="2"/>
  <c r="G2002" i="2" s="1"/>
  <c r="H2002" i="2" s="1"/>
  <c r="F2003" i="2"/>
  <c r="G2003" i="2" s="1"/>
  <c r="H2003" i="2" s="1"/>
  <c r="F2004" i="2"/>
  <c r="G2004" i="2" s="1"/>
  <c r="H2004" i="2" s="1"/>
  <c r="F2005" i="2"/>
  <c r="G2005" i="2" s="1"/>
  <c r="H2005" i="2" s="1"/>
  <c r="F2006" i="2"/>
  <c r="G2006" i="2" s="1"/>
  <c r="H2006" i="2" s="1"/>
  <c r="F2007" i="2"/>
  <c r="G2007" i="2" s="1"/>
  <c r="H2007" i="2" s="1"/>
  <c r="F2008" i="2"/>
  <c r="G2008" i="2" s="1"/>
  <c r="H2008" i="2" s="1"/>
  <c r="F2009" i="2"/>
  <c r="G2009" i="2" s="1"/>
  <c r="H2009" i="2" s="1"/>
  <c r="F2010" i="2"/>
  <c r="G2010" i="2" s="1"/>
  <c r="H2010" i="2" s="1"/>
  <c r="F2011" i="2"/>
  <c r="G2011" i="2" s="1"/>
  <c r="H2011" i="2" s="1"/>
  <c r="F2012" i="2"/>
  <c r="G2012" i="2" s="1"/>
  <c r="H2012" i="2" s="1"/>
  <c r="F2013" i="2"/>
  <c r="G2013" i="2" s="1"/>
  <c r="H2013" i="2" s="1"/>
  <c r="F2014" i="2"/>
  <c r="G2014" i="2" s="1"/>
  <c r="H2014" i="2" s="1"/>
  <c r="F2015" i="2"/>
  <c r="G2015" i="2" s="1"/>
  <c r="H2015" i="2" s="1"/>
  <c r="F2016" i="2"/>
  <c r="G2016" i="2" s="1"/>
  <c r="H2016" i="2" s="1"/>
  <c r="F2017" i="2"/>
  <c r="G2017" i="2" s="1"/>
  <c r="H2017" i="2" s="1"/>
  <c r="F2018" i="2"/>
  <c r="G2018" i="2" s="1"/>
  <c r="H2018" i="2" s="1"/>
  <c r="F2019" i="2"/>
  <c r="G2019" i="2" s="1"/>
  <c r="H2019" i="2" s="1"/>
  <c r="F2020" i="2"/>
  <c r="G2020" i="2" s="1"/>
  <c r="H2020" i="2" s="1"/>
  <c r="F2021" i="2"/>
  <c r="G2021" i="2" s="1"/>
  <c r="H2021" i="2" s="1"/>
  <c r="F2022" i="2"/>
  <c r="G2022" i="2" s="1"/>
  <c r="H2022" i="2" s="1"/>
  <c r="F2023" i="2"/>
  <c r="G2023" i="2" s="1"/>
  <c r="H2023" i="2" s="1"/>
  <c r="F2024" i="2"/>
  <c r="G2024" i="2" s="1"/>
  <c r="H2024" i="2" s="1"/>
  <c r="F2025" i="2"/>
  <c r="G2025" i="2" s="1"/>
  <c r="H2025" i="2" s="1"/>
  <c r="F2026" i="2"/>
  <c r="G2026" i="2" s="1"/>
  <c r="H2026" i="2" s="1"/>
  <c r="F2027" i="2"/>
  <c r="G2027" i="2" s="1"/>
  <c r="H2027" i="2" s="1"/>
  <c r="F2028" i="2"/>
  <c r="G2028" i="2" s="1"/>
  <c r="H2028" i="2" s="1"/>
  <c r="F2029" i="2"/>
  <c r="G2029" i="2" s="1"/>
  <c r="H2029" i="2" s="1"/>
  <c r="F2030" i="2"/>
  <c r="G2030" i="2" s="1"/>
  <c r="H2030" i="2" s="1"/>
  <c r="F2031" i="2"/>
  <c r="G2031" i="2" s="1"/>
  <c r="H2031" i="2" s="1"/>
  <c r="F2032" i="2"/>
  <c r="G2032" i="2" s="1"/>
  <c r="H2032" i="2" s="1"/>
  <c r="F2033" i="2"/>
  <c r="G2033" i="2" s="1"/>
  <c r="H2033" i="2" s="1"/>
  <c r="F2034" i="2"/>
  <c r="G2034" i="2" s="1"/>
  <c r="H2034" i="2" s="1"/>
  <c r="F2035" i="2"/>
  <c r="G2035" i="2" s="1"/>
  <c r="H2035" i="2" s="1"/>
  <c r="F2036" i="2"/>
  <c r="G2036" i="2" s="1"/>
  <c r="H2036" i="2" s="1"/>
  <c r="F2037" i="2"/>
  <c r="G2037" i="2" s="1"/>
  <c r="H2037" i="2" s="1"/>
  <c r="F2038" i="2"/>
  <c r="G2038" i="2" s="1"/>
  <c r="H2038" i="2" s="1"/>
  <c r="F2039" i="2"/>
  <c r="G2039" i="2" s="1"/>
  <c r="H2039" i="2" s="1"/>
  <c r="F2040" i="2"/>
  <c r="G2040" i="2" s="1"/>
  <c r="H2040" i="2" s="1"/>
  <c r="F2041" i="2"/>
  <c r="G2041" i="2" s="1"/>
  <c r="H2041" i="2" s="1"/>
  <c r="F2042" i="2"/>
  <c r="G2042" i="2" s="1"/>
  <c r="H2042" i="2" s="1"/>
  <c r="F2043" i="2"/>
  <c r="G2043" i="2" s="1"/>
  <c r="H2043" i="2" s="1"/>
  <c r="F2044" i="2"/>
  <c r="G2044" i="2" s="1"/>
  <c r="H2044" i="2" s="1"/>
  <c r="F2045" i="2"/>
  <c r="G2045" i="2" s="1"/>
  <c r="H2045" i="2" s="1"/>
  <c r="F2046" i="2"/>
  <c r="G2046" i="2" s="1"/>
  <c r="H2046" i="2" s="1"/>
  <c r="F2047" i="2"/>
  <c r="G2047" i="2" s="1"/>
  <c r="H2047" i="2" s="1"/>
  <c r="F2048" i="2"/>
  <c r="G2048" i="2" s="1"/>
  <c r="H2048" i="2" s="1"/>
  <c r="F2049" i="2"/>
  <c r="G2049" i="2" s="1"/>
  <c r="H2049" i="2" s="1"/>
  <c r="F2050" i="2"/>
  <c r="G2050" i="2" s="1"/>
  <c r="H2050" i="2" s="1"/>
  <c r="F2051" i="2"/>
  <c r="G2051" i="2" s="1"/>
  <c r="H2051" i="2" s="1"/>
  <c r="F2052" i="2"/>
  <c r="G2052" i="2" s="1"/>
  <c r="H2052" i="2" s="1"/>
  <c r="F2053" i="2"/>
  <c r="G2053" i="2" s="1"/>
  <c r="H2053" i="2" s="1"/>
  <c r="F2054" i="2"/>
  <c r="G2054" i="2" s="1"/>
  <c r="H2054" i="2" s="1"/>
  <c r="F2055" i="2"/>
  <c r="G2055" i="2" s="1"/>
  <c r="H2055" i="2" s="1"/>
  <c r="F2056" i="2"/>
  <c r="G2056" i="2" s="1"/>
  <c r="H2056" i="2" s="1"/>
  <c r="F2057" i="2"/>
  <c r="G2057" i="2" s="1"/>
  <c r="H2057" i="2" s="1"/>
  <c r="F2058" i="2"/>
  <c r="G2058" i="2" s="1"/>
  <c r="H2058" i="2" s="1"/>
  <c r="F2059" i="2"/>
  <c r="G2059" i="2" s="1"/>
  <c r="H2059" i="2" s="1"/>
  <c r="F2060" i="2"/>
  <c r="G2060" i="2" s="1"/>
  <c r="H2060" i="2" s="1"/>
  <c r="F2061" i="2"/>
  <c r="G2061" i="2" s="1"/>
  <c r="H2061" i="2" s="1"/>
  <c r="F2062" i="2"/>
  <c r="G2062" i="2" s="1"/>
  <c r="H2062" i="2" s="1"/>
  <c r="F2063" i="2"/>
  <c r="G2063" i="2" s="1"/>
  <c r="H2063" i="2" s="1"/>
  <c r="F2064" i="2"/>
  <c r="G2064" i="2" s="1"/>
  <c r="H2064" i="2" s="1"/>
  <c r="F2065" i="2"/>
  <c r="G2065" i="2" s="1"/>
  <c r="H2065" i="2" s="1"/>
  <c r="F2066" i="2"/>
  <c r="G2066" i="2" s="1"/>
  <c r="H2066" i="2" s="1"/>
  <c r="F2067" i="2"/>
  <c r="G2067" i="2" s="1"/>
  <c r="H2067" i="2" s="1"/>
  <c r="F2068" i="2"/>
  <c r="G2068" i="2" s="1"/>
  <c r="H2068" i="2" s="1"/>
  <c r="F2069" i="2"/>
  <c r="G2069" i="2" s="1"/>
  <c r="H2069" i="2" s="1"/>
  <c r="F2070" i="2"/>
  <c r="G2070" i="2" s="1"/>
  <c r="H2070" i="2" s="1"/>
  <c r="F2071" i="2"/>
  <c r="G2071" i="2" s="1"/>
  <c r="H2071" i="2" s="1"/>
  <c r="F2072" i="2"/>
  <c r="G2072" i="2" s="1"/>
  <c r="H2072" i="2" s="1"/>
  <c r="F2073" i="2"/>
  <c r="G2073" i="2" s="1"/>
  <c r="H2073" i="2" s="1"/>
  <c r="F2074" i="2"/>
  <c r="G2074" i="2" s="1"/>
  <c r="H2074" i="2" s="1"/>
  <c r="F2075" i="2"/>
  <c r="G2075" i="2" s="1"/>
  <c r="H2075" i="2" s="1"/>
  <c r="F2076" i="2"/>
  <c r="G2076" i="2" s="1"/>
  <c r="H2076" i="2" s="1"/>
  <c r="F2077" i="2"/>
  <c r="G2077" i="2" s="1"/>
  <c r="H2077" i="2" s="1"/>
  <c r="F2078" i="2"/>
  <c r="G2078" i="2" s="1"/>
  <c r="H2078" i="2" s="1"/>
  <c r="F2079" i="2"/>
  <c r="G2079" i="2" s="1"/>
  <c r="H2079" i="2" s="1"/>
  <c r="F2080" i="2"/>
  <c r="G2080" i="2" s="1"/>
  <c r="H2080" i="2" s="1"/>
  <c r="F2081" i="2"/>
  <c r="G2081" i="2" s="1"/>
  <c r="H2081" i="2" s="1"/>
  <c r="F2082" i="2"/>
  <c r="G2082" i="2" s="1"/>
  <c r="H2082" i="2" s="1"/>
  <c r="F2083" i="2"/>
  <c r="G2083" i="2" s="1"/>
  <c r="H2083" i="2" s="1"/>
  <c r="F2084" i="2"/>
  <c r="G2084" i="2" s="1"/>
  <c r="H2084" i="2" s="1"/>
  <c r="F2085" i="2"/>
  <c r="G2085" i="2" s="1"/>
  <c r="H2085" i="2" s="1"/>
  <c r="F2086" i="2"/>
  <c r="G2086" i="2" s="1"/>
  <c r="H2086" i="2" s="1"/>
  <c r="F2087" i="2"/>
  <c r="G2087" i="2" s="1"/>
  <c r="H2087" i="2" s="1"/>
  <c r="F2088" i="2"/>
  <c r="G2088" i="2" s="1"/>
  <c r="H2088" i="2" s="1"/>
  <c r="F2089" i="2"/>
  <c r="G2089" i="2" s="1"/>
  <c r="H2089" i="2" s="1"/>
  <c r="F2090" i="2"/>
  <c r="G2090" i="2" s="1"/>
  <c r="H2090" i="2" s="1"/>
  <c r="F2091" i="2"/>
  <c r="G2091" i="2" s="1"/>
  <c r="H2091" i="2" s="1"/>
  <c r="F2092" i="2"/>
  <c r="G2092" i="2" s="1"/>
  <c r="H2092" i="2" s="1"/>
  <c r="F2093" i="2"/>
  <c r="G2093" i="2" s="1"/>
  <c r="H2093" i="2" s="1"/>
  <c r="F2094" i="2"/>
  <c r="G2094" i="2" s="1"/>
  <c r="H2094" i="2" s="1"/>
  <c r="F2095" i="2"/>
  <c r="G2095" i="2" s="1"/>
  <c r="H2095" i="2" s="1"/>
  <c r="F2096" i="2"/>
  <c r="G2096" i="2" s="1"/>
  <c r="H2096" i="2" s="1"/>
  <c r="F2097" i="2"/>
  <c r="G2097" i="2" s="1"/>
  <c r="H2097" i="2" s="1"/>
  <c r="F2098" i="2"/>
  <c r="G2098" i="2" s="1"/>
  <c r="H2098" i="2" s="1"/>
  <c r="F2099" i="2"/>
  <c r="G2099" i="2" s="1"/>
  <c r="H2099" i="2" s="1"/>
  <c r="F2100" i="2"/>
  <c r="G2100" i="2" s="1"/>
  <c r="H2100" i="2" s="1"/>
  <c r="F2101" i="2"/>
  <c r="G2101" i="2" s="1"/>
  <c r="H2101" i="2" s="1"/>
  <c r="F2102" i="2"/>
  <c r="G2102" i="2" s="1"/>
  <c r="H2102" i="2" s="1"/>
  <c r="F2103" i="2"/>
  <c r="G2103" i="2" s="1"/>
  <c r="H2103" i="2" s="1"/>
  <c r="F2104" i="2"/>
  <c r="G2104" i="2" s="1"/>
  <c r="H2104" i="2" s="1"/>
  <c r="F2105" i="2"/>
  <c r="G2105" i="2" s="1"/>
  <c r="H2105" i="2" s="1"/>
  <c r="F2106" i="2"/>
  <c r="G2106" i="2" s="1"/>
  <c r="H2106" i="2" s="1"/>
  <c r="F2107" i="2"/>
  <c r="G2107" i="2" s="1"/>
  <c r="H2107" i="2" s="1"/>
  <c r="F2108" i="2"/>
  <c r="G2108" i="2" s="1"/>
  <c r="H2108" i="2" s="1"/>
  <c r="F2109" i="2"/>
  <c r="G2109" i="2" s="1"/>
  <c r="H2109" i="2" s="1"/>
  <c r="F2110" i="2"/>
  <c r="G2110" i="2" s="1"/>
  <c r="H2110" i="2" s="1"/>
  <c r="F2111" i="2"/>
  <c r="G2111" i="2" s="1"/>
  <c r="H2111" i="2" s="1"/>
  <c r="F2112" i="2"/>
  <c r="G2112" i="2" s="1"/>
  <c r="H2112" i="2" s="1"/>
  <c r="F2113" i="2"/>
  <c r="G2113" i="2" s="1"/>
  <c r="H2113" i="2" s="1"/>
  <c r="F2114" i="2"/>
  <c r="G2114" i="2" s="1"/>
  <c r="H2114" i="2" s="1"/>
  <c r="F2115" i="2"/>
  <c r="G2115" i="2" s="1"/>
  <c r="H2115" i="2" s="1"/>
  <c r="F2116" i="2"/>
  <c r="G2116" i="2" s="1"/>
  <c r="H2116" i="2" s="1"/>
  <c r="F2117" i="2"/>
  <c r="G2117" i="2" s="1"/>
  <c r="H2117" i="2" s="1"/>
  <c r="F2118" i="2"/>
  <c r="G2118" i="2" s="1"/>
  <c r="H2118" i="2" s="1"/>
  <c r="F2119" i="2"/>
  <c r="G2119" i="2" s="1"/>
  <c r="H2119" i="2" s="1"/>
  <c r="F2120" i="2"/>
  <c r="G2120" i="2" s="1"/>
  <c r="H2120" i="2" s="1"/>
  <c r="F2121" i="2"/>
  <c r="G2121" i="2" s="1"/>
  <c r="H2121" i="2" s="1"/>
  <c r="F2122" i="2"/>
  <c r="G2122" i="2" s="1"/>
  <c r="H2122" i="2" s="1"/>
  <c r="F2123" i="2"/>
  <c r="G2123" i="2" s="1"/>
  <c r="H2123" i="2" s="1"/>
  <c r="F2124" i="2"/>
  <c r="G2124" i="2" s="1"/>
  <c r="H2124" i="2" s="1"/>
  <c r="F2125" i="2"/>
  <c r="G2125" i="2" s="1"/>
  <c r="H2125" i="2" s="1"/>
  <c r="F2126" i="2"/>
  <c r="G2126" i="2" s="1"/>
  <c r="H2126" i="2" s="1"/>
  <c r="F2127" i="2"/>
  <c r="G2127" i="2" s="1"/>
  <c r="H2127" i="2" s="1"/>
  <c r="F2128" i="2"/>
  <c r="G2128" i="2" s="1"/>
  <c r="H2128" i="2" s="1"/>
  <c r="F2129" i="2"/>
  <c r="G2129" i="2" s="1"/>
  <c r="H2129" i="2" s="1"/>
  <c r="F2130" i="2"/>
  <c r="G2130" i="2" s="1"/>
  <c r="H2130" i="2" s="1"/>
  <c r="F2131" i="2"/>
  <c r="G2131" i="2" s="1"/>
  <c r="H2131" i="2" s="1"/>
  <c r="F2132" i="2"/>
  <c r="G2132" i="2" s="1"/>
  <c r="H2132" i="2" s="1"/>
  <c r="F2133" i="2"/>
  <c r="G2133" i="2" s="1"/>
  <c r="H2133" i="2" s="1"/>
  <c r="F2134" i="2"/>
  <c r="G2134" i="2" s="1"/>
  <c r="H2134" i="2" s="1"/>
  <c r="F2135" i="2"/>
  <c r="G2135" i="2" s="1"/>
  <c r="H2135" i="2" s="1"/>
  <c r="F2136" i="2"/>
  <c r="G2136" i="2" s="1"/>
  <c r="H2136" i="2" s="1"/>
  <c r="F2137" i="2"/>
  <c r="G2137" i="2" s="1"/>
  <c r="H2137" i="2" s="1"/>
  <c r="F2138" i="2"/>
  <c r="G2138" i="2" s="1"/>
  <c r="H2138" i="2" s="1"/>
  <c r="F2139" i="2"/>
  <c r="G2139" i="2" s="1"/>
  <c r="H2139" i="2" s="1"/>
  <c r="F2140" i="2"/>
  <c r="G2140" i="2" s="1"/>
  <c r="H2140" i="2" s="1"/>
  <c r="F2141" i="2"/>
  <c r="G2141" i="2" s="1"/>
  <c r="H2141" i="2" s="1"/>
  <c r="F2142" i="2"/>
  <c r="G2142" i="2" s="1"/>
  <c r="H2142" i="2" s="1"/>
  <c r="F2143" i="2"/>
  <c r="G2143" i="2" s="1"/>
  <c r="H2143" i="2" s="1"/>
  <c r="F2144" i="2"/>
  <c r="G2144" i="2" s="1"/>
  <c r="H2144" i="2" s="1"/>
  <c r="F2145" i="2"/>
  <c r="G2145" i="2" s="1"/>
  <c r="H2145" i="2" s="1"/>
  <c r="F2146" i="2"/>
  <c r="G2146" i="2" s="1"/>
  <c r="H2146" i="2" s="1"/>
  <c r="F2147" i="2"/>
  <c r="G2147" i="2" s="1"/>
  <c r="H2147" i="2" s="1"/>
  <c r="F2148" i="2"/>
  <c r="G2148" i="2" s="1"/>
  <c r="H2148" i="2" s="1"/>
  <c r="F2149" i="2"/>
  <c r="G2149" i="2" s="1"/>
  <c r="H2149" i="2" s="1"/>
  <c r="F2150" i="2"/>
  <c r="G2150" i="2" s="1"/>
  <c r="H2150" i="2" s="1"/>
  <c r="F2151" i="2"/>
  <c r="G2151" i="2" s="1"/>
  <c r="H2151" i="2" s="1"/>
  <c r="F2152" i="2"/>
  <c r="G2152" i="2" s="1"/>
  <c r="H2152" i="2" s="1"/>
  <c r="F2153" i="2"/>
  <c r="G2153" i="2" s="1"/>
  <c r="H2153" i="2" s="1"/>
  <c r="F2154" i="2"/>
  <c r="G2154" i="2" s="1"/>
  <c r="H2154" i="2" s="1"/>
  <c r="F2155" i="2"/>
  <c r="G2155" i="2" s="1"/>
  <c r="H2155" i="2" s="1"/>
  <c r="F2156" i="2"/>
  <c r="G2156" i="2" s="1"/>
  <c r="H2156" i="2" s="1"/>
  <c r="F2157" i="2"/>
  <c r="G2157" i="2" s="1"/>
  <c r="H2157" i="2" s="1"/>
  <c r="F2158" i="2"/>
  <c r="G2158" i="2" s="1"/>
  <c r="H2158" i="2" s="1"/>
  <c r="F2159" i="2"/>
  <c r="G2159" i="2" s="1"/>
  <c r="H2159" i="2" s="1"/>
  <c r="F2160" i="2"/>
  <c r="G2160" i="2" s="1"/>
  <c r="H2160" i="2" s="1"/>
  <c r="F3" i="2"/>
  <c r="G3" i="2" s="1"/>
  <c r="H3" i="2" s="1"/>
  <c r="L7" i="2"/>
  <c r="L6" i="2"/>
  <c r="L4" i="2"/>
  <c r="L5" i="2" s="1"/>
  <c r="L3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B212" i="1"/>
  <c r="C212" i="1" s="1"/>
  <c r="D212" i="1" s="1"/>
  <c r="B213" i="1"/>
  <c r="C213" i="1" s="1"/>
  <c r="D213" i="1" s="1"/>
  <c r="B214" i="1"/>
  <c r="C214" i="1" s="1"/>
  <c r="D214" i="1" s="1"/>
  <c r="B215" i="1"/>
  <c r="C215" i="1" s="1"/>
  <c r="D215" i="1" s="1"/>
  <c r="B216" i="1"/>
  <c r="C216" i="1" s="1"/>
  <c r="D216" i="1" s="1"/>
  <c r="B217" i="1"/>
  <c r="C217" i="1" s="1"/>
  <c r="D217" i="1" s="1"/>
  <c r="B218" i="1"/>
  <c r="C218" i="1" s="1"/>
  <c r="D218" i="1" s="1"/>
  <c r="B219" i="1"/>
  <c r="C219" i="1" s="1"/>
  <c r="D219" i="1" s="1"/>
  <c r="B220" i="1"/>
  <c r="C220" i="1" s="1"/>
  <c r="D220" i="1" s="1"/>
  <c r="B221" i="1"/>
  <c r="C221" i="1" s="1"/>
  <c r="D221" i="1" s="1"/>
  <c r="B222" i="1"/>
  <c r="C222" i="1" s="1"/>
  <c r="D222" i="1" s="1"/>
  <c r="B223" i="1"/>
  <c r="C223" i="1" s="1"/>
  <c r="D223" i="1" s="1"/>
  <c r="B224" i="1"/>
  <c r="C224" i="1" s="1"/>
  <c r="D224" i="1" s="1"/>
  <c r="B225" i="1"/>
  <c r="C225" i="1" s="1"/>
  <c r="D225" i="1" s="1"/>
  <c r="B226" i="1"/>
  <c r="C226" i="1" s="1"/>
  <c r="D226" i="1" s="1"/>
  <c r="B227" i="1"/>
  <c r="C227" i="1" s="1"/>
  <c r="D227" i="1" s="1"/>
  <c r="B228" i="1"/>
  <c r="C228" i="1" s="1"/>
  <c r="D228" i="1" s="1"/>
  <c r="B229" i="1"/>
  <c r="C229" i="1" s="1"/>
  <c r="D229" i="1" s="1"/>
  <c r="B230" i="1"/>
  <c r="C230" i="1" s="1"/>
  <c r="D230" i="1" s="1"/>
  <c r="B231" i="1"/>
  <c r="C231" i="1" s="1"/>
  <c r="D231" i="1" s="1"/>
  <c r="B232" i="1"/>
  <c r="C232" i="1" s="1"/>
  <c r="D232" i="1" s="1"/>
  <c r="B233" i="1"/>
  <c r="C233" i="1" s="1"/>
  <c r="D233" i="1" s="1"/>
  <c r="B234" i="1"/>
  <c r="C234" i="1" s="1"/>
  <c r="D234" i="1" s="1"/>
  <c r="B235" i="1"/>
  <c r="C235" i="1" s="1"/>
  <c r="D235" i="1" s="1"/>
  <c r="B236" i="1"/>
  <c r="C236" i="1" s="1"/>
  <c r="D236" i="1" s="1"/>
  <c r="B237" i="1"/>
  <c r="C237" i="1" s="1"/>
  <c r="D237" i="1" s="1"/>
  <c r="B238" i="1"/>
  <c r="C238" i="1" s="1"/>
  <c r="D238" i="1" s="1"/>
  <c r="B239" i="1"/>
  <c r="C239" i="1" s="1"/>
  <c r="D239" i="1" s="1"/>
  <c r="B240" i="1"/>
  <c r="C240" i="1" s="1"/>
  <c r="D240" i="1" s="1"/>
  <c r="B241" i="1"/>
  <c r="C241" i="1" s="1"/>
  <c r="D241" i="1" s="1"/>
  <c r="B242" i="1"/>
  <c r="C242" i="1" s="1"/>
  <c r="D242" i="1" s="1"/>
  <c r="B243" i="1"/>
  <c r="C243" i="1" s="1"/>
  <c r="D243" i="1" s="1"/>
  <c r="B244" i="1"/>
  <c r="C244" i="1" s="1"/>
  <c r="D244" i="1" s="1"/>
  <c r="B245" i="1"/>
  <c r="C245" i="1" s="1"/>
  <c r="D245" i="1" s="1"/>
  <c r="B246" i="1"/>
  <c r="C246" i="1" s="1"/>
  <c r="D246" i="1" s="1"/>
  <c r="B247" i="1"/>
  <c r="C247" i="1" s="1"/>
  <c r="D247" i="1" s="1"/>
  <c r="B248" i="1"/>
  <c r="C248" i="1" s="1"/>
  <c r="D248" i="1" s="1"/>
  <c r="B249" i="1"/>
  <c r="C249" i="1" s="1"/>
  <c r="D249" i="1" s="1"/>
  <c r="B250" i="1"/>
  <c r="C250" i="1" s="1"/>
  <c r="D250" i="1" s="1"/>
  <c r="B251" i="1"/>
  <c r="C251" i="1" s="1"/>
  <c r="D251" i="1" s="1"/>
  <c r="B252" i="1"/>
  <c r="C252" i="1" s="1"/>
  <c r="D252" i="1" s="1"/>
  <c r="B253" i="1"/>
  <c r="C253" i="1" s="1"/>
  <c r="D253" i="1" s="1"/>
  <c r="B254" i="1"/>
  <c r="C254" i="1" s="1"/>
  <c r="D254" i="1" s="1"/>
  <c r="B255" i="1"/>
  <c r="C255" i="1" s="1"/>
  <c r="D255" i="1" s="1"/>
  <c r="B256" i="1"/>
  <c r="C256" i="1" s="1"/>
  <c r="D256" i="1" s="1"/>
  <c r="B257" i="1"/>
  <c r="C257" i="1" s="1"/>
  <c r="D257" i="1" s="1"/>
  <c r="B258" i="1"/>
  <c r="C258" i="1" s="1"/>
  <c r="D258" i="1" s="1"/>
  <c r="B259" i="1"/>
  <c r="C259" i="1" s="1"/>
  <c r="D259" i="1" s="1"/>
  <c r="B260" i="1"/>
  <c r="C260" i="1" s="1"/>
  <c r="D260" i="1" s="1"/>
  <c r="B261" i="1"/>
  <c r="C261" i="1" s="1"/>
  <c r="D261" i="1" s="1"/>
  <c r="B262" i="1"/>
  <c r="C262" i="1" s="1"/>
  <c r="D262" i="1" s="1"/>
  <c r="B263" i="1"/>
  <c r="C263" i="1" s="1"/>
  <c r="D263" i="1" s="1"/>
  <c r="B264" i="1"/>
  <c r="C264" i="1" s="1"/>
  <c r="D264" i="1" s="1"/>
  <c r="B265" i="1"/>
  <c r="C265" i="1" s="1"/>
  <c r="D265" i="1" s="1"/>
  <c r="B266" i="1"/>
  <c r="C266" i="1" s="1"/>
  <c r="D266" i="1" s="1"/>
  <c r="B267" i="1"/>
  <c r="C267" i="1" s="1"/>
  <c r="D267" i="1" s="1"/>
  <c r="B268" i="1"/>
  <c r="C268" i="1" s="1"/>
  <c r="D268" i="1" s="1"/>
  <c r="B269" i="1"/>
  <c r="C269" i="1" s="1"/>
  <c r="D269" i="1" s="1"/>
  <c r="B270" i="1"/>
  <c r="C270" i="1" s="1"/>
  <c r="D270" i="1" s="1"/>
  <c r="B271" i="1"/>
  <c r="C271" i="1" s="1"/>
  <c r="D271" i="1" s="1"/>
  <c r="B272" i="1"/>
  <c r="C272" i="1" s="1"/>
  <c r="D272" i="1" s="1"/>
  <c r="B273" i="1"/>
  <c r="C273" i="1" s="1"/>
  <c r="D273" i="1" s="1"/>
  <c r="B274" i="1"/>
  <c r="C274" i="1" s="1"/>
  <c r="D274" i="1" s="1"/>
  <c r="B275" i="1"/>
  <c r="C275" i="1" s="1"/>
  <c r="D275" i="1" s="1"/>
  <c r="B276" i="1"/>
  <c r="C276" i="1" s="1"/>
  <c r="D276" i="1" s="1"/>
  <c r="B277" i="1"/>
  <c r="C277" i="1" s="1"/>
  <c r="D277" i="1" s="1"/>
  <c r="B278" i="1"/>
  <c r="C278" i="1" s="1"/>
  <c r="D278" i="1" s="1"/>
  <c r="B279" i="1"/>
  <c r="C279" i="1" s="1"/>
  <c r="D279" i="1" s="1"/>
  <c r="B280" i="1"/>
  <c r="C280" i="1" s="1"/>
  <c r="D280" i="1" s="1"/>
  <c r="B281" i="1"/>
  <c r="C281" i="1" s="1"/>
  <c r="D281" i="1" s="1"/>
  <c r="B282" i="1"/>
  <c r="C282" i="1" s="1"/>
  <c r="D282" i="1" s="1"/>
  <c r="B283" i="1"/>
  <c r="C283" i="1" s="1"/>
  <c r="D283" i="1" s="1"/>
  <c r="B284" i="1"/>
  <c r="C284" i="1" s="1"/>
  <c r="D284" i="1" s="1"/>
  <c r="B285" i="1"/>
  <c r="C285" i="1" s="1"/>
  <c r="D285" i="1" s="1"/>
  <c r="B286" i="1"/>
  <c r="C286" i="1" s="1"/>
  <c r="D286" i="1" s="1"/>
  <c r="B287" i="1"/>
  <c r="C287" i="1" s="1"/>
  <c r="D287" i="1" s="1"/>
  <c r="B288" i="1"/>
  <c r="C288" i="1" s="1"/>
  <c r="D288" i="1" s="1"/>
  <c r="B289" i="1"/>
  <c r="C289" i="1" s="1"/>
  <c r="D289" i="1" s="1"/>
  <c r="B290" i="1"/>
  <c r="C290" i="1" s="1"/>
  <c r="D290" i="1" s="1"/>
  <c r="B2" i="1"/>
  <c r="C2" i="1" s="1"/>
  <c r="D2" i="1" s="1"/>
  <c r="K5" i="2" l="1"/>
  <c r="K6" i="2"/>
  <c r="K12" i="2"/>
  <c r="K4" i="2"/>
  <c r="K3" i="2"/>
  <c r="K13" i="2"/>
  <c r="K11" i="2"/>
  <c r="K10" i="2"/>
  <c r="K17" i="2" l="1"/>
  <c r="K18" i="2"/>
  <c r="K19" i="2"/>
  <c r="K7" i="2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<sst xmlns="http://schemas.openxmlformats.org/spreadsheetml/2006/main" count="18" uniqueCount="18">
  <si>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</si>
  <si>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</si>
  <si>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</si>
  <si>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</si>
  <si>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</si>
  <si>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</si>
  <si>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</si>
  <si>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</si>
  <si>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</si>
  <si>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</si>
  <si>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</si>
  <si>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</si>
  <si>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</si>
  <si>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</si>
  <si>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miu</t>
  </si>
  <si>
    <t>lambda</t>
  </si>
  <si>
    <t>x</t>
  </si>
  <si>
    <t>N(0,1)^2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</si>
</sst>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0AB77508-B5A6-4652-B51C-B98EF9E3BD2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0</xdr:col>
      <xdr:colOff>232833</xdr:colOff>
      <xdr:row>17</xdr:row>
      <xdr:rowOff>1</xdr:rowOff>
    </xdr:from>
    <xdr:to>
      <xdr:col>7</xdr:col>
      <xdr:colOff>558525</xdr:colOff>
      <xdr:row>27</xdr:row>
      <xdr:rowOff>169333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833" y="3238501"/>
          <a:ext cx="4686025" cy="2074332"/>
        </a:xfrm>
        <a:prstGeom prst="rect">
          <a:avLst/>
        </a:prstGeom>
      </xdr:spPr>
    </xdr:pic>
    <xdr:clientData/>
  </xdr:twoCellAnchor>
  <xdr:twoCellAnchor>
    <xdr:from>
      <xdr:col>12</xdr:col>
      <xdr:colOff>95250</xdr:colOff>
      <xdr:row>1</xdr:row>
      <xdr:rowOff>14816</xdr:rowOff>
    </xdr:from>
    <xdr:to>
      <xdr:col>18</xdr:col>
      <xdr:colOff>74083</xdr:colOff>
      <xdr:row>15</xdr:row>
      <xdr:rowOff>91016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Gráfico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L2160"/>
  <sheetViews>
    <sheetView tabSelected="1" zoomScale="90" zoomScaleNormal="90" workbookViewId="0">
      <selection activeCell="G3" sqref="G3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8" width="11.42578125" style="2"/>
    <col min="9" max="9" width="4.28515625" style="2" customWidth="1"/>
    <col min="10" max="10" width="11.42578125" style="2"/>
    <col min="11" max="11" width="17.7109375" style="2" bestFit="1" customWidth="1"/>
    <col min="12" max="12" width="18.7109375" style="2" bestFit="1" customWidth="1"/>
    <col min="13" max="14" width="11.42578125" style="2"/>
    <col min="15" max="15" width="11.7109375" style="2" bestFit="1" customWidth="1"/>
    <col min="16" max="16384" width="11.42578125" style="2"/>
  </cols>
  <sheetData>
    <row r="2" spans="2:12" x14ac:dyDescent="0.25">
      <c r="B2" s="1" t="s">
        <v>0</v>
      </c>
      <c r="C2" s="1" t="s">
        <v>1</v>
      </c>
      <c r="E2" s="1" t="s">
        <v>2</v>
      </c>
      <c r="F2" s="1" t="s">
        <v>17</v>
      </c>
      <c r="G2" s="1" t="s">
        <v>16</v>
      </c>
      <c r="H2" s="1" t="s">
        <v>3</v>
      </c>
      <c r="J2" s="1" t="s">
        <v>4</v>
      </c>
      <c r="K2" s="1" t="s">
        <v>5</v>
      </c>
      <c r="L2" s="1" t="s">
        <v>6</v>
      </c>
    </row>
    <row r="3" spans="2:12" x14ac:dyDescent="0.25">
      <c r="B3" s="3" t="s">
        <v>14</v>
      </c>
      <c r="C3" s="4">
        <v>10</v>
      </c>
      <c r="E3" s="3">
        <f ca="1">RAND()</f>
        <v>5.258650660039399E-2</v>
      </c>
      <c r="F3" s="3">
        <f ca="1">_xlfn.NORM.INV(RAND(),0,1)^2</f>
        <v>0.22067774655387631</v>
      </c>
      <c r="G3" s="3">
        <f ca="1">$C$3+(($C$3^2*F3)/(2*$C$4))-(($C$3)/(2*$C$4))*SQRT(4*$C$3*$C$4*F3+$C$3^2*F3^2)</f>
        <v>7.1844619714356259</v>
      </c>
      <c r="H3" s="3">
        <f ca="1">IF(RAND()&lt;$C$3/($C$3+G3),G3,$C$3^2/G3)</f>
        <v>13.918926761333754</v>
      </c>
      <c r="J3" s="3" t="s">
        <v>7</v>
      </c>
      <c r="K3" s="3">
        <f ca="1">AVERAGE(H3:H2160)</f>
        <v>10.071315217182892</v>
      </c>
      <c r="L3" s="4">
        <f>C3</f>
        <v>10</v>
      </c>
    </row>
    <row r="4" spans="2:12" x14ac:dyDescent="0.25">
      <c r="B4" s="3" t="s">
        <v>15</v>
      </c>
      <c r="C4" s="4">
        <v>20</v>
      </c>
      <c r="E4" s="3">
        <f t="shared" ref="E4:E67" ca="1" si="0">RAND()</f>
        <v>0.27856589628382156</v>
      </c>
      <c r="F4" s="3">
        <f t="shared" ref="F4:F67" ca="1" si="1">_xlfn.NORM.INV(RAND(),0,1)^2</f>
        <v>2.0296714418630026</v>
      </c>
      <c r="G4" s="3">
        <f t="shared" ref="G4:G67" ca="1" si="2">$C$3+(($C$3^2*F4)/(2*$C$4))-(($C$3)/(2*$C$4))*SQRT(4*$C$3*$C$4*F4+$C$3^2*F4^2)</f>
        <v>3.7945128026439487</v>
      </c>
      <c r="H4" s="3">
        <f t="shared" ref="H4:H67" ca="1" si="3">IF(RAND()&lt;$C$3/($C$3+G4),G4,$C$3^2/G4)</f>
        <v>3.7945128026439487</v>
      </c>
      <c r="J4" s="3" t="s">
        <v>8</v>
      </c>
      <c r="K4" s="3">
        <f ca="1">_xlfn.VAR.S(H3:H2160)</f>
        <v>56.934282347277083</v>
      </c>
      <c r="L4" s="3">
        <f>C3^3/C4</f>
        <v>50</v>
      </c>
    </row>
    <row r="5" spans="2:12" x14ac:dyDescent="0.25">
      <c r="E5" s="3">
        <f t="shared" ca="1" si="0"/>
        <v>0.11292710297219966</v>
      </c>
      <c r="F5" s="3">
        <f t="shared" ca="1" si="1"/>
        <v>1.237332088158301</v>
      </c>
      <c r="G5" s="3">
        <f t="shared" ca="1" si="2"/>
        <v>4.6413898360621832</v>
      </c>
      <c r="H5" s="3">
        <f t="shared" ca="1" si="3"/>
        <v>4.6413898360621832</v>
      </c>
      <c r="J5" s="3" t="s">
        <v>9</v>
      </c>
      <c r="K5" s="3">
        <f ca="1">_xlfn.STDEV.S(H3:H2160)</f>
        <v>7.5454809221995305</v>
      </c>
      <c r="L5" s="3">
        <f>SQRT(L4)</f>
        <v>7.0710678118654755</v>
      </c>
    </row>
    <row r="6" spans="2:12" x14ac:dyDescent="0.25">
      <c r="E6" s="3">
        <f t="shared" ca="1" si="0"/>
        <v>0.2204421072642857</v>
      </c>
      <c r="F6" s="3">
        <f t="shared" ca="1" si="1"/>
        <v>6.3256101467399413</v>
      </c>
      <c r="G6" s="3">
        <f t="shared" ca="1" si="2"/>
        <v>2.0156240415429885</v>
      </c>
      <c r="H6" s="3">
        <f t="shared" ca="1" si="3"/>
        <v>2.0156240415429885</v>
      </c>
      <c r="J6" s="3" t="s">
        <v>10</v>
      </c>
      <c r="K6" s="3">
        <f ca="1">SKEW(H3:H2160)</f>
        <v>2.4371076496182908</v>
      </c>
      <c r="L6" s="3">
        <f>3*SQRT(C3/C4)</f>
        <v>2.1213203435596428</v>
      </c>
    </row>
    <row r="7" spans="2:12" x14ac:dyDescent="0.25">
      <c r="E7" s="3">
        <f t="shared" ca="1" si="0"/>
        <v>9.5737723562446808E-2</v>
      </c>
      <c r="F7" s="3">
        <f t="shared" ca="1" si="1"/>
        <v>1.4194751717520987E-2</v>
      </c>
      <c r="G7" s="3">
        <f t="shared" ca="1" si="2"/>
        <v>9.1922805555046239</v>
      </c>
      <c r="H7" s="3">
        <f t="shared" ca="1" si="3"/>
        <v>9.1922805555046239</v>
      </c>
      <c r="J7" s="3" t="s">
        <v>11</v>
      </c>
      <c r="K7" s="3">
        <f ca="1">K19/(K5^4)</f>
        <v>12.167553250493784</v>
      </c>
      <c r="L7" s="3">
        <f>15*(C3/C4)</f>
        <v>7.5</v>
      </c>
    </row>
    <row r="8" spans="2:12" x14ac:dyDescent="0.25">
      <c r="E8" s="3">
        <f t="shared" ca="1" si="0"/>
        <v>8.3609868318228364E-2</v>
      </c>
      <c r="F8" s="3">
        <f t="shared" ca="1" si="1"/>
        <v>0.22033077968672821</v>
      </c>
      <c r="G8" s="3">
        <f t="shared" ca="1" si="2"/>
        <v>7.1863137136476798</v>
      </c>
      <c r="H8" s="3">
        <f t="shared" ca="1" si="3"/>
        <v>13.915340184785963</v>
      </c>
    </row>
    <row r="9" spans="2:12" x14ac:dyDescent="0.25">
      <c r="E9" s="3">
        <f t="shared" ca="1" si="0"/>
        <v>0.1619162281029749</v>
      </c>
      <c r="F9" s="3">
        <f t="shared" ca="1" si="1"/>
        <v>0.81581654461387021</v>
      </c>
      <c r="G9" s="3">
        <f t="shared" ca="1" si="2"/>
        <v>5.3350237654578168</v>
      </c>
      <c r="H9" s="3">
        <f t="shared" ca="1" si="3"/>
        <v>5.3350237654578168</v>
      </c>
      <c r="J9" s="5" t="s">
        <v>12</v>
      </c>
      <c r="K9" s="5"/>
    </row>
    <row r="10" spans="2:12" x14ac:dyDescent="0.25">
      <c r="E10" s="3">
        <f t="shared" ca="1" si="0"/>
        <v>0.36264627697354967</v>
      </c>
      <c r="F10" s="3">
        <f t="shared" ca="1" si="1"/>
        <v>0.32207439813913574</v>
      </c>
      <c r="G10" s="3">
        <f t="shared" ca="1" si="2"/>
        <v>6.712259854545751</v>
      </c>
      <c r="H10" s="3">
        <f t="shared" ca="1" si="3"/>
        <v>14.898112136149928</v>
      </c>
      <c r="J10" s="3"/>
      <c r="K10" s="3">
        <f ca="1">SUMPRODUCT(H3:H2160)/COUNT(H3:H2160)</f>
        <v>10.071315217182892</v>
      </c>
    </row>
    <row r="11" spans="2:12" x14ac:dyDescent="0.25">
      <c r="E11" s="3">
        <f t="shared" ca="1" si="0"/>
        <v>0.75092795773550003</v>
      </c>
      <c r="F11" s="3">
        <f t="shared" ca="1" si="1"/>
        <v>7.9019258651326085</v>
      </c>
      <c r="G11" s="3">
        <f t="shared" ca="1" si="2"/>
        <v>1.7307358087558029</v>
      </c>
      <c r="H11" s="3">
        <f t="shared" ca="1" si="3"/>
        <v>1.7307358087558029</v>
      </c>
      <c r="J11" s="3"/>
      <c r="K11" s="3">
        <f ca="1">SUMPRODUCT(H3:H2160,H3:H2160)/COUNT(H3:H2160)</f>
        <v>158.33928965848281</v>
      </c>
    </row>
    <row r="12" spans="2:12" x14ac:dyDescent="0.25">
      <c r="E12" s="3">
        <f t="shared" ca="1" si="0"/>
        <v>5.3365244332260975E-2</v>
      </c>
      <c r="F12" s="3">
        <f t="shared" ca="1" si="1"/>
        <v>2.0797073201211179E-2</v>
      </c>
      <c r="G12" s="3">
        <f t="shared" ca="1" si="2"/>
        <v>9.0309359269182288</v>
      </c>
      <c r="H12" s="3">
        <f t="shared" ca="1" si="3"/>
        <v>11.073049439087827</v>
      </c>
      <c r="J12" s="3"/>
      <c r="K12" s="3">
        <f ca="1">SUMPRODUCT(H3:H2160,H3:H2160,H3:H2160)/COUNT(H3:H2160)</f>
        <v>3786.4776746894022</v>
      </c>
    </row>
    <row r="13" spans="2:12" x14ac:dyDescent="0.25">
      <c r="E13" s="3">
        <f t="shared" ca="1" si="0"/>
        <v>0.80031983869137813</v>
      </c>
      <c r="F13" s="3">
        <f t="shared" ca="1" si="1"/>
        <v>0.26039481719537017</v>
      </c>
      <c r="G13" s="3">
        <f t="shared" ca="1" si="2"/>
        <v>6.9844457586296471</v>
      </c>
      <c r="H13" s="3">
        <f t="shared" ca="1" si="3"/>
        <v>14.317528327347203</v>
      </c>
      <c r="J13" s="3"/>
      <c r="K13" s="3">
        <f ca="1">SUMPRODUCT(H3:H2160,H3:H2160,H3:H2160,H3:H2160)/COUNT(H3:H2160)</f>
        <v>126482.05204460147</v>
      </c>
    </row>
    <row r="14" spans="2:12" x14ac:dyDescent="0.25">
      <c r="E14" s="3">
        <f t="shared" ca="1" si="0"/>
        <v>0.42259705095644073</v>
      </c>
      <c r="F14" s="3">
        <f t="shared" ca="1" si="1"/>
        <v>0.39764891614415732</v>
      </c>
      <c r="G14" s="3">
        <f t="shared" ca="1" si="2"/>
        <v>6.4256734359461003</v>
      </c>
      <c r="H14" s="3">
        <f t="shared" ca="1" si="3"/>
        <v>6.4256734359461003</v>
      </c>
    </row>
    <row r="15" spans="2:12" x14ac:dyDescent="0.25">
      <c r="E15" s="3">
        <f t="shared" ca="1" si="0"/>
        <v>0.18630688847740262</v>
      </c>
      <c r="F15" s="3">
        <f t="shared" ca="1" si="1"/>
        <v>0.50825539153097332</v>
      </c>
      <c r="G15" s="3">
        <f t="shared" ca="1" si="2"/>
        <v>6.0718605723935024</v>
      </c>
      <c r="H15" s="3">
        <f t="shared" ca="1" si="3"/>
        <v>16.469416385261365</v>
      </c>
      <c r="J15" s="5" t="s">
        <v>13</v>
      </c>
      <c r="K15" s="5"/>
    </row>
    <row r="16" spans="2:12" x14ac:dyDescent="0.25">
      <c r="E16" s="3">
        <f t="shared" ca="1" si="0"/>
        <v>0.90233387579193569</v>
      </c>
      <c r="F16" s="3">
        <f t="shared" ca="1" si="1"/>
        <v>6.1321620574430483E-2</v>
      </c>
      <c r="G16" s="3">
        <f t="shared" ca="1" si="2"/>
        <v>8.3955830380473664</v>
      </c>
      <c r="H16" s="3">
        <f t="shared" ca="1" si="3"/>
        <v>8.3955830380473664</v>
      </c>
      <c r="J16" s="3"/>
      <c r="K16" s="3">
        <v>0</v>
      </c>
    </row>
    <row r="17" spans="5:11" x14ac:dyDescent="0.25">
      <c r="E17" s="3">
        <f t="shared" ca="1" si="0"/>
        <v>0.13756598848447898</v>
      </c>
      <c r="F17" s="3">
        <f t="shared" ca="1" si="1"/>
        <v>2.5899669594113561</v>
      </c>
      <c r="G17" s="3">
        <f t="shared" ca="1" si="2"/>
        <v>3.3820604418388598</v>
      </c>
      <c r="H17" s="3">
        <f t="shared" ca="1" si="3"/>
        <v>29.567774355217914</v>
      </c>
      <c r="J17" s="3"/>
      <c r="K17" s="3">
        <f ca="1">K11-K10^2</f>
        <v>56.90789945462312</v>
      </c>
    </row>
    <row r="18" spans="5:11" x14ac:dyDescent="0.25">
      <c r="E18" s="3">
        <f t="shared" ca="1" si="0"/>
        <v>0.57369399243441799</v>
      </c>
      <c r="F18" s="3">
        <f t="shared" ca="1" si="1"/>
        <v>2.5787173025221734E-2</v>
      </c>
      <c r="G18" s="3">
        <f t="shared" ca="1" si="2"/>
        <v>8.9271400266405632</v>
      </c>
      <c r="H18" s="3">
        <f t="shared" ca="1" si="3"/>
        <v>11.201795838485545</v>
      </c>
      <c r="J18" s="3"/>
      <c r="K18" s="3">
        <f ca="1">K12-3*K10*K11+2*K10^3</f>
        <v>1045.5179897634744</v>
      </c>
    </row>
    <row r="19" spans="5:11" x14ac:dyDescent="0.25">
      <c r="E19" s="3">
        <f t="shared" ca="1" si="0"/>
        <v>0.41776660207947813</v>
      </c>
      <c r="F19" s="3">
        <f t="shared" ca="1" si="1"/>
        <v>0.2261771249008489</v>
      </c>
      <c r="G19" s="3">
        <f t="shared" ca="1" si="2"/>
        <v>7.1553721650411246</v>
      </c>
      <c r="H19" s="3">
        <f t="shared" ca="1" si="3"/>
        <v>13.975513459463119</v>
      </c>
      <c r="J19" s="3"/>
      <c r="K19" s="3">
        <f ca="1">K13-4*K10*K12+6*(K10^2)*K11-3*(K10^4)</f>
        <v>39441.276033757073</v>
      </c>
    </row>
    <row r="20" spans="5:11" x14ac:dyDescent="0.25">
      <c r="E20" s="3">
        <f t="shared" ca="1" si="0"/>
        <v>0.12667074998000516</v>
      </c>
      <c r="F20" s="3">
        <f t="shared" ca="1" si="1"/>
        <v>3.7176095499438032E-2</v>
      </c>
      <c r="G20" s="3">
        <f t="shared" ca="1" si="2"/>
        <v>8.7263961805673205</v>
      </c>
      <c r="H20" s="3">
        <f t="shared" ca="1" si="3"/>
        <v>8.7263961805673205</v>
      </c>
    </row>
    <row r="21" spans="5:11" x14ac:dyDescent="0.25">
      <c r="E21" s="3">
        <f t="shared" ca="1" si="0"/>
        <v>0.49477232887042455</v>
      </c>
      <c r="F21" s="3">
        <f t="shared" ca="1" si="1"/>
        <v>9.3352368841977659E-2</v>
      </c>
      <c r="G21" s="3">
        <f t="shared" ca="1" si="2"/>
        <v>8.0603450050291503</v>
      </c>
      <c r="H21" s="3">
        <f t="shared" ca="1" si="3"/>
        <v>8.0603450050291503</v>
      </c>
    </row>
    <row r="22" spans="5:11" x14ac:dyDescent="0.25">
      <c r="E22" s="3">
        <f t="shared" ca="1" si="0"/>
        <v>0.54372398631262164</v>
      </c>
      <c r="F22" s="3">
        <f t="shared" ca="1" si="1"/>
        <v>0.15815115055529466</v>
      </c>
      <c r="G22" s="3">
        <f t="shared" ca="1" si="2"/>
        <v>7.5556804993950468</v>
      </c>
      <c r="H22" s="3">
        <f t="shared" ca="1" si="3"/>
        <v>7.5556804993950468</v>
      </c>
    </row>
    <row r="23" spans="5:11" x14ac:dyDescent="0.25">
      <c r="E23" s="3">
        <f t="shared" ca="1" si="0"/>
        <v>0.91539353503993171</v>
      </c>
      <c r="F23" s="3">
        <f t="shared" ca="1" si="1"/>
        <v>0.18550228891038612</v>
      </c>
      <c r="G23" s="3">
        <f t="shared" ca="1" si="2"/>
        <v>7.3831415277584167</v>
      </c>
      <c r="H23" s="3">
        <f t="shared" ca="1" si="3"/>
        <v>7.3831415277584167</v>
      </c>
    </row>
    <row r="24" spans="5:11" x14ac:dyDescent="0.25">
      <c r="E24" s="3">
        <f t="shared" ca="1" si="0"/>
        <v>0.23536539037985749</v>
      </c>
      <c r="F24" s="3">
        <f t="shared" ca="1" si="1"/>
        <v>0.26295823568989796</v>
      </c>
      <c r="G24" s="3">
        <f t="shared" ca="1" si="2"/>
        <v>6.9722794790828884</v>
      </c>
      <c r="H24" s="3">
        <f t="shared" ca="1" si="3"/>
        <v>6.9722794790828884</v>
      </c>
    </row>
    <row r="25" spans="5:11" x14ac:dyDescent="0.25">
      <c r="E25" s="3">
        <f t="shared" ca="1" si="0"/>
        <v>0.15289594982053367</v>
      </c>
      <c r="F25" s="3">
        <f t="shared" ca="1" si="1"/>
        <v>5.1581435814379524E-2</v>
      </c>
      <c r="G25" s="3">
        <f t="shared" ca="1" si="2"/>
        <v>8.5178357108649987</v>
      </c>
      <c r="H25" s="3">
        <f t="shared" ca="1" si="3"/>
        <v>8.5178357108649987</v>
      </c>
    </row>
    <row r="26" spans="5:11" x14ac:dyDescent="0.25">
      <c r="E26" s="3">
        <f t="shared" ca="1" si="0"/>
        <v>0.6324594761106217</v>
      </c>
      <c r="F26" s="3">
        <f t="shared" ca="1" si="1"/>
        <v>2.8219522868727465</v>
      </c>
      <c r="G26" s="3">
        <f t="shared" ca="1" si="2"/>
        <v>3.2393475650627686</v>
      </c>
      <c r="H26" s="3">
        <f t="shared" ca="1" si="3"/>
        <v>3.2393475650627686</v>
      </c>
    </row>
    <row r="27" spans="5:11" x14ac:dyDescent="0.25">
      <c r="E27" s="3">
        <f t="shared" ca="1" si="0"/>
        <v>0.440689654435934</v>
      </c>
      <c r="F27" s="3">
        <f t="shared" ca="1" si="1"/>
        <v>0.18340392172771422</v>
      </c>
      <c r="G27" s="3">
        <f t="shared" ca="1" si="2"/>
        <v>7.3957614752784195</v>
      </c>
      <c r="H27" s="3">
        <f t="shared" ca="1" si="3"/>
        <v>13.521258133360151</v>
      </c>
    </row>
    <row r="28" spans="5:11" x14ac:dyDescent="0.25">
      <c r="E28" s="3">
        <f t="shared" ca="1" si="0"/>
        <v>0.32157669025496893</v>
      </c>
      <c r="F28" s="3">
        <f t="shared" ca="1" si="1"/>
        <v>0.40127225606480316</v>
      </c>
      <c r="G28" s="3">
        <f t="shared" ca="1" si="2"/>
        <v>6.4129753942023004</v>
      </c>
      <c r="H28" s="3">
        <f t="shared" ca="1" si="3"/>
        <v>15.593385886121716</v>
      </c>
    </row>
    <row r="29" spans="5:11" x14ac:dyDescent="0.25">
      <c r="E29" s="3">
        <f t="shared" ca="1" si="0"/>
        <v>0.22722070760540314</v>
      </c>
      <c r="F29" s="3">
        <f t="shared" ca="1" si="1"/>
        <v>2.8356551595104622</v>
      </c>
      <c r="G29" s="3">
        <f t="shared" ca="1" si="2"/>
        <v>3.2313374195014042</v>
      </c>
      <c r="H29" s="3">
        <f t="shared" ca="1" si="3"/>
        <v>3.2313374195014042</v>
      </c>
    </row>
    <row r="30" spans="5:11" x14ac:dyDescent="0.25">
      <c r="E30" s="3">
        <f t="shared" ca="1" si="0"/>
        <v>0.37186899986122923</v>
      </c>
      <c r="F30" s="3">
        <f t="shared" ca="1" si="1"/>
        <v>7.8205188445771956E-2</v>
      </c>
      <c r="G30" s="3">
        <f t="shared" ca="1" si="2"/>
        <v>8.208433520221087</v>
      </c>
      <c r="H30" s="3">
        <f t="shared" ca="1" si="3"/>
        <v>8.208433520221087</v>
      </c>
    </row>
    <row r="31" spans="5:11" x14ac:dyDescent="0.25">
      <c r="E31" s="3">
        <f t="shared" ca="1" si="0"/>
        <v>0.2116045029217547</v>
      </c>
      <c r="F31" s="3">
        <f t="shared" ca="1" si="1"/>
        <v>0.10769709472176832</v>
      </c>
      <c r="G31" s="3">
        <f t="shared" ca="1" si="2"/>
        <v>7.9331463373785853</v>
      </c>
      <c r="H31" s="3">
        <f t="shared" ca="1" si="3"/>
        <v>7.9331463373785853</v>
      </c>
    </row>
    <row r="32" spans="5:11" x14ac:dyDescent="0.25">
      <c r="E32" s="3">
        <f t="shared" ca="1" si="0"/>
        <v>0.12642692625544549</v>
      </c>
      <c r="F32" s="3">
        <f t="shared" ca="1" si="1"/>
        <v>1.3134244117358946</v>
      </c>
      <c r="G32" s="3">
        <f t="shared" ca="1" si="2"/>
        <v>4.5398207758673497</v>
      </c>
      <c r="H32" s="3">
        <f t="shared" ca="1" si="3"/>
        <v>4.5398207758673497</v>
      </c>
    </row>
    <row r="33" spans="5:8" x14ac:dyDescent="0.25">
      <c r="E33" s="3">
        <f t="shared" ca="1" si="0"/>
        <v>0.47274208639765036</v>
      </c>
      <c r="F33" s="3">
        <f t="shared" ca="1" si="1"/>
        <v>0.22475098823376283</v>
      </c>
      <c r="G33" s="3">
        <f t="shared" ca="1" si="2"/>
        <v>7.1628694235744463</v>
      </c>
      <c r="H33" s="3">
        <f t="shared" ca="1" si="3"/>
        <v>13.960885517594367</v>
      </c>
    </row>
    <row r="34" spans="5:8" x14ac:dyDescent="0.25">
      <c r="E34" s="3">
        <f t="shared" ca="1" si="0"/>
        <v>0.11956000997816585</v>
      </c>
      <c r="F34" s="3">
        <f t="shared" ca="1" si="1"/>
        <v>1.665009485092364</v>
      </c>
      <c r="G34" s="3">
        <f t="shared" ca="1" si="2"/>
        <v>4.1337113247327508</v>
      </c>
      <c r="H34" s="3">
        <f t="shared" ca="1" si="3"/>
        <v>24.191336100729075</v>
      </c>
    </row>
    <row r="35" spans="5:8" x14ac:dyDescent="0.25">
      <c r="E35" s="3">
        <f t="shared" ca="1" si="0"/>
        <v>0.83878984072286722</v>
      </c>
      <c r="F35" s="3">
        <f t="shared" ca="1" si="1"/>
        <v>7.6032839568930921E-2</v>
      </c>
      <c r="G35" s="3">
        <f t="shared" ca="1" si="2"/>
        <v>8.2310585710449136</v>
      </c>
      <c r="H35" s="3">
        <f t="shared" ca="1" si="3"/>
        <v>12.149105626799741</v>
      </c>
    </row>
    <row r="36" spans="5:8" x14ac:dyDescent="0.25">
      <c r="E36" s="3">
        <f t="shared" ca="1" si="0"/>
        <v>0.28938979105571438</v>
      </c>
      <c r="F36" s="3">
        <f t="shared" ca="1" si="1"/>
        <v>0.43286340201423118</v>
      </c>
      <c r="G36" s="3">
        <f t="shared" ca="1" si="2"/>
        <v>6.3057333637052544</v>
      </c>
      <c r="H36" s="3">
        <f t="shared" ca="1" si="3"/>
        <v>6.3057333637052544</v>
      </c>
    </row>
    <row r="37" spans="5:8" x14ac:dyDescent="0.25">
      <c r="E37" s="3">
        <f t="shared" ca="1" si="0"/>
        <v>0.86013415211637301</v>
      </c>
      <c r="F37" s="3">
        <f t="shared" ca="1" si="1"/>
        <v>1.8224023009129584</v>
      </c>
      <c r="G37" s="3">
        <f t="shared" ca="1" si="2"/>
        <v>3.9787989631306306</v>
      </c>
      <c r="H37" s="3">
        <f t="shared" ca="1" si="3"/>
        <v>25.133212541434162</v>
      </c>
    </row>
    <row r="38" spans="5:8" x14ac:dyDescent="0.25">
      <c r="E38" s="3">
        <f t="shared" ca="1" si="0"/>
        <v>8.7298291317725596E-3</v>
      </c>
      <c r="F38" s="3">
        <f t="shared" ca="1" si="1"/>
        <v>7.9528234511711853</v>
      </c>
      <c r="G38" s="3">
        <f t="shared" ca="1" si="2"/>
        <v>1.7229139704117493</v>
      </c>
      <c r="H38" s="3">
        <f t="shared" ca="1" si="3"/>
        <v>1.7229139704117493</v>
      </c>
    </row>
    <row r="39" spans="5:8" x14ac:dyDescent="0.25">
      <c r="E39" s="3">
        <f t="shared" ca="1" si="0"/>
        <v>0.5772284440522778</v>
      </c>
      <c r="F39" s="3">
        <f t="shared" ca="1" si="1"/>
        <v>1.4874135870438616</v>
      </c>
      <c r="G39" s="3">
        <f t="shared" ca="1" si="2"/>
        <v>4.3271456665936707</v>
      </c>
      <c r="H39" s="3">
        <f t="shared" ca="1" si="3"/>
        <v>23.109922268625638</v>
      </c>
    </row>
    <row r="40" spans="5:8" x14ac:dyDescent="0.25">
      <c r="E40" s="3">
        <f t="shared" ca="1" si="0"/>
        <v>8.4153630925168921E-3</v>
      </c>
      <c r="F40" s="3">
        <f t="shared" ca="1" si="1"/>
        <v>1.3678193635547056E-2</v>
      </c>
      <c r="G40" s="3">
        <f t="shared" ca="1" si="2"/>
        <v>9.2065004841586848</v>
      </c>
      <c r="H40" s="3">
        <f t="shared" ca="1" si="3"/>
        <v>9.2065004841586848</v>
      </c>
    </row>
    <row r="41" spans="5:8" x14ac:dyDescent="0.25">
      <c r="E41" s="3">
        <f t="shared" ca="1" si="0"/>
        <v>0.9700411024265797</v>
      </c>
      <c r="F41" s="3">
        <f t="shared" ca="1" si="1"/>
        <v>2.0701027525194711</v>
      </c>
      <c r="G41" s="3">
        <f t="shared" ca="1" si="2"/>
        <v>3.7608615222179829</v>
      </c>
      <c r="H41" s="3">
        <f t="shared" ca="1" si="3"/>
        <v>26.589652240379383</v>
      </c>
    </row>
    <row r="42" spans="5:8" x14ac:dyDescent="0.25">
      <c r="E42" s="3">
        <f t="shared" ca="1" si="0"/>
        <v>0.38767204679614664</v>
      </c>
      <c r="F42" s="3">
        <f t="shared" ca="1" si="1"/>
        <v>2.467753010770999E-2</v>
      </c>
      <c r="G42" s="3">
        <f t="shared" ca="1" si="2"/>
        <v>8.9491819675968021</v>
      </c>
      <c r="H42" s="3">
        <f t="shared" ca="1" si="3"/>
        <v>11.174205682941748</v>
      </c>
    </row>
    <row r="43" spans="5:8" x14ac:dyDescent="0.25">
      <c r="E43" s="3">
        <f t="shared" ca="1" si="0"/>
        <v>4.0032068516814623E-2</v>
      </c>
      <c r="F43" s="3">
        <f t="shared" ca="1" si="1"/>
        <v>0.13654753528885535</v>
      </c>
      <c r="G43" s="3">
        <f t="shared" ca="1" si="2"/>
        <v>7.7062389651130534</v>
      </c>
      <c r="H43" s="3">
        <f t="shared" ca="1" si="3"/>
        <v>12.976498711331224</v>
      </c>
    </row>
    <row r="44" spans="5:8" x14ac:dyDescent="0.25">
      <c r="E44" s="3">
        <f t="shared" ca="1" si="0"/>
        <v>0.16336257298957602</v>
      </c>
      <c r="F44" s="3">
        <f t="shared" ca="1" si="1"/>
        <v>3.3802494126491493E-2</v>
      </c>
      <c r="G44" s="3">
        <f t="shared" ca="1" si="2"/>
        <v>8.7817146134012347</v>
      </c>
      <c r="H44" s="3">
        <f t="shared" ca="1" si="3"/>
        <v>11.387297857231223</v>
      </c>
    </row>
    <row r="45" spans="5:8" x14ac:dyDescent="0.25">
      <c r="E45" s="3">
        <f t="shared" ca="1" si="0"/>
        <v>0.92314823406947399</v>
      </c>
      <c r="F45" s="3">
        <f t="shared" ca="1" si="1"/>
        <v>0.84906507137176845</v>
      </c>
      <c r="G45" s="3">
        <f t="shared" ca="1" si="2"/>
        <v>5.2700025807020001</v>
      </c>
      <c r="H45" s="3">
        <f t="shared" ca="1" si="3"/>
        <v>5.2700025807020001</v>
      </c>
    </row>
    <row r="46" spans="5:8" x14ac:dyDescent="0.25">
      <c r="E46" s="3">
        <f t="shared" ca="1" si="0"/>
        <v>0.89823386899988422</v>
      </c>
      <c r="F46" s="3">
        <f t="shared" ca="1" si="1"/>
        <v>0.51796435255701978</v>
      </c>
      <c r="G46" s="3">
        <f t="shared" ca="1" si="2"/>
        <v>6.0437194148204334</v>
      </c>
      <c r="H46" s="3">
        <f t="shared" ca="1" si="3"/>
        <v>16.546102347964663</v>
      </c>
    </row>
    <row r="47" spans="5:8" x14ac:dyDescent="0.25">
      <c r="E47" s="3">
        <f t="shared" ca="1" si="0"/>
        <v>0.1048624045912151</v>
      </c>
      <c r="F47" s="3">
        <f t="shared" ca="1" si="1"/>
        <v>0.27048661698395599</v>
      </c>
      <c r="G47" s="3">
        <f t="shared" ca="1" si="2"/>
        <v>6.9370188127999288</v>
      </c>
      <c r="H47" s="3">
        <f t="shared" ca="1" si="3"/>
        <v>14.41541427211985</v>
      </c>
    </row>
    <row r="48" spans="5:8" x14ac:dyDescent="0.25">
      <c r="E48" s="3">
        <f t="shared" ca="1" si="0"/>
        <v>0.94460493846295845</v>
      </c>
      <c r="F48" s="3">
        <f t="shared" ca="1" si="1"/>
        <v>0.8607661124081849</v>
      </c>
      <c r="G48" s="3">
        <f t="shared" ca="1" si="2"/>
        <v>5.2476379837866221</v>
      </c>
      <c r="H48" s="3">
        <f t="shared" ca="1" si="3"/>
        <v>19.056192578254304</v>
      </c>
    </row>
    <row r="49" spans="5:8" x14ac:dyDescent="0.25">
      <c r="E49" s="3">
        <f t="shared" ca="1" si="0"/>
        <v>0.56260864429665591</v>
      </c>
      <c r="F49" s="3">
        <f t="shared" ca="1" si="1"/>
        <v>2.5204681705252288</v>
      </c>
      <c r="G49" s="3">
        <f t="shared" ca="1" si="2"/>
        <v>3.4276255661083308</v>
      </c>
      <c r="H49" s="3">
        <f t="shared" ca="1" si="3"/>
        <v>3.4276255661083308</v>
      </c>
    </row>
    <row r="50" spans="5:8" x14ac:dyDescent="0.25">
      <c r="E50" s="3">
        <f t="shared" ca="1" si="0"/>
        <v>0.56472289683482557</v>
      </c>
      <c r="F50" s="3">
        <f t="shared" ca="1" si="1"/>
        <v>2.2641563137526011</v>
      </c>
      <c r="G50" s="3">
        <f t="shared" ca="1" si="2"/>
        <v>3.6085096233535232</v>
      </c>
      <c r="H50" s="3">
        <f t="shared" ca="1" si="3"/>
        <v>3.6085096233535232</v>
      </c>
    </row>
    <row r="51" spans="5:8" x14ac:dyDescent="0.25">
      <c r="E51" s="3">
        <f t="shared" ca="1" si="0"/>
        <v>0.13751748125640495</v>
      </c>
      <c r="F51" s="3">
        <f t="shared" ca="1" si="1"/>
        <v>0.14361219223307276</v>
      </c>
      <c r="G51" s="3">
        <f t="shared" ca="1" si="2"/>
        <v>7.6554194697970939</v>
      </c>
      <c r="H51" s="3">
        <f t="shared" ca="1" si="3"/>
        <v>7.6554194697970939</v>
      </c>
    </row>
    <row r="52" spans="5:8" x14ac:dyDescent="0.25">
      <c r="E52" s="3">
        <f t="shared" ca="1" si="0"/>
        <v>0.67421493829502188</v>
      </c>
      <c r="F52" s="3">
        <f t="shared" ca="1" si="1"/>
        <v>0.26057767278740246</v>
      </c>
      <c r="G52" s="3">
        <f t="shared" ca="1" si="2"/>
        <v>6.9835751600988942</v>
      </c>
      <c r="H52" s="3">
        <f t="shared" ca="1" si="3"/>
        <v>6.9835751600988942</v>
      </c>
    </row>
    <row r="53" spans="5:8" x14ac:dyDescent="0.25">
      <c r="E53" s="3">
        <f t="shared" ca="1" si="0"/>
        <v>0.75808411266349218</v>
      </c>
      <c r="F53" s="3">
        <f t="shared" ca="1" si="1"/>
        <v>0.43975832651661434</v>
      </c>
      <c r="G53" s="3">
        <f t="shared" ca="1" si="2"/>
        <v>6.2831122400566342</v>
      </c>
      <c r="H53" s="3">
        <f t="shared" ca="1" si="3"/>
        <v>6.2831122400566342</v>
      </c>
    </row>
    <row r="54" spans="5:8" x14ac:dyDescent="0.25">
      <c r="E54" s="3">
        <f t="shared" ca="1" si="0"/>
        <v>0.23124151005997307</v>
      </c>
      <c r="F54" s="3">
        <f t="shared" ca="1" si="1"/>
        <v>1.2029800258988579</v>
      </c>
      <c r="G54" s="3">
        <f t="shared" ca="1" si="2"/>
        <v>4.6891715657492608</v>
      </c>
      <c r="H54" s="3">
        <f t="shared" ca="1" si="3"/>
        <v>4.6891715657492608</v>
      </c>
    </row>
    <row r="55" spans="5:8" x14ac:dyDescent="0.25">
      <c r="E55" s="3">
        <f t="shared" ca="1" si="0"/>
        <v>0.60143106800257573</v>
      </c>
      <c r="F55" s="3">
        <f t="shared" ca="1" si="1"/>
        <v>3.641551784160716E-2</v>
      </c>
      <c r="G55" s="3">
        <f t="shared" ca="1" si="2"/>
        <v>8.7386098854914867</v>
      </c>
      <c r="H55" s="3">
        <f t="shared" ca="1" si="3"/>
        <v>8.7386098854914867</v>
      </c>
    </row>
    <row r="56" spans="5:8" x14ac:dyDescent="0.25">
      <c r="E56" s="3">
        <f t="shared" ca="1" si="0"/>
        <v>0.3235089094861674</v>
      </c>
      <c r="F56" s="3">
        <f t="shared" ca="1" si="1"/>
        <v>3.7434402706948824E-2</v>
      </c>
      <c r="G56" s="3">
        <f t="shared" ca="1" si="2"/>
        <v>8.7222806155396917</v>
      </c>
      <c r="H56" s="3">
        <f t="shared" ca="1" si="3"/>
        <v>8.7222806155396917</v>
      </c>
    </row>
    <row r="57" spans="5:8" x14ac:dyDescent="0.25">
      <c r="E57" s="3">
        <f t="shared" ca="1" si="0"/>
        <v>0.91902109567494505</v>
      </c>
      <c r="F57" s="3">
        <f t="shared" ca="1" si="1"/>
        <v>2.1014288922972441E-3</v>
      </c>
      <c r="G57" s="3">
        <f t="shared" ca="1" si="2"/>
        <v>9.68106374414225</v>
      </c>
      <c r="H57" s="3">
        <f t="shared" ca="1" si="3"/>
        <v>9.68106374414225</v>
      </c>
    </row>
    <row r="58" spans="5:8" x14ac:dyDescent="0.25">
      <c r="E58" s="3">
        <f t="shared" ca="1" si="0"/>
        <v>8.5666228103087882E-2</v>
      </c>
      <c r="F58" s="3">
        <f t="shared" ca="1" si="1"/>
        <v>0.43193443189966585</v>
      </c>
      <c r="G58" s="3">
        <f t="shared" ca="1" si="2"/>
        <v>6.3088018570557933</v>
      </c>
      <c r="H58" s="3">
        <f t="shared" ca="1" si="3"/>
        <v>15.850870302442537</v>
      </c>
    </row>
    <row r="59" spans="5:8" x14ac:dyDescent="0.25">
      <c r="E59" s="3">
        <f t="shared" ca="1" si="0"/>
        <v>0.76281254475896731</v>
      </c>
      <c r="F59" s="3">
        <f t="shared" ca="1" si="1"/>
        <v>1.0797886476237979</v>
      </c>
      <c r="G59" s="3">
        <f t="shared" ca="1" si="2"/>
        <v>4.8715357862043485</v>
      </c>
      <c r="H59" s="3">
        <f t="shared" ca="1" si="3"/>
        <v>4.8715357862043485</v>
      </c>
    </row>
    <row r="60" spans="5:8" x14ac:dyDescent="0.25">
      <c r="E60" s="3">
        <f t="shared" ca="1" si="0"/>
        <v>0.32496800382955982</v>
      </c>
      <c r="F60" s="3">
        <f t="shared" ca="1" si="1"/>
        <v>0.17504906047589752</v>
      </c>
      <c r="G60" s="3">
        <f t="shared" ca="1" si="2"/>
        <v>7.446976131015683</v>
      </c>
      <c r="H60" s="3">
        <f t="shared" ca="1" si="3"/>
        <v>13.428269171363805</v>
      </c>
    </row>
    <row r="61" spans="5:8" x14ac:dyDescent="0.25">
      <c r="E61" s="3">
        <f t="shared" ca="1" si="0"/>
        <v>0.76802541676698755</v>
      </c>
      <c r="F61" s="3">
        <f t="shared" ca="1" si="1"/>
        <v>2.2349261616797182</v>
      </c>
      <c r="G61" s="3">
        <f t="shared" ca="1" si="2"/>
        <v>3.6305432013851657</v>
      </c>
      <c r="H61" s="3">
        <f t="shared" ca="1" si="3"/>
        <v>27.544087607013427</v>
      </c>
    </row>
    <row r="62" spans="5:8" x14ac:dyDescent="0.25">
      <c r="E62" s="3">
        <f t="shared" ca="1" si="0"/>
        <v>0.12146395171503943</v>
      </c>
      <c r="F62" s="3">
        <f t="shared" ca="1" si="1"/>
        <v>0.38744264506711268</v>
      </c>
      <c r="G62" s="3">
        <f t="shared" ca="1" si="2"/>
        <v>6.4619081511042173</v>
      </c>
      <c r="H62" s="3">
        <f t="shared" ca="1" si="3"/>
        <v>15.475305074231347</v>
      </c>
    </row>
    <row r="63" spans="5:8" x14ac:dyDescent="0.25">
      <c r="E63" s="3">
        <f t="shared" ca="1" si="0"/>
        <v>7.9592650788562369E-2</v>
      </c>
      <c r="F63" s="3">
        <f t="shared" ca="1" si="1"/>
        <v>1.7364541828519644</v>
      </c>
      <c r="G63" s="3">
        <f t="shared" ca="1" si="2"/>
        <v>4.0616332221114888</v>
      </c>
      <c r="H63" s="3">
        <f t="shared" ca="1" si="3"/>
        <v>24.620637692148332</v>
      </c>
    </row>
    <row r="64" spans="5:8" x14ac:dyDescent="0.25">
      <c r="E64" s="3">
        <f t="shared" ca="1" si="0"/>
        <v>0.35419399116699524</v>
      </c>
      <c r="F64" s="3">
        <f t="shared" ca="1" si="1"/>
        <v>1.5908212194326468</v>
      </c>
      <c r="G64" s="3">
        <f t="shared" ca="1" si="2"/>
        <v>4.211910350040819</v>
      </c>
      <c r="H64" s="3">
        <f t="shared" ca="1" si="3"/>
        <v>4.211910350040819</v>
      </c>
    </row>
    <row r="65" spans="5:8" x14ac:dyDescent="0.25">
      <c r="E65" s="3">
        <f t="shared" ca="1" si="0"/>
        <v>0.37158857951307445</v>
      </c>
      <c r="F65" s="3">
        <f t="shared" ca="1" si="1"/>
        <v>4.2889257087669463</v>
      </c>
      <c r="G65" s="3">
        <f t="shared" ca="1" si="2"/>
        <v>2.5725399266504212</v>
      </c>
      <c r="H65" s="3">
        <f t="shared" ca="1" si="3"/>
        <v>2.5725399266504212</v>
      </c>
    </row>
    <row r="66" spans="5:8" x14ac:dyDescent="0.25">
      <c r="E66" s="3">
        <f t="shared" ca="1" si="0"/>
        <v>0.28665704956685201</v>
      </c>
      <c r="F66" s="3">
        <f t="shared" ca="1" si="1"/>
        <v>0.53907523998309625</v>
      </c>
      <c r="G66" s="3">
        <f t="shared" ca="1" si="2"/>
        <v>5.9839184168036894</v>
      </c>
      <c r="H66" s="3">
        <f t="shared" ca="1" si="3"/>
        <v>16.71145778311179</v>
      </c>
    </row>
    <row r="67" spans="5:8" x14ac:dyDescent="0.25">
      <c r="E67" s="3">
        <f t="shared" ca="1" si="0"/>
        <v>8.0702541839052677E-2</v>
      </c>
      <c r="F67" s="3">
        <f t="shared" ca="1" si="1"/>
        <v>3.5321593085538359</v>
      </c>
      <c r="G67" s="3">
        <f t="shared" ca="1" si="2"/>
        <v>2.8747127938200538</v>
      </c>
      <c r="H67" s="3">
        <f t="shared" ca="1" si="3"/>
        <v>2.8747127938200538</v>
      </c>
    </row>
    <row r="68" spans="5:8" x14ac:dyDescent="0.25">
      <c r="E68" s="3">
        <f t="shared" ref="E68:E131" ca="1" si="4">RAND()</f>
        <v>0.12092303662436799</v>
      </c>
      <c r="F68" s="3">
        <f t="shared" ref="F68:F131" ca="1" si="5">_xlfn.NORM.INV(RAND(),0,1)^2</f>
        <v>0.17850760938525054</v>
      </c>
      <c r="G68" s="3">
        <f t="shared" ref="G68:G131" ca="1" si="6">$C$3+(($C$3^2*F68)/(2*$C$4))-(($C$3)/(2*$C$4))*SQRT(4*$C$3*$C$4*F68+$C$3^2*F68^2)</f>
        <v>7.4255842483557899</v>
      </c>
      <c r="H68" s="3">
        <f t="shared" ref="H68:H131" ca="1" si="7">IF(RAND()&lt;$C$3/($C$3+G68),G68,$C$3^2/G68)</f>
        <v>13.466953798570463</v>
      </c>
    </row>
    <row r="69" spans="5:8" x14ac:dyDescent="0.25">
      <c r="E69" s="3">
        <f t="shared" ca="1" si="4"/>
        <v>0.38754926872640227</v>
      </c>
      <c r="F69" s="3">
        <f t="shared" ca="1" si="5"/>
        <v>9.7498360723674331</v>
      </c>
      <c r="G69" s="3">
        <f t="shared" ca="1" si="6"/>
        <v>1.4867132335371309</v>
      </c>
      <c r="H69" s="3">
        <f t="shared" ca="1" si="7"/>
        <v>1.4867132335371309</v>
      </c>
    </row>
    <row r="70" spans="5:8" x14ac:dyDescent="0.25">
      <c r="E70" s="3">
        <f t="shared" ca="1" si="4"/>
        <v>0.62009955947962614</v>
      </c>
      <c r="F70" s="3">
        <f t="shared" ca="1" si="5"/>
        <v>2.7184398622921502</v>
      </c>
      <c r="G70" s="3">
        <f t="shared" ca="1" si="6"/>
        <v>3.3013242353972903</v>
      </c>
      <c r="H70" s="3">
        <f t="shared" ca="1" si="7"/>
        <v>3.3013242353972903</v>
      </c>
    </row>
    <row r="71" spans="5:8" x14ac:dyDescent="0.25">
      <c r="E71" s="3">
        <f t="shared" ca="1" si="4"/>
        <v>0.39668609883180184</v>
      </c>
      <c r="F71" s="3">
        <f t="shared" ca="1" si="5"/>
        <v>0.79847067858176879</v>
      </c>
      <c r="G71" s="3">
        <f t="shared" ca="1" si="6"/>
        <v>5.3698462389118662</v>
      </c>
      <c r="H71" s="3">
        <f t="shared" ca="1" si="7"/>
        <v>5.3698462389118662</v>
      </c>
    </row>
    <row r="72" spans="5:8" x14ac:dyDescent="0.25">
      <c r="E72" s="3">
        <f t="shared" ca="1" si="4"/>
        <v>0.4255852763504111</v>
      </c>
      <c r="F72" s="3">
        <f t="shared" ca="1" si="5"/>
        <v>1.0251040086662289</v>
      </c>
      <c r="G72" s="3">
        <f t="shared" ca="1" si="6"/>
        <v>4.9586204015666109</v>
      </c>
      <c r="H72" s="3">
        <f t="shared" ca="1" si="7"/>
        <v>4.9586204015666109</v>
      </c>
    </row>
    <row r="73" spans="5:8" x14ac:dyDescent="0.25">
      <c r="E73" s="3">
        <f t="shared" ca="1" si="4"/>
        <v>0.52486546940860423</v>
      </c>
      <c r="F73" s="3">
        <f t="shared" ca="1" si="5"/>
        <v>1.1995319592466624</v>
      </c>
      <c r="G73" s="3">
        <f t="shared" ca="1" si="6"/>
        <v>4.6940373829377577</v>
      </c>
      <c r="H73" s="3">
        <f t="shared" ca="1" si="7"/>
        <v>21.30362241329555</v>
      </c>
    </row>
    <row r="74" spans="5:8" x14ac:dyDescent="0.25">
      <c r="E74" s="3">
        <f t="shared" ca="1" si="4"/>
        <v>0.98558618020293676</v>
      </c>
      <c r="F74" s="3">
        <f t="shared" ca="1" si="5"/>
        <v>2.4557433303871981</v>
      </c>
      <c r="G74" s="3">
        <f t="shared" ca="1" si="6"/>
        <v>3.471332150829566</v>
      </c>
      <c r="H74" s="3">
        <f t="shared" ca="1" si="7"/>
        <v>3.471332150829566</v>
      </c>
    </row>
    <row r="75" spans="5:8" x14ac:dyDescent="0.25">
      <c r="E75" s="3">
        <f t="shared" ca="1" si="4"/>
        <v>0.15746639496218739</v>
      </c>
      <c r="F75" s="3">
        <f t="shared" ca="1" si="5"/>
        <v>0.56745971606963697</v>
      </c>
      <c r="G75" s="3">
        <f t="shared" ca="1" si="6"/>
        <v>5.9063401903509245</v>
      </c>
      <c r="H75" s="3">
        <f t="shared" ca="1" si="7"/>
        <v>5.9063401903509245</v>
      </c>
    </row>
    <row r="76" spans="5:8" x14ac:dyDescent="0.25">
      <c r="E76" s="3">
        <f t="shared" ca="1" si="4"/>
        <v>0.9059206341303323</v>
      </c>
      <c r="F76" s="3">
        <f t="shared" ca="1" si="5"/>
        <v>0.59154002087715984</v>
      </c>
      <c r="G76" s="3">
        <f t="shared" ca="1" si="6"/>
        <v>5.8428941864387216</v>
      </c>
      <c r="H76" s="3">
        <f t="shared" ca="1" si="7"/>
        <v>5.8428941864387216</v>
      </c>
    </row>
    <row r="77" spans="5:8" x14ac:dyDescent="0.25">
      <c r="E77" s="3">
        <f t="shared" ca="1" si="4"/>
        <v>0.40035240097120406</v>
      </c>
      <c r="F77" s="3">
        <f t="shared" ca="1" si="5"/>
        <v>5.7994127945999203</v>
      </c>
      <c r="G77" s="3">
        <f t="shared" ca="1" si="6"/>
        <v>2.1338708110302775</v>
      </c>
      <c r="H77" s="3">
        <f t="shared" ca="1" si="7"/>
        <v>2.1338708110302775</v>
      </c>
    </row>
    <row r="78" spans="5:8" x14ac:dyDescent="0.25">
      <c r="E78" s="3">
        <f t="shared" ca="1" si="4"/>
        <v>0.28032044427701419</v>
      </c>
      <c r="F78" s="3">
        <f t="shared" ca="1" si="5"/>
        <v>1.7638591568879991</v>
      </c>
      <c r="G78" s="3">
        <f t="shared" ca="1" si="6"/>
        <v>4.0347766940913079</v>
      </c>
      <c r="H78" s="3">
        <f t="shared" ca="1" si="7"/>
        <v>4.0347766940913079</v>
      </c>
    </row>
    <row r="79" spans="5:8" x14ac:dyDescent="0.25">
      <c r="E79" s="3">
        <f t="shared" ca="1" si="4"/>
        <v>0.12251368523940165</v>
      </c>
      <c r="F79" s="3">
        <f t="shared" ca="1" si="5"/>
        <v>6.0935559136752505E-3</v>
      </c>
      <c r="G79" s="3">
        <f t="shared" ca="1" si="6"/>
        <v>9.4630474474644597</v>
      </c>
      <c r="H79" s="3">
        <f t="shared" ca="1" si="7"/>
        <v>9.4630474474644597</v>
      </c>
    </row>
    <row r="80" spans="5:8" x14ac:dyDescent="0.25">
      <c r="E80" s="3">
        <f t="shared" ca="1" si="4"/>
        <v>0.58324058653761224</v>
      </c>
      <c r="F80" s="3">
        <f t="shared" ca="1" si="5"/>
        <v>6.7253595682118847</v>
      </c>
      <c r="G80" s="3">
        <f t="shared" ca="1" si="6"/>
        <v>1.9345251182157526</v>
      </c>
      <c r="H80" s="3">
        <f t="shared" ca="1" si="7"/>
        <v>1.9345251182157526</v>
      </c>
    </row>
    <row r="81" spans="5:8" x14ac:dyDescent="0.25">
      <c r="E81" s="3">
        <f t="shared" ca="1" si="4"/>
        <v>0.14107125527589637</v>
      </c>
      <c r="F81" s="3">
        <f t="shared" ca="1" si="5"/>
        <v>1.4483605058605102</v>
      </c>
      <c r="G81" s="3">
        <f t="shared" ca="1" si="6"/>
        <v>4.372714887778308</v>
      </c>
      <c r="H81" s="3">
        <f t="shared" ca="1" si="7"/>
        <v>4.372714887778308</v>
      </c>
    </row>
    <row r="82" spans="5:8" x14ac:dyDescent="0.25">
      <c r="E82" s="3">
        <f t="shared" ca="1" si="4"/>
        <v>2.651716285335004E-3</v>
      </c>
      <c r="F82" s="3">
        <f t="shared" ca="1" si="5"/>
        <v>0.14121273938958726</v>
      </c>
      <c r="G82" s="3">
        <f t="shared" ca="1" si="6"/>
        <v>7.6724967422841033</v>
      </c>
      <c r="H82" s="3">
        <f t="shared" ca="1" si="7"/>
        <v>13.033566954663833</v>
      </c>
    </row>
    <row r="83" spans="5:8" x14ac:dyDescent="0.25">
      <c r="E83" s="3">
        <f t="shared" ca="1" si="4"/>
        <v>0.33733482878667009</v>
      </c>
      <c r="F83" s="3">
        <f t="shared" ca="1" si="5"/>
        <v>4.7776959745452425E-3</v>
      </c>
      <c r="G83" s="3">
        <f t="shared" ca="1" si="6"/>
        <v>9.5230398897870536</v>
      </c>
      <c r="H83" s="3">
        <f t="shared" ca="1" si="7"/>
        <v>9.5230398897870536</v>
      </c>
    </row>
    <row r="84" spans="5:8" x14ac:dyDescent="0.25">
      <c r="E84" s="3">
        <f t="shared" ca="1" si="4"/>
        <v>0.19742838748150504</v>
      </c>
      <c r="F84" s="3">
        <f t="shared" ca="1" si="5"/>
        <v>0.4475324884569038</v>
      </c>
      <c r="G84" s="3">
        <f t="shared" ca="1" si="6"/>
        <v>6.2579251611316504</v>
      </c>
      <c r="H84" s="3">
        <f t="shared" ca="1" si="7"/>
        <v>6.2579251611316504</v>
      </c>
    </row>
    <row r="85" spans="5:8" x14ac:dyDescent="0.25">
      <c r="E85" s="3">
        <f t="shared" ca="1" si="4"/>
        <v>0.1782588699307518</v>
      </c>
      <c r="F85" s="3">
        <f t="shared" ca="1" si="5"/>
        <v>0.17460464841047102</v>
      </c>
      <c r="G85" s="3">
        <f t="shared" ca="1" si="6"/>
        <v>7.4497450054677312</v>
      </c>
      <c r="H85" s="3">
        <f t="shared" ca="1" si="7"/>
        <v>7.4497450054677312</v>
      </c>
    </row>
    <row r="86" spans="5:8" x14ac:dyDescent="0.25">
      <c r="E86" s="3">
        <f t="shared" ca="1" si="4"/>
        <v>0.37946951491578385</v>
      </c>
      <c r="F86" s="3">
        <f t="shared" ca="1" si="5"/>
        <v>1.4043481684128045</v>
      </c>
      <c r="G86" s="3">
        <f t="shared" ca="1" si="6"/>
        <v>4.425518499729364</v>
      </c>
      <c r="H86" s="3">
        <f t="shared" ca="1" si="7"/>
        <v>22.596222342334656</v>
      </c>
    </row>
    <row r="87" spans="5:8" x14ac:dyDescent="0.25">
      <c r="E87" s="3">
        <f t="shared" ca="1" si="4"/>
        <v>0.64241278903806942</v>
      </c>
      <c r="F87" s="3">
        <f t="shared" ca="1" si="5"/>
        <v>0.14562172060239861</v>
      </c>
      <c r="G87" s="3">
        <f t="shared" ca="1" si="6"/>
        <v>7.6412576575083317</v>
      </c>
      <c r="H87" s="3">
        <f t="shared" ca="1" si="7"/>
        <v>7.6412576575083317</v>
      </c>
    </row>
    <row r="88" spans="5:8" x14ac:dyDescent="0.25">
      <c r="E88" s="3">
        <f t="shared" ca="1" si="4"/>
        <v>0.49486940808643454</v>
      </c>
      <c r="F88" s="3">
        <f t="shared" ca="1" si="5"/>
        <v>1.4336477987844421E-2</v>
      </c>
      <c r="G88" s="3">
        <f t="shared" ca="1" si="6"/>
        <v>9.1884283731117691</v>
      </c>
      <c r="H88" s="3">
        <f t="shared" ca="1" si="7"/>
        <v>10.883254016827452</v>
      </c>
    </row>
    <row r="89" spans="5:8" x14ac:dyDescent="0.25">
      <c r="E89" s="3">
        <f t="shared" ca="1" si="4"/>
        <v>0.80130897509222931</v>
      </c>
      <c r="F89" s="3">
        <f t="shared" ca="1" si="5"/>
        <v>1.2335487496053124</v>
      </c>
      <c r="G89" s="3">
        <f t="shared" ca="1" si="6"/>
        <v>4.6465913159426986</v>
      </c>
      <c r="H89" s="3">
        <f t="shared" ca="1" si="7"/>
        <v>4.6465913159426986</v>
      </c>
    </row>
    <row r="90" spans="5:8" x14ac:dyDescent="0.25">
      <c r="E90" s="3">
        <f t="shared" ca="1" si="4"/>
        <v>0.18332063577816771</v>
      </c>
      <c r="F90" s="3">
        <f t="shared" ca="1" si="5"/>
        <v>0.49052185283712441</v>
      </c>
      <c r="G90" s="3">
        <f t="shared" ca="1" si="6"/>
        <v>6.1243524868303227</v>
      </c>
      <c r="H90" s="3">
        <f t="shared" ca="1" si="7"/>
        <v>16.3282567773553</v>
      </c>
    </row>
    <row r="91" spans="5:8" x14ac:dyDescent="0.25">
      <c r="E91" s="3">
        <f t="shared" ca="1" si="4"/>
        <v>0.8593521952915032</v>
      </c>
      <c r="F91" s="3">
        <f t="shared" ca="1" si="5"/>
        <v>5.8762465129074175E-2</v>
      </c>
      <c r="G91" s="3">
        <f t="shared" ca="1" si="6"/>
        <v>8.4265269380210732</v>
      </c>
      <c r="H91" s="3">
        <f t="shared" ca="1" si="7"/>
        <v>11.867285387624298</v>
      </c>
    </row>
    <row r="92" spans="5:8" x14ac:dyDescent="0.25">
      <c r="E92" s="3">
        <f t="shared" ca="1" si="4"/>
        <v>0.92345404957045019</v>
      </c>
      <c r="F92" s="3">
        <f t="shared" ca="1" si="5"/>
        <v>4.8927087707973831</v>
      </c>
      <c r="G92" s="3">
        <f t="shared" ca="1" si="6"/>
        <v>2.3759998943110112</v>
      </c>
      <c r="H92" s="3">
        <f t="shared" ca="1" si="7"/>
        <v>42.087543959675912</v>
      </c>
    </row>
    <row r="93" spans="5:8" x14ac:dyDescent="0.25">
      <c r="E93" s="3">
        <f t="shared" ca="1" si="4"/>
        <v>0.84252577913455295</v>
      </c>
      <c r="F93" s="3">
        <f t="shared" ca="1" si="5"/>
        <v>1.2230314911318427</v>
      </c>
      <c r="G93" s="3">
        <f t="shared" ca="1" si="6"/>
        <v>4.661129345294853</v>
      </c>
      <c r="H93" s="3">
        <f t="shared" ca="1" si="7"/>
        <v>21.454028110364359</v>
      </c>
    </row>
    <row r="94" spans="5:8" x14ac:dyDescent="0.25">
      <c r="E94" s="3">
        <f t="shared" ca="1" si="4"/>
        <v>0.81400663194373979</v>
      </c>
      <c r="F94" s="3">
        <f t="shared" ca="1" si="5"/>
        <v>1.106781739953135</v>
      </c>
      <c r="G94" s="3">
        <f t="shared" ca="1" si="6"/>
        <v>4.8300076213232774</v>
      </c>
      <c r="H94" s="3">
        <f t="shared" ca="1" si="7"/>
        <v>4.8300076213232774</v>
      </c>
    </row>
    <row r="95" spans="5:8" x14ac:dyDescent="0.25">
      <c r="E95" s="3">
        <f t="shared" ca="1" si="4"/>
        <v>0.23375478279130912</v>
      </c>
      <c r="F95" s="3">
        <f t="shared" ca="1" si="5"/>
        <v>0.91018268770692146</v>
      </c>
      <c r="G95" s="3">
        <f t="shared" ca="1" si="6"/>
        <v>5.1559878018125191</v>
      </c>
      <c r="H95" s="3">
        <f t="shared" ca="1" si="7"/>
        <v>19.394925636722089</v>
      </c>
    </row>
    <row r="96" spans="5:8" x14ac:dyDescent="0.25">
      <c r="E96" s="3">
        <f t="shared" ca="1" si="4"/>
        <v>0.34825986380480911</v>
      </c>
      <c r="F96" s="3">
        <f t="shared" ca="1" si="5"/>
        <v>0.36411748722555543</v>
      </c>
      <c r="G96" s="3">
        <f t="shared" ca="1" si="6"/>
        <v>6.5474381148580765</v>
      </c>
      <c r="H96" s="3">
        <f t="shared" ca="1" si="7"/>
        <v>6.5474381148580765</v>
      </c>
    </row>
    <row r="97" spans="5:8" x14ac:dyDescent="0.25">
      <c r="E97" s="3">
        <f t="shared" ca="1" si="4"/>
        <v>0.76352670504412901</v>
      </c>
      <c r="F97" s="3">
        <f t="shared" ca="1" si="5"/>
        <v>0.38327395374032402</v>
      </c>
      <c r="G97" s="3">
        <f t="shared" ca="1" si="6"/>
        <v>6.4769109628398107</v>
      </c>
      <c r="H97" s="3">
        <f t="shared" ca="1" si="7"/>
        <v>15.439458805861808</v>
      </c>
    </row>
    <row r="98" spans="5:8" x14ac:dyDescent="0.25">
      <c r="E98" s="3">
        <f t="shared" ca="1" si="4"/>
        <v>0.98517801717797737</v>
      </c>
      <c r="F98" s="3">
        <f t="shared" ca="1" si="5"/>
        <v>0.17878775579472908</v>
      </c>
      <c r="G98" s="3">
        <f t="shared" ca="1" si="6"/>
        <v>7.4238634659580622</v>
      </c>
      <c r="H98" s="3">
        <f t="shared" ca="1" si="7"/>
        <v>7.4238634659580622</v>
      </c>
    </row>
    <row r="99" spans="5:8" x14ac:dyDescent="0.25">
      <c r="E99" s="3">
        <f t="shared" ca="1" si="4"/>
        <v>0.92036202124383759</v>
      </c>
      <c r="F99" s="3">
        <f t="shared" ca="1" si="5"/>
        <v>0.63358270805373107</v>
      </c>
      <c r="G99" s="3">
        <f t="shared" ca="1" si="6"/>
        <v>5.7369015752228822</v>
      </c>
      <c r="H99" s="3">
        <f t="shared" ca="1" si="7"/>
        <v>5.7369015752228822</v>
      </c>
    </row>
    <row r="100" spans="5:8" x14ac:dyDescent="0.25">
      <c r="E100" s="3">
        <f t="shared" ca="1" si="4"/>
        <v>9.1910600518272934E-2</v>
      </c>
      <c r="F100" s="3">
        <f t="shared" ca="1" si="5"/>
        <v>0.1007130465549068</v>
      </c>
      <c r="G100" s="3">
        <f t="shared" ca="1" si="6"/>
        <v>7.9936757071245195</v>
      </c>
      <c r="H100" s="3">
        <f t="shared" ca="1" si="7"/>
        <v>12.509889525650015</v>
      </c>
    </row>
    <row r="101" spans="5:8" x14ac:dyDescent="0.25">
      <c r="E101" s="3">
        <f t="shared" ca="1" si="4"/>
        <v>0.34437829879520476</v>
      </c>
      <c r="F101" s="3">
        <f t="shared" ca="1" si="5"/>
        <v>9.6926162284989265E-2</v>
      </c>
      <c r="G101" s="3">
        <f t="shared" ca="1" si="6"/>
        <v>8.0275863319666421</v>
      </c>
      <c r="H101" s="3">
        <f t="shared" ca="1" si="7"/>
        <v>8.0275863319666421</v>
      </c>
    </row>
    <row r="102" spans="5:8" x14ac:dyDescent="0.25">
      <c r="E102" s="3">
        <f t="shared" ca="1" si="4"/>
        <v>0.9931929204448644</v>
      </c>
      <c r="F102" s="3">
        <f t="shared" ca="1" si="5"/>
        <v>2.5022869705002182</v>
      </c>
      <c r="G102" s="3">
        <f t="shared" ca="1" si="6"/>
        <v>3.4397762184380785</v>
      </c>
      <c r="H102" s="3">
        <f t="shared" ca="1" si="7"/>
        <v>3.4397762184380785</v>
      </c>
    </row>
    <row r="103" spans="5:8" x14ac:dyDescent="0.25">
      <c r="E103" s="3">
        <f t="shared" ca="1" si="4"/>
        <v>0.3183259095857941</v>
      </c>
      <c r="F103" s="3">
        <f t="shared" ca="1" si="5"/>
        <v>0.17469963432389315</v>
      </c>
      <c r="G103" s="3">
        <f t="shared" ca="1" si="6"/>
        <v>7.449152814532388</v>
      </c>
      <c r="H103" s="3">
        <f t="shared" ca="1" si="7"/>
        <v>7.449152814532388</v>
      </c>
    </row>
    <row r="104" spans="5:8" x14ac:dyDescent="0.25">
      <c r="E104" s="3">
        <f t="shared" ca="1" si="4"/>
        <v>0.18193583426395565</v>
      </c>
      <c r="F104" s="3">
        <f t="shared" ca="1" si="5"/>
        <v>2.4440952204838832E-2</v>
      </c>
      <c r="G104" s="3">
        <f t="shared" ca="1" si="6"/>
        <v>8.9539523856395924</v>
      </c>
      <c r="H104" s="3">
        <f t="shared" ca="1" si="7"/>
        <v>8.9539523856395924</v>
      </c>
    </row>
    <row r="105" spans="5:8" x14ac:dyDescent="0.25">
      <c r="E105" s="3">
        <f t="shared" ca="1" si="4"/>
        <v>0.52935739193757736</v>
      </c>
      <c r="F105" s="3">
        <f t="shared" ca="1" si="5"/>
        <v>0.74782388303577152</v>
      </c>
      <c r="G105" s="3">
        <f t="shared" ca="1" si="6"/>
        <v>5.4753085667574988</v>
      </c>
      <c r="H105" s="3">
        <f t="shared" ca="1" si="7"/>
        <v>5.4753085667574988</v>
      </c>
    </row>
    <row r="106" spans="5:8" x14ac:dyDescent="0.25">
      <c r="E106" s="3">
        <f t="shared" ca="1" si="4"/>
        <v>0.80687648008297164</v>
      </c>
      <c r="F106" s="3">
        <f t="shared" ca="1" si="5"/>
        <v>2.7061260479272251</v>
      </c>
      <c r="G106" s="3">
        <f t="shared" ca="1" si="6"/>
        <v>3.3088746147364851</v>
      </c>
      <c r="H106" s="3">
        <f t="shared" ca="1" si="7"/>
        <v>3.3088746147364851</v>
      </c>
    </row>
    <row r="107" spans="5:8" x14ac:dyDescent="0.25">
      <c r="E107" s="3">
        <f t="shared" ca="1" si="4"/>
        <v>0.82431239853819605</v>
      </c>
      <c r="F107" s="3">
        <f t="shared" ca="1" si="5"/>
        <v>1.9602918671668846E-2</v>
      </c>
      <c r="G107" s="3">
        <f t="shared" ca="1" si="6"/>
        <v>9.057771881295297</v>
      </c>
      <c r="H107" s="3">
        <f t="shared" ca="1" si="7"/>
        <v>11.040242712063048</v>
      </c>
    </row>
    <row r="108" spans="5:8" x14ac:dyDescent="0.25">
      <c r="E108" s="3">
        <f t="shared" ca="1" si="4"/>
        <v>0.5887379594034966</v>
      </c>
      <c r="F108" s="3">
        <f t="shared" ca="1" si="5"/>
        <v>1.5790145579999566</v>
      </c>
      <c r="G108" s="3">
        <f t="shared" ca="1" si="6"/>
        <v>4.2246884845445098</v>
      </c>
      <c r="H108" s="3">
        <f t="shared" ca="1" si="7"/>
        <v>23.670384305455276</v>
      </c>
    </row>
    <row r="109" spans="5:8" x14ac:dyDescent="0.25">
      <c r="E109" s="3">
        <f t="shared" ca="1" si="4"/>
        <v>0.89365489125243458</v>
      </c>
      <c r="F109" s="3">
        <f t="shared" ca="1" si="5"/>
        <v>1.0677795052613317</v>
      </c>
      <c r="G109" s="3">
        <f t="shared" ca="1" si="6"/>
        <v>4.8903143664374955</v>
      </c>
      <c r="H109" s="3">
        <f t="shared" ca="1" si="7"/>
        <v>4.8903143664374955</v>
      </c>
    </row>
    <row r="110" spans="5:8" x14ac:dyDescent="0.25">
      <c r="E110" s="3">
        <f t="shared" ca="1" si="4"/>
        <v>0.37374067838432701</v>
      </c>
      <c r="F110" s="3">
        <f t="shared" ca="1" si="5"/>
        <v>0.25750716596735052</v>
      </c>
      <c r="G110" s="3">
        <f t="shared" ca="1" si="6"/>
        <v>6.9982507463062351</v>
      </c>
      <c r="H110" s="3">
        <f t="shared" ca="1" si="7"/>
        <v>6.9982507463062351</v>
      </c>
    </row>
    <row r="111" spans="5:8" x14ac:dyDescent="0.25">
      <c r="E111" s="3">
        <f t="shared" ca="1" si="4"/>
        <v>0.82855885151224062</v>
      </c>
      <c r="F111" s="3">
        <f t="shared" ca="1" si="5"/>
        <v>0.34702710668238845</v>
      </c>
      <c r="G111" s="3">
        <f t="shared" ca="1" si="6"/>
        <v>6.6126847878278667</v>
      </c>
      <c r="H111" s="3">
        <f t="shared" ca="1" si="7"/>
        <v>15.122450745584075</v>
      </c>
    </row>
    <row r="112" spans="5:8" x14ac:dyDescent="0.25">
      <c r="E112" s="3">
        <f t="shared" ca="1" si="4"/>
        <v>0.59866980403865666</v>
      </c>
      <c r="F112" s="3">
        <f t="shared" ca="1" si="5"/>
        <v>7.3329536701633948</v>
      </c>
      <c r="G112" s="3">
        <f t="shared" ca="1" si="6"/>
        <v>1.8234424186552154</v>
      </c>
      <c r="H112" s="3">
        <f t="shared" ca="1" si="7"/>
        <v>54.841325932161745</v>
      </c>
    </row>
    <row r="113" spans="5:8" x14ac:dyDescent="0.25">
      <c r="E113" s="3">
        <f t="shared" ca="1" si="4"/>
        <v>0.46330207518757871</v>
      </c>
      <c r="F113" s="3">
        <f t="shared" ca="1" si="5"/>
        <v>3.1320637592815011E-2</v>
      </c>
      <c r="G113" s="3">
        <f t="shared" ca="1" si="6"/>
        <v>8.8244423438024668</v>
      </c>
      <c r="H113" s="3">
        <f t="shared" ca="1" si="7"/>
        <v>8.8244423438024668</v>
      </c>
    </row>
    <row r="114" spans="5:8" x14ac:dyDescent="0.25">
      <c r="E114" s="3">
        <f t="shared" ca="1" si="4"/>
        <v>0.86780020862867757</v>
      </c>
      <c r="F114" s="3">
        <f t="shared" ca="1" si="5"/>
        <v>3.6909607719849392E-2</v>
      </c>
      <c r="G114" s="3">
        <f t="shared" ca="1" si="6"/>
        <v>8.7306592130382565</v>
      </c>
      <c r="H114" s="3">
        <f t="shared" ca="1" si="7"/>
        <v>8.7306592130382565</v>
      </c>
    </row>
    <row r="115" spans="5:8" x14ac:dyDescent="0.25">
      <c r="E115" s="3">
        <f t="shared" ca="1" si="4"/>
        <v>0.65672252164217104</v>
      </c>
      <c r="F115" s="3">
        <f t="shared" ca="1" si="5"/>
        <v>0.51973580383013263</v>
      </c>
      <c r="G115" s="3">
        <f t="shared" ca="1" si="6"/>
        <v>6.038629162801799</v>
      </c>
      <c r="H115" s="3">
        <f t="shared" ca="1" si="7"/>
        <v>16.560049856348865</v>
      </c>
    </row>
    <row r="116" spans="5:8" x14ac:dyDescent="0.25">
      <c r="E116" s="3">
        <f t="shared" ca="1" si="4"/>
        <v>0.58352085959212963</v>
      </c>
      <c r="F116" s="3">
        <f t="shared" ca="1" si="5"/>
        <v>0.18879468006036634</v>
      </c>
      <c r="G116" s="3">
        <f t="shared" ca="1" si="6"/>
        <v>7.3635296153357395</v>
      </c>
      <c r="H116" s="3">
        <f t="shared" ca="1" si="7"/>
        <v>7.3635296153357395</v>
      </c>
    </row>
    <row r="117" spans="5:8" x14ac:dyDescent="0.25">
      <c r="E117" s="3">
        <f t="shared" ca="1" si="4"/>
        <v>0.21206042215195242</v>
      </c>
      <c r="F117" s="3">
        <f t="shared" ca="1" si="5"/>
        <v>0.11964804495041965</v>
      </c>
      <c r="G117" s="3">
        <f t="shared" ca="1" si="6"/>
        <v>7.8350026052045978</v>
      </c>
      <c r="H117" s="3">
        <f t="shared" ca="1" si="7"/>
        <v>7.8350026052045978</v>
      </c>
    </row>
    <row r="118" spans="5:8" x14ac:dyDescent="0.25">
      <c r="E118" s="3">
        <f t="shared" ca="1" si="4"/>
        <v>0.60107887705065766</v>
      </c>
      <c r="F118" s="3">
        <f t="shared" ca="1" si="5"/>
        <v>3.5336065086591764</v>
      </c>
      <c r="G118" s="3">
        <f t="shared" ca="1" si="6"/>
        <v>2.8740611050223333</v>
      </c>
      <c r="H118" s="3">
        <f t="shared" ca="1" si="7"/>
        <v>2.8740611050223333</v>
      </c>
    </row>
    <row r="119" spans="5:8" x14ac:dyDescent="0.25">
      <c r="E119" s="3">
        <f t="shared" ca="1" si="4"/>
        <v>0.29024496644618802</v>
      </c>
      <c r="F119" s="3">
        <f t="shared" ca="1" si="5"/>
        <v>0.6649681652774948</v>
      </c>
      <c r="G119" s="3">
        <f t="shared" ca="1" si="6"/>
        <v>5.6614163393675918</v>
      </c>
      <c r="H119" s="3">
        <f t="shared" ca="1" si="7"/>
        <v>17.663424487019885</v>
      </c>
    </row>
    <row r="120" spans="5:8" x14ac:dyDescent="0.25">
      <c r="E120" s="3">
        <f t="shared" ca="1" si="4"/>
        <v>0.52329203988945983</v>
      </c>
      <c r="F120" s="3">
        <f t="shared" ca="1" si="5"/>
        <v>2.7301266531387305</v>
      </c>
      <c r="G120" s="3">
        <f t="shared" ca="1" si="6"/>
        <v>3.2941939966590947</v>
      </c>
      <c r="H120" s="3">
        <f t="shared" ca="1" si="7"/>
        <v>3.2941939966590947</v>
      </c>
    </row>
    <row r="121" spans="5:8" x14ac:dyDescent="0.25">
      <c r="E121" s="3">
        <f t="shared" ca="1" si="4"/>
        <v>0.65398766830670085</v>
      </c>
      <c r="F121" s="3">
        <f t="shared" ca="1" si="5"/>
        <v>2.2492372793143751</v>
      </c>
      <c r="G121" s="3">
        <f t="shared" ca="1" si="6"/>
        <v>3.619716961479547</v>
      </c>
      <c r="H121" s="3">
        <f t="shared" ca="1" si="7"/>
        <v>3.619716961479547</v>
      </c>
    </row>
    <row r="122" spans="5:8" x14ac:dyDescent="0.25">
      <c r="E122" s="3">
        <f t="shared" ca="1" si="4"/>
        <v>1.2525713120217885E-2</v>
      </c>
      <c r="F122" s="3">
        <f t="shared" ca="1" si="5"/>
        <v>0.44928581351124969</v>
      </c>
      <c r="G122" s="3">
        <f t="shared" ca="1" si="6"/>
        <v>6.2522904361912106</v>
      </c>
      <c r="H122" s="3">
        <f t="shared" ca="1" si="7"/>
        <v>15.994138631365036</v>
      </c>
    </row>
    <row r="123" spans="5:8" x14ac:dyDescent="0.25">
      <c r="E123" s="3">
        <f t="shared" ca="1" si="4"/>
        <v>0.28240217303997595</v>
      </c>
      <c r="F123" s="3">
        <f t="shared" ca="1" si="5"/>
        <v>0.15493999603393285</v>
      </c>
      <c r="G123" s="3">
        <f t="shared" ca="1" si="6"/>
        <v>7.577182767922535</v>
      </c>
      <c r="H123" s="3">
        <f t="shared" ca="1" si="7"/>
        <v>7.577182767922535</v>
      </c>
    </row>
    <row r="124" spans="5:8" x14ac:dyDescent="0.25">
      <c r="E124" s="3">
        <f t="shared" ca="1" si="4"/>
        <v>0.98270316776056332</v>
      </c>
      <c r="F124" s="3">
        <f t="shared" ca="1" si="5"/>
        <v>0.51250438043060109</v>
      </c>
      <c r="G124" s="3">
        <f t="shared" ca="1" si="6"/>
        <v>6.0594941383699528</v>
      </c>
      <c r="H124" s="3">
        <f t="shared" ca="1" si="7"/>
        <v>16.503027763783052</v>
      </c>
    </row>
    <row r="125" spans="5:8" x14ac:dyDescent="0.25">
      <c r="E125" s="3">
        <f t="shared" ca="1" si="4"/>
        <v>0.73618871752447423</v>
      </c>
      <c r="F125" s="3">
        <f t="shared" ca="1" si="5"/>
        <v>0.88429889782388382</v>
      </c>
      <c r="G125" s="3">
        <f t="shared" ca="1" si="6"/>
        <v>5.2034404673076571</v>
      </c>
      <c r="H125" s="3">
        <f t="shared" ca="1" si="7"/>
        <v>19.218054021811763</v>
      </c>
    </row>
    <row r="126" spans="5:8" x14ac:dyDescent="0.25">
      <c r="E126" s="3">
        <f t="shared" ca="1" si="4"/>
        <v>0.712268004447425</v>
      </c>
      <c r="F126" s="3">
        <f t="shared" ca="1" si="5"/>
        <v>0.26110861247842609</v>
      </c>
      <c r="G126" s="3">
        <f t="shared" ca="1" si="6"/>
        <v>6.9810496877197155</v>
      </c>
      <c r="H126" s="3">
        <f t="shared" ca="1" si="7"/>
        <v>6.9810496877197155</v>
      </c>
    </row>
    <row r="127" spans="5:8" x14ac:dyDescent="0.25">
      <c r="E127" s="3">
        <f t="shared" ca="1" si="4"/>
        <v>0.70517898960954295</v>
      </c>
      <c r="F127" s="3">
        <f t="shared" ca="1" si="5"/>
        <v>0.10093033395832918</v>
      </c>
      <c r="G127" s="3">
        <f t="shared" ca="1" si="6"/>
        <v>7.9917539990825182</v>
      </c>
      <c r="H127" s="3">
        <f t="shared" ca="1" si="7"/>
        <v>12.512897670709128</v>
      </c>
    </row>
    <row r="128" spans="5:8" x14ac:dyDescent="0.25">
      <c r="E128" s="3">
        <f t="shared" ca="1" si="4"/>
        <v>0.79698322923991172</v>
      </c>
      <c r="F128" s="3">
        <f t="shared" ca="1" si="5"/>
        <v>1.307090368351538</v>
      </c>
      <c r="G128" s="3">
        <f t="shared" ca="1" si="6"/>
        <v>4.5480612993718701</v>
      </c>
      <c r="H128" s="3">
        <f t="shared" ca="1" si="7"/>
        <v>4.5480612993718701</v>
      </c>
    </row>
    <row r="129" spans="5:8" x14ac:dyDescent="0.25">
      <c r="E129" s="3">
        <f t="shared" ca="1" si="4"/>
        <v>0.23430575589594993</v>
      </c>
      <c r="F129" s="3">
        <f t="shared" ca="1" si="5"/>
        <v>0.14282250489575254</v>
      </c>
      <c r="G129" s="3">
        <f t="shared" ca="1" si="6"/>
        <v>7.6610194636789499</v>
      </c>
      <c r="H129" s="3">
        <f t="shared" ca="1" si="7"/>
        <v>13.053093060799812</v>
      </c>
    </row>
    <row r="130" spans="5:8" x14ac:dyDescent="0.25">
      <c r="E130" s="3">
        <f t="shared" ca="1" si="4"/>
        <v>0.72876998393930514</v>
      </c>
      <c r="F130" s="3">
        <f t="shared" ca="1" si="5"/>
        <v>2.5583649381062827E-2</v>
      </c>
      <c r="G130" s="3">
        <f t="shared" ca="1" si="6"/>
        <v>8.9311426164551762</v>
      </c>
      <c r="H130" s="3">
        <f t="shared" ca="1" si="7"/>
        <v>11.196775630450137</v>
      </c>
    </row>
    <row r="131" spans="5:8" x14ac:dyDescent="0.25">
      <c r="E131" s="3">
        <f t="shared" ca="1" si="4"/>
        <v>0.5559337758933629</v>
      </c>
      <c r="F131" s="3">
        <f t="shared" ca="1" si="5"/>
        <v>1.9179515431736776</v>
      </c>
      <c r="G131" s="3">
        <f t="shared" ca="1" si="6"/>
        <v>3.8912812671869919</v>
      </c>
      <c r="H131" s="3">
        <f t="shared" ca="1" si="7"/>
        <v>25.698476448681394</v>
      </c>
    </row>
    <row r="132" spans="5:8" x14ac:dyDescent="0.25">
      <c r="E132" s="3">
        <f t="shared" ref="E132:E195" ca="1" si="8">RAND()</f>
        <v>0.72245266166095623</v>
      </c>
      <c r="F132" s="3">
        <f t="shared" ref="F132:F195" ca="1" si="9">_xlfn.NORM.INV(RAND(),0,1)^2</f>
        <v>2.1436249072481446</v>
      </c>
      <c r="G132" s="3">
        <f t="shared" ref="G132:G195" ca="1" si="10">$C$3+(($C$3^2*F132)/(2*$C$4))-(($C$3)/(2*$C$4))*SQRT(4*$C$3*$C$4*F132+$C$3^2*F132^2)</f>
        <v>3.7014126870084567</v>
      </c>
      <c r="H132" s="3">
        <f t="shared" ref="H132:H195" ca="1" si="11">IF(RAND()&lt;$C$3/($C$3+G132),G132,$C$3^2/G132)</f>
        <v>27.016711849232262</v>
      </c>
    </row>
    <row r="133" spans="5:8" x14ac:dyDescent="0.25">
      <c r="E133" s="3">
        <f t="shared" ca="1" si="8"/>
        <v>0.19614733762451697</v>
      </c>
      <c r="F133" s="3">
        <f t="shared" ca="1" si="9"/>
        <v>0.25411279840219031</v>
      </c>
      <c r="G133" s="3">
        <f t="shared" ca="1" si="10"/>
        <v>7.0146158784853565</v>
      </c>
      <c r="H133" s="3">
        <f t="shared" ca="1" si="11"/>
        <v>14.255948113525594</v>
      </c>
    </row>
    <row r="134" spans="5:8" x14ac:dyDescent="0.25">
      <c r="E134" s="3">
        <f t="shared" ca="1" si="8"/>
        <v>0.45171350574609015</v>
      </c>
      <c r="F134" s="3">
        <f t="shared" ca="1" si="9"/>
        <v>8.2578402953208022E-2</v>
      </c>
      <c r="G134" s="3">
        <f t="shared" ca="1" si="10"/>
        <v>8.1640111610232182</v>
      </c>
      <c r="H134" s="3">
        <f t="shared" ca="1" si="11"/>
        <v>8.1640111610232182</v>
      </c>
    </row>
    <row r="135" spans="5:8" x14ac:dyDescent="0.25">
      <c r="E135" s="3">
        <f t="shared" ca="1" si="8"/>
        <v>0.53250063903362421</v>
      </c>
      <c r="F135" s="3">
        <f t="shared" ca="1" si="9"/>
        <v>9.6366145550328616E-2</v>
      </c>
      <c r="G135" s="3">
        <f t="shared" ca="1" si="10"/>
        <v>8.0326700219656768</v>
      </c>
      <c r="H135" s="3">
        <f t="shared" ca="1" si="11"/>
        <v>12.449160705785966</v>
      </c>
    </row>
    <row r="136" spans="5:8" x14ac:dyDescent="0.25">
      <c r="E136" s="3">
        <f t="shared" ca="1" si="8"/>
        <v>0.66086964380001245</v>
      </c>
      <c r="F136" s="3">
        <f t="shared" ca="1" si="9"/>
        <v>0.37744715617207669</v>
      </c>
      <c r="G136" s="3">
        <f t="shared" ca="1" si="10"/>
        <v>6.4980838919386983</v>
      </c>
      <c r="H136" s="3">
        <f t="shared" ca="1" si="11"/>
        <v>6.4980838919386983</v>
      </c>
    </row>
    <row r="137" spans="5:8" x14ac:dyDescent="0.25">
      <c r="E137" s="3">
        <f t="shared" ca="1" si="8"/>
        <v>0.63201267901967628</v>
      </c>
      <c r="F137" s="3">
        <f t="shared" ca="1" si="9"/>
        <v>2.1508344511713933</v>
      </c>
      <c r="G137" s="3">
        <f t="shared" ca="1" si="10"/>
        <v>3.6957001748092821</v>
      </c>
      <c r="H137" s="3">
        <f t="shared" ca="1" si="11"/>
        <v>3.6957001748092821</v>
      </c>
    </row>
    <row r="138" spans="5:8" x14ac:dyDescent="0.25">
      <c r="E138" s="3">
        <f t="shared" ca="1" si="8"/>
        <v>0.59634321769081822</v>
      </c>
      <c r="F138" s="3">
        <f t="shared" ca="1" si="9"/>
        <v>0.7454754879678811</v>
      </c>
      <c r="G138" s="3">
        <f t="shared" ca="1" si="10"/>
        <v>5.4803424154215676</v>
      </c>
      <c r="H138" s="3">
        <f t="shared" ca="1" si="11"/>
        <v>5.4803424154215676</v>
      </c>
    </row>
    <row r="139" spans="5:8" x14ac:dyDescent="0.25">
      <c r="E139" s="3">
        <f t="shared" ca="1" si="8"/>
        <v>0.97377363364339498</v>
      </c>
      <c r="F139" s="3">
        <f t="shared" ca="1" si="9"/>
        <v>2.1410608316687525</v>
      </c>
      <c r="G139" s="3">
        <f t="shared" ca="1" si="10"/>
        <v>3.7034492796623493</v>
      </c>
      <c r="H139" s="3">
        <f t="shared" ca="1" si="11"/>
        <v>3.7034492796623493</v>
      </c>
    </row>
    <row r="140" spans="5:8" x14ac:dyDescent="0.25">
      <c r="E140" s="3">
        <f t="shared" ca="1" si="8"/>
        <v>0.21945548669106141</v>
      </c>
      <c r="F140" s="3">
        <f t="shared" ca="1" si="9"/>
        <v>1.2964087590725519</v>
      </c>
      <c r="G140" s="3">
        <f t="shared" ca="1" si="10"/>
        <v>4.5620437956881617</v>
      </c>
      <c r="H140" s="3">
        <f t="shared" ca="1" si="11"/>
        <v>4.5620437956881617</v>
      </c>
    </row>
    <row r="141" spans="5:8" x14ac:dyDescent="0.25">
      <c r="E141" s="3">
        <f t="shared" ca="1" si="8"/>
        <v>0.46138718347986774</v>
      </c>
      <c r="F141" s="3">
        <f t="shared" ca="1" si="9"/>
        <v>3.842081077953623</v>
      </c>
      <c r="G141" s="3">
        <f t="shared" ca="1" si="10"/>
        <v>2.7421077029352432</v>
      </c>
      <c r="H141" s="3">
        <f t="shared" ca="1" si="11"/>
        <v>2.7421077029352432</v>
      </c>
    </row>
    <row r="142" spans="5:8" x14ac:dyDescent="0.25">
      <c r="E142" s="3">
        <f t="shared" ca="1" si="8"/>
        <v>0.63470488983619366</v>
      </c>
      <c r="F142" s="3">
        <f t="shared" ca="1" si="9"/>
        <v>0.25638138181664605</v>
      </c>
      <c r="G142" s="3">
        <f t="shared" ca="1" si="10"/>
        <v>7.0036618217850197</v>
      </c>
      <c r="H142" s="3">
        <f t="shared" ca="1" si="11"/>
        <v>14.278245087298211</v>
      </c>
    </row>
    <row r="143" spans="5:8" x14ac:dyDescent="0.25">
      <c r="E143" s="3">
        <f t="shared" ca="1" si="8"/>
        <v>0.25806960033129367</v>
      </c>
      <c r="F143" s="3">
        <f t="shared" ca="1" si="9"/>
        <v>0.57770363501981403</v>
      </c>
      <c r="G143" s="3">
        <f t="shared" ca="1" si="10"/>
        <v>5.8790936755460317</v>
      </c>
      <c r="H143" s="3">
        <f t="shared" ca="1" si="11"/>
        <v>5.8790936755460317</v>
      </c>
    </row>
    <row r="144" spans="5:8" x14ac:dyDescent="0.25">
      <c r="E144" s="3">
        <f t="shared" ca="1" si="8"/>
        <v>0.63595122046825492</v>
      </c>
      <c r="F144" s="3">
        <f t="shared" ca="1" si="9"/>
        <v>0.86311651204839113</v>
      </c>
      <c r="G144" s="3">
        <f t="shared" ca="1" si="10"/>
        <v>5.2431771324634475</v>
      </c>
      <c r="H144" s="3">
        <f t="shared" ca="1" si="11"/>
        <v>5.2431771324634475</v>
      </c>
    </row>
    <row r="145" spans="5:8" x14ac:dyDescent="0.25">
      <c r="E145" s="3">
        <f t="shared" ca="1" si="8"/>
        <v>0.20101307799843438</v>
      </c>
      <c r="F145" s="3">
        <f t="shared" ca="1" si="9"/>
        <v>6.6391465170681119E-2</v>
      </c>
      <c r="G145" s="3">
        <f t="shared" ca="1" si="10"/>
        <v>8.3364644719238044</v>
      </c>
      <c r="H145" s="3">
        <f t="shared" ca="1" si="11"/>
        <v>11.995492853929601</v>
      </c>
    </row>
    <row r="146" spans="5:8" x14ac:dyDescent="0.25">
      <c r="E146" s="3">
        <f t="shared" ca="1" si="8"/>
        <v>0.59728784234625532</v>
      </c>
      <c r="F146" s="3">
        <f t="shared" ca="1" si="9"/>
        <v>5.9102233513263717E-3</v>
      </c>
      <c r="G146" s="3">
        <f t="shared" ca="1" si="10"/>
        <v>9.4709654033685844</v>
      </c>
      <c r="H146" s="3">
        <f t="shared" ca="1" si="11"/>
        <v>10.558585713388048</v>
      </c>
    </row>
    <row r="147" spans="5:8" x14ac:dyDescent="0.25">
      <c r="E147" s="3">
        <f t="shared" ca="1" si="8"/>
        <v>0.46823348390988917</v>
      </c>
      <c r="F147" s="3">
        <f t="shared" ca="1" si="9"/>
        <v>1.3723762108846966</v>
      </c>
      <c r="G147" s="3">
        <f t="shared" ca="1" si="10"/>
        <v>4.4648843459524024</v>
      </c>
      <c r="H147" s="3">
        <f t="shared" ca="1" si="11"/>
        <v>22.396996708471079</v>
      </c>
    </row>
    <row r="148" spans="5:8" x14ac:dyDescent="0.25">
      <c r="E148" s="3">
        <f t="shared" ca="1" si="8"/>
        <v>0.80822553686671639</v>
      </c>
      <c r="F148" s="3">
        <f t="shared" ca="1" si="9"/>
        <v>5.6378412819550083E-2</v>
      </c>
      <c r="G148" s="3">
        <f t="shared" ca="1" si="10"/>
        <v>8.4560761780459526</v>
      </c>
      <c r="H148" s="3">
        <f t="shared" ca="1" si="11"/>
        <v>8.4560761780459526</v>
      </c>
    </row>
    <row r="149" spans="5:8" x14ac:dyDescent="0.25">
      <c r="E149" s="3">
        <f t="shared" ca="1" si="8"/>
        <v>0.2121307054089786</v>
      </c>
      <c r="F149" s="3">
        <f t="shared" ca="1" si="9"/>
        <v>0.87071344043522425</v>
      </c>
      <c r="G149" s="3">
        <f t="shared" ca="1" si="10"/>
        <v>5.22883002699683</v>
      </c>
      <c r="H149" s="3">
        <f t="shared" ca="1" si="11"/>
        <v>5.22883002699683</v>
      </c>
    </row>
    <row r="150" spans="5:8" x14ac:dyDescent="0.25">
      <c r="E150" s="3">
        <f t="shared" ca="1" si="8"/>
        <v>0.18918335019792343</v>
      </c>
      <c r="F150" s="3">
        <f t="shared" ca="1" si="9"/>
        <v>2.3817311174105154</v>
      </c>
      <c r="G150" s="3">
        <f t="shared" ca="1" si="10"/>
        <v>3.5228928263438846</v>
      </c>
      <c r="H150" s="3">
        <f t="shared" ca="1" si="11"/>
        <v>3.5228928263438846</v>
      </c>
    </row>
    <row r="151" spans="5:8" x14ac:dyDescent="0.25">
      <c r="E151" s="3">
        <f t="shared" ca="1" si="8"/>
        <v>0.290261813242643</v>
      </c>
      <c r="F151" s="3">
        <f t="shared" ca="1" si="9"/>
        <v>1.9313564633658662E-2</v>
      </c>
      <c r="G151" s="3">
        <f t="shared" ca="1" si="10"/>
        <v>9.0644091391660311</v>
      </c>
      <c r="H151" s="3">
        <f t="shared" ca="1" si="11"/>
        <v>11.032158684002262</v>
      </c>
    </row>
    <row r="152" spans="5:8" x14ac:dyDescent="0.25">
      <c r="E152" s="3">
        <f t="shared" ca="1" si="8"/>
        <v>0.45772514662857511</v>
      </c>
      <c r="F152" s="3">
        <f t="shared" ca="1" si="9"/>
        <v>0.16380818031123925</v>
      </c>
      <c r="G152" s="3">
        <f t="shared" ca="1" si="10"/>
        <v>7.5184798050646107</v>
      </c>
      <c r="H152" s="3">
        <f t="shared" ca="1" si="11"/>
        <v>7.5184798050646107</v>
      </c>
    </row>
    <row r="153" spans="5:8" x14ac:dyDescent="0.25">
      <c r="E153" s="3">
        <f t="shared" ca="1" si="8"/>
        <v>0.30205813900639333</v>
      </c>
      <c r="F153" s="3">
        <f t="shared" ca="1" si="9"/>
        <v>0.77088998810688525</v>
      </c>
      <c r="G153" s="3">
        <f t="shared" ca="1" si="10"/>
        <v>5.4265561207282884</v>
      </c>
      <c r="H153" s="3">
        <f t="shared" ca="1" si="11"/>
        <v>5.4265561207282884</v>
      </c>
    </row>
    <row r="154" spans="5:8" x14ac:dyDescent="0.25">
      <c r="E154" s="3">
        <f t="shared" ca="1" si="8"/>
        <v>2.6161682202763048E-2</v>
      </c>
      <c r="F154" s="3">
        <f t="shared" ca="1" si="9"/>
        <v>6.1874796419210165</v>
      </c>
      <c r="G154" s="3">
        <f t="shared" ca="1" si="10"/>
        <v>2.045321165423907</v>
      </c>
      <c r="H154" s="3">
        <f t="shared" ca="1" si="11"/>
        <v>2.045321165423907</v>
      </c>
    </row>
    <row r="155" spans="5:8" x14ac:dyDescent="0.25">
      <c r="E155" s="3">
        <f t="shared" ca="1" si="8"/>
        <v>0.23886851305371293</v>
      </c>
      <c r="F155" s="3">
        <f t="shared" ca="1" si="9"/>
        <v>0.49193724730388327</v>
      </c>
      <c r="G155" s="3">
        <f t="shared" ca="1" si="10"/>
        <v>6.120109616331753</v>
      </c>
      <c r="H155" s="3">
        <f t="shared" ca="1" si="11"/>
        <v>6.120109616331753</v>
      </c>
    </row>
    <row r="156" spans="5:8" x14ac:dyDescent="0.25">
      <c r="E156" s="3">
        <f t="shared" ca="1" si="8"/>
        <v>0.65166608477556509</v>
      </c>
      <c r="F156" s="3">
        <f t="shared" ca="1" si="9"/>
        <v>1.7428505114172612</v>
      </c>
      <c r="G156" s="3">
        <f t="shared" ca="1" si="10"/>
        <v>4.0553266795393768</v>
      </c>
      <c r="H156" s="3">
        <f t="shared" ca="1" si="11"/>
        <v>24.658925877546928</v>
      </c>
    </row>
    <row r="157" spans="5:8" x14ac:dyDescent="0.25">
      <c r="E157" s="3">
        <f t="shared" ca="1" si="8"/>
        <v>0.55799969585988352</v>
      </c>
      <c r="F157" s="3">
        <f t="shared" ca="1" si="9"/>
        <v>1.8933006739324718</v>
      </c>
      <c r="G157" s="3">
        <f t="shared" ca="1" si="10"/>
        <v>3.9134224251533354</v>
      </c>
      <c r="H157" s="3">
        <f t="shared" ca="1" si="11"/>
        <v>3.9134224251533354</v>
      </c>
    </row>
    <row r="158" spans="5:8" x14ac:dyDescent="0.25">
      <c r="E158" s="3">
        <f t="shared" ca="1" si="8"/>
        <v>0.66864992486140795</v>
      </c>
      <c r="F158" s="3">
        <f t="shared" ca="1" si="9"/>
        <v>0.49589346165677722</v>
      </c>
      <c r="G158" s="3">
        <f t="shared" ca="1" si="10"/>
        <v>6.1082998763317891</v>
      </c>
      <c r="H158" s="3">
        <f t="shared" ca="1" si="11"/>
        <v>6.1082998763317891</v>
      </c>
    </row>
    <row r="159" spans="5:8" x14ac:dyDescent="0.25">
      <c r="E159" s="3">
        <f t="shared" ca="1" si="8"/>
        <v>5.9077928553730841E-2</v>
      </c>
      <c r="F159" s="3">
        <f t="shared" ca="1" si="9"/>
        <v>5.8449379062241623E-4</v>
      </c>
      <c r="G159" s="3">
        <f t="shared" ca="1" si="10"/>
        <v>9.8305026876375159</v>
      </c>
      <c r="H159" s="3">
        <f t="shared" ca="1" si="11"/>
        <v>10.172419781315597</v>
      </c>
    </row>
    <row r="160" spans="5:8" x14ac:dyDescent="0.25">
      <c r="E160" s="3">
        <f t="shared" ca="1" si="8"/>
        <v>0.62716641987752886</v>
      </c>
      <c r="F160" s="3">
        <f t="shared" ca="1" si="9"/>
        <v>0.11241767652405261</v>
      </c>
      <c r="G160" s="3">
        <f t="shared" ca="1" si="10"/>
        <v>7.8936042101437369</v>
      </c>
      <c r="H160" s="3">
        <f t="shared" ca="1" si="11"/>
        <v>12.668484172476527</v>
      </c>
    </row>
    <row r="161" spans="5:8" x14ac:dyDescent="0.25">
      <c r="E161" s="3">
        <f t="shared" ca="1" si="8"/>
        <v>0.82675741909545009</v>
      </c>
      <c r="F161" s="3">
        <f t="shared" ca="1" si="9"/>
        <v>2.6071131320141823</v>
      </c>
      <c r="G161" s="3">
        <f t="shared" ca="1" si="10"/>
        <v>3.3710284921688629</v>
      </c>
      <c r="H161" s="3">
        <f t="shared" ca="1" si="11"/>
        <v>3.3710284921688629</v>
      </c>
    </row>
    <row r="162" spans="5:8" x14ac:dyDescent="0.25">
      <c r="E162" s="3">
        <f t="shared" ca="1" si="8"/>
        <v>0.9937350041671752</v>
      </c>
      <c r="F162" s="3">
        <f t="shared" ca="1" si="9"/>
        <v>0.67092863545382686</v>
      </c>
      <c r="G162" s="3">
        <f t="shared" ca="1" si="10"/>
        <v>5.6474095258934423</v>
      </c>
      <c r="H162" s="3">
        <f t="shared" ca="1" si="11"/>
        <v>5.6474095258934423</v>
      </c>
    </row>
    <row r="163" spans="5:8" x14ac:dyDescent="0.25">
      <c r="E163" s="3">
        <f t="shared" ca="1" si="8"/>
        <v>0.40298486306822046</v>
      </c>
      <c r="F163" s="3">
        <f t="shared" ca="1" si="9"/>
        <v>9.5012856304943036E-2</v>
      </c>
      <c r="G163" s="3">
        <f t="shared" ca="1" si="10"/>
        <v>8.0450302974011496</v>
      </c>
      <c r="H163" s="3">
        <f t="shared" ca="1" si="11"/>
        <v>12.430033984123565</v>
      </c>
    </row>
    <row r="164" spans="5:8" x14ac:dyDescent="0.25">
      <c r="E164" s="3">
        <f t="shared" ca="1" si="8"/>
        <v>0.93032198634526031</v>
      </c>
      <c r="F164" s="3">
        <f t="shared" ca="1" si="9"/>
        <v>2.7075064534197661</v>
      </c>
      <c r="G164" s="3">
        <f t="shared" ca="1" si="10"/>
        <v>3.3080262712062698</v>
      </c>
      <c r="H164" s="3">
        <f t="shared" ca="1" si="11"/>
        <v>30.229505995892548</v>
      </c>
    </row>
    <row r="165" spans="5:8" x14ac:dyDescent="0.25">
      <c r="E165" s="3">
        <f t="shared" ca="1" si="8"/>
        <v>0.39799708879959184</v>
      </c>
      <c r="F165" s="3">
        <f t="shared" ca="1" si="9"/>
        <v>0.58556419180161501</v>
      </c>
      <c r="G165" s="3">
        <f t="shared" ca="1" si="10"/>
        <v>5.8584449785770634</v>
      </c>
      <c r="H165" s="3">
        <f t="shared" ca="1" si="11"/>
        <v>5.8584449785770634</v>
      </c>
    </row>
    <row r="166" spans="5:8" x14ac:dyDescent="0.25">
      <c r="E166" s="3">
        <f t="shared" ca="1" si="8"/>
        <v>0.35930123377940326</v>
      </c>
      <c r="F166" s="3">
        <f t="shared" ca="1" si="9"/>
        <v>5.5681593256250196E-2</v>
      </c>
      <c r="G166" s="3">
        <f t="shared" ca="1" si="10"/>
        <v>8.4648511494359955</v>
      </c>
      <c r="H166" s="3">
        <f t="shared" ca="1" si="11"/>
        <v>8.4648511494359955</v>
      </c>
    </row>
    <row r="167" spans="5:8" x14ac:dyDescent="0.25">
      <c r="E167" s="3">
        <f t="shared" ca="1" si="8"/>
        <v>0.29033550531245989</v>
      </c>
      <c r="F167" s="3">
        <f t="shared" ca="1" si="9"/>
        <v>0.12481883191883732</v>
      </c>
      <c r="G167" s="3">
        <f t="shared" ca="1" si="10"/>
        <v>7.7944460438996739</v>
      </c>
      <c r="H167" s="3">
        <f t="shared" ca="1" si="11"/>
        <v>12.829648115694512</v>
      </c>
    </row>
    <row r="168" spans="5:8" x14ac:dyDescent="0.25">
      <c r="E168" s="3">
        <f t="shared" ca="1" si="8"/>
        <v>0.36269103785566081</v>
      </c>
      <c r="F168" s="3">
        <f t="shared" ca="1" si="9"/>
        <v>0.1298140603209666</v>
      </c>
      <c r="G168" s="3">
        <f t="shared" ca="1" si="10"/>
        <v>7.7562621746266611</v>
      </c>
      <c r="H168" s="3">
        <f t="shared" ca="1" si="11"/>
        <v>12.892808126978171</v>
      </c>
    </row>
    <row r="169" spans="5:8" x14ac:dyDescent="0.25">
      <c r="E169" s="3">
        <f t="shared" ca="1" si="8"/>
        <v>0.31261052178878146</v>
      </c>
      <c r="F169" s="3">
        <f t="shared" ca="1" si="9"/>
        <v>1.4166236159328631E-2</v>
      </c>
      <c r="G169" s="3">
        <f t="shared" ca="1" si="10"/>
        <v>9.1930581413247747</v>
      </c>
      <c r="H169" s="3">
        <f t="shared" ca="1" si="11"/>
        <v>9.1930581413247747</v>
      </c>
    </row>
    <row r="170" spans="5:8" x14ac:dyDescent="0.25">
      <c r="E170" s="3">
        <f t="shared" ca="1" si="8"/>
        <v>0.65303484319866822</v>
      </c>
      <c r="F170" s="3">
        <f t="shared" ca="1" si="9"/>
        <v>0.28522038807071487</v>
      </c>
      <c r="G170" s="3">
        <f t="shared" ca="1" si="10"/>
        <v>6.8699453133406658</v>
      </c>
      <c r="H170" s="3">
        <f t="shared" ca="1" si="11"/>
        <v>14.556156627012907</v>
      </c>
    </row>
    <row r="171" spans="5:8" x14ac:dyDescent="0.25">
      <c r="E171" s="3">
        <f t="shared" ca="1" si="8"/>
        <v>0.1852336010940776</v>
      </c>
      <c r="F171" s="3">
        <f t="shared" ca="1" si="9"/>
        <v>1.0284740152303196</v>
      </c>
      <c r="G171" s="3">
        <f t="shared" ca="1" si="10"/>
        <v>4.9531345485121587</v>
      </c>
      <c r="H171" s="3">
        <f t="shared" ca="1" si="11"/>
        <v>4.9531345485121587</v>
      </c>
    </row>
    <row r="172" spans="5:8" x14ac:dyDescent="0.25">
      <c r="E172" s="3">
        <f t="shared" ca="1" si="8"/>
        <v>0.68312568537469931</v>
      </c>
      <c r="F172" s="3">
        <f t="shared" ca="1" si="9"/>
        <v>1.8799076119693776</v>
      </c>
      <c r="G172" s="3">
        <f t="shared" ca="1" si="10"/>
        <v>3.925577202547414</v>
      </c>
      <c r="H172" s="3">
        <f t="shared" ca="1" si="11"/>
        <v>3.925577202547414</v>
      </c>
    </row>
    <row r="173" spans="5:8" x14ac:dyDescent="0.25">
      <c r="E173" s="3">
        <f t="shared" ca="1" si="8"/>
        <v>0.6689461623813685</v>
      </c>
      <c r="F173" s="3">
        <f t="shared" ca="1" si="9"/>
        <v>0.21545977501695249</v>
      </c>
      <c r="G173" s="3">
        <f t="shared" ca="1" si="10"/>
        <v>7.2125207618275713</v>
      </c>
      <c r="H173" s="3">
        <f t="shared" ca="1" si="11"/>
        <v>7.2125207618275713</v>
      </c>
    </row>
    <row r="174" spans="5:8" x14ac:dyDescent="0.25">
      <c r="E174" s="3">
        <f t="shared" ca="1" si="8"/>
        <v>0.57203844567163431</v>
      </c>
      <c r="F174" s="3">
        <f t="shared" ca="1" si="9"/>
        <v>1.323363095756001E-2</v>
      </c>
      <c r="G174" s="3">
        <f t="shared" ca="1" si="10"/>
        <v>9.2189734558841412</v>
      </c>
      <c r="H174" s="3">
        <f t="shared" ca="1" si="11"/>
        <v>9.2189734558841412</v>
      </c>
    </row>
    <row r="175" spans="5:8" x14ac:dyDescent="0.25">
      <c r="E175" s="3">
        <f t="shared" ca="1" si="8"/>
        <v>0.8119925452375879</v>
      </c>
      <c r="F175" s="3">
        <f t="shared" ca="1" si="9"/>
        <v>2.6544080429354979</v>
      </c>
      <c r="G175" s="3">
        <f t="shared" ca="1" si="10"/>
        <v>3.3410148417595309</v>
      </c>
      <c r="H175" s="3">
        <f t="shared" ca="1" si="11"/>
        <v>3.3410148417595309</v>
      </c>
    </row>
    <row r="176" spans="5:8" x14ac:dyDescent="0.25">
      <c r="E176" s="3">
        <f t="shared" ca="1" si="8"/>
        <v>0.67014582148464352</v>
      </c>
      <c r="F176" s="3">
        <f t="shared" ca="1" si="9"/>
        <v>5.7833027263049447E-3</v>
      </c>
      <c r="G176" s="3">
        <f t="shared" ca="1" si="10"/>
        <v>9.476523151523871</v>
      </c>
      <c r="H176" s="3">
        <f t="shared" ca="1" si="11"/>
        <v>10.552393362107654</v>
      </c>
    </row>
    <row r="177" spans="5:8" x14ac:dyDescent="0.25">
      <c r="E177" s="3">
        <f t="shared" ca="1" si="8"/>
        <v>0.12828864951523122</v>
      </c>
      <c r="F177" s="3">
        <f t="shared" ca="1" si="9"/>
        <v>2.6022071877126653</v>
      </c>
      <c r="G177" s="3">
        <f t="shared" ca="1" si="10"/>
        <v>3.3741767036576551</v>
      </c>
      <c r="H177" s="3">
        <f t="shared" ca="1" si="11"/>
        <v>3.3741767036576551</v>
      </c>
    </row>
    <row r="178" spans="5:8" x14ac:dyDescent="0.25">
      <c r="E178" s="3">
        <f t="shared" ca="1" si="8"/>
        <v>0.20797156931076022</v>
      </c>
      <c r="F178" s="3">
        <f t="shared" ca="1" si="9"/>
        <v>1.8307492918238577</v>
      </c>
      <c r="G178" s="3">
        <f t="shared" ca="1" si="10"/>
        <v>3.9709676505601497</v>
      </c>
      <c r="H178" s="3">
        <f t="shared" ca="1" si="11"/>
        <v>3.9709676505601497</v>
      </c>
    </row>
    <row r="179" spans="5:8" x14ac:dyDescent="0.25">
      <c r="E179" s="3">
        <f t="shared" ca="1" si="8"/>
        <v>4.5551898147442205E-2</v>
      </c>
      <c r="F179" s="3">
        <f t="shared" ca="1" si="9"/>
        <v>2.9652235534180043</v>
      </c>
      <c r="G179" s="3">
        <f t="shared" ca="1" si="10"/>
        <v>3.1577223500988154</v>
      </c>
      <c r="H179" s="3">
        <f t="shared" ca="1" si="11"/>
        <v>3.1577223500988154</v>
      </c>
    </row>
    <row r="180" spans="5:8" x14ac:dyDescent="0.25">
      <c r="E180" s="3">
        <f t="shared" ca="1" si="8"/>
        <v>0.91109539485657376</v>
      </c>
      <c r="F180" s="3">
        <f t="shared" ca="1" si="9"/>
        <v>7.5766245619604388E-3</v>
      </c>
      <c r="G180" s="3">
        <f t="shared" ca="1" si="10"/>
        <v>9.403157499540292</v>
      </c>
      <c r="H180" s="3">
        <f t="shared" ca="1" si="11"/>
        <v>9.403157499540292</v>
      </c>
    </row>
    <row r="181" spans="5:8" x14ac:dyDescent="0.25">
      <c r="E181" s="3">
        <f t="shared" ca="1" si="8"/>
        <v>0.24467390674114142</v>
      </c>
      <c r="F181" s="3">
        <f t="shared" ca="1" si="9"/>
        <v>4.9397591461132297E-2</v>
      </c>
      <c r="G181" s="3">
        <f t="shared" ca="1" si="10"/>
        <v>8.5470643621395794</v>
      </c>
      <c r="H181" s="3">
        <f t="shared" ca="1" si="11"/>
        <v>8.5470643621395794</v>
      </c>
    </row>
    <row r="182" spans="5:8" x14ac:dyDescent="0.25">
      <c r="E182" s="3">
        <f t="shared" ca="1" si="8"/>
        <v>0.8169125219631872</v>
      </c>
      <c r="F182" s="3">
        <f t="shared" ca="1" si="9"/>
        <v>2.1732535933324555</v>
      </c>
      <c r="G182" s="3">
        <f t="shared" ca="1" si="10"/>
        <v>3.678065946630948</v>
      </c>
      <c r="H182" s="3">
        <f t="shared" ca="1" si="11"/>
        <v>3.678065946630948</v>
      </c>
    </row>
    <row r="183" spans="5:8" x14ac:dyDescent="0.25">
      <c r="E183" s="3">
        <f t="shared" ca="1" si="8"/>
        <v>0.67079180633879576</v>
      </c>
      <c r="F183" s="3">
        <f t="shared" ca="1" si="9"/>
        <v>2.8693588053384407E-4</v>
      </c>
      <c r="G183" s="3">
        <f t="shared" ca="1" si="10"/>
        <v>9.8809370883952905</v>
      </c>
      <c r="H183" s="3">
        <f t="shared" ca="1" si="11"/>
        <v>9.8809370883952905</v>
      </c>
    </row>
    <row r="184" spans="5:8" x14ac:dyDescent="0.25">
      <c r="E184" s="3">
        <f t="shared" ca="1" si="8"/>
        <v>0.12266920337142062</v>
      </c>
      <c r="F184" s="3">
        <f t="shared" ca="1" si="9"/>
        <v>0.45725896317388731</v>
      </c>
      <c r="G184" s="3">
        <f t="shared" ca="1" si="10"/>
        <v>6.2268750238044168</v>
      </c>
      <c r="H184" s="3">
        <f t="shared" ca="1" si="11"/>
        <v>16.059419792065022</v>
      </c>
    </row>
    <row r="185" spans="5:8" x14ac:dyDescent="0.25">
      <c r="E185" s="3">
        <f t="shared" ca="1" si="8"/>
        <v>0.48777248746846413</v>
      </c>
      <c r="F185" s="3">
        <f t="shared" ca="1" si="9"/>
        <v>0.3675489661433578</v>
      </c>
      <c r="G185" s="3">
        <f t="shared" ca="1" si="10"/>
        <v>6.5346079590471131</v>
      </c>
      <c r="H185" s="3">
        <f t="shared" ca="1" si="11"/>
        <v>15.303136871669675</v>
      </c>
    </row>
    <row r="186" spans="5:8" x14ac:dyDescent="0.25">
      <c r="E186" s="3">
        <f t="shared" ca="1" si="8"/>
        <v>0.71477510112190135</v>
      </c>
      <c r="F186" s="3">
        <f t="shared" ca="1" si="9"/>
        <v>2.4123462415163521</v>
      </c>
      <c r="G186" s="3">
        <f t="shared" ca="1" si="10"/>
        <v>3.5013543600589205</v>
      </c>
      <c r="H186" s="3">
        <f t="shared" ca="1" si="11"/>
        <v>28.560376847522857</v>
      </c>
    </row>
    <row r="187" spans="5:8" x14ac:dyDescent="0.25">
      <c r="E187" s="3">
        <f t="shared" ca="1" si="8"/>
        <v>0.42277687837154176</v>
      </c>
      <c r="F187" s="3">
        <f t="shared" ca="1" si="9"/>
        <v>5.4570111399777892E-5</v>
      </c>
      <c r="G187" s="3">
        <f t="shared" ca="1" si="10"/>
        <v>9.9479011481006623</v>
      </c>
      <c r="H187" s="3">
        <f t="shared" ca="1" si="11"/>
        <v>10.052371702456337</v>
      </c>
    </row>
    <row r="188" spans="5:8" x14ac:dyDescent="0.25">
      <c r="E188" s="3">
        <f t="shared" ca="1" si="8"/>
        <v>0.30228254295343815</v>
      </c>
      <c r="F188" s="3">
        <f t="shared" ca="1" si="9"/>
        <v>4.6516806142615746E-2</v>
      </c>
      <c r="G188" s="3">
        <f t="shared" ca="1" si="10"/>
        <v>8.58679401275357</v>
      </c>
      <c r="H188" s="3">
        <f t="shared" ca="1" si="11"/>
        <v>8.58679401275357</v>
      </c>
    </row>
    <row r="189" spans="5:8" x14ac:dyDescent="0.25">
      <c r="E189" s="3">
        <f t="shared" ca="1" si="8"/>
        <v>0.88160218121731693</v>
      </c>
      <c r="F189" s="3">
        <f t="shared" ca="1" si="9"/>
        <v>1.6998559513615383E-2</v>
      </c>
      <c r="G189" s="3">
        <f t="shared" ca="1" si="10"/>
        <v>9.1196020821960655</v>
      </c>
      <c r="H189" s="3">
        <f t="shared" ca="1" si="11"/>
        <v>9.1196020821960655</v>
      </c>
    </row>
    <row r="190" spans="5:8" x14ac:dyDescent="0.25">
      <c r="E190" s="3">
        <f t="shared" ca="1" si="8"/>
        <v>0.30406246641772661</v>
      </c>
      <c r="F190" s="3">
        <f t="shared" ca="1" si="9"/>
        <v>0.62467592374359149</v>
      </c>
      <c r="G190" s="3">
        <f t="shared" ca="1" si="10"/>
        <v>5.7588740059894405</v>
      </c>
      <c r="H190" s="3">
        <f t="shared" ca="1" si="11"/>
        <v>17.364505612728518</v>
      </c>
    </row>
    <row r="191" spans="5:8" x14ac:dyDescent="0.25">
      <c r="E191" s="3">
        <f t="shared" ca="1" si="8"/>
        <v>0.42961570644688518</v>
      </c>
      <c r="F191" s="3">
        <f t="shared" ca="1" si="9"/>
        <v>1.2317914602384576</v>
      </c>
      <c r="G191" s="3">
        <f t="shared" ca="1" si="10"/>
        <v>4.6490123662557377</v>
      </c>
      <c r="H191" s="3">
        <f t="shared" ca="1" si="11"/>
        <v>4.6490123662557377</v>
      </c>
    </row>
    <row r="192" spans="5:8" x14ac:dyDescent="0.25">
      <c r="E192" s="3">
        <f t="shared" ca="1" si="8"/>
        <v>0.81761548873969081</v>
      </c>
      <c r="F192" s="3">
        <f t="shared" ca="1" si="9"/>
        <v>0.30737457528670975</v>
      </c>
      <c r="G192" s="3">
        <f t="shared" ca="1" si="10"/>
        <v>6.7735367744060841</v>
      </c>
      <c r="H192" s="3">
        <f t="shared" ca="1" si="11"/>
        <v>6.7735367744060841</v>
      </c>
    </row>
    <row r="193" spans="5:8" x14ac:dyDescent="0.25">
      <c r="E193" s="3">
        <f t="shared" ca="1" si="8"/>
        <v>0.40271363142780481</v>
      </c>
      <c r="F193" s="3">
        <f t="shared" ca="1" si="9"/>
        <v>3.6223339518974127</v>
      </c>
      <c r="G193" s="3">
        <f t="shared" ca="1" si="10"/>
        <v>2.8347115227114976</v>
      </c>
      <c r="H193" s="3">
        <f t="shared" ca="1" si="11"/>
        <v>35.276958236775577</v>
      </c>
    </row>
    <row r="194" spans="5:8" x14ac:dyDescent="0.25">
      <c r="E194" s="3">
        <f t="shared" ca="1" si="8"/>
        <v>0.4018898617454868</v>
      </c>
      <c r="F194" s="3">
        <f t="shared" ca="1" si="9"/>
        <v>0.85093490088999924</v>
      </c>
      <c r="G194" s="3">
        <f t="shared" ca="1" si="10"/>
        <v>5.2664110152505632</v>
      </c>
      <c r="H194" s="3">
        <f t="shared" ca="1" si="11"/>
        <v>5.2664110152505632</v>
      </c>
    </row>
    <row r="195" spans="5:8" x14ac:dyDescent="0.25">
      <c r="E195" s="3">
        <f t="shared" ca="1" si="8"/>
        <v>0.67752183323492776</v>
      </c>
      <c r="F195" s="3">
        <f t="shared" ca="1" si="9"/>
        <v>1.2112797312195247</v>
      </c>
      <c r="G195" s="3">
        <f t="shared" ca="1" si="10"/>
        <v>4.6775120670282249</v>
      </c>
      <c r="H195" s="3">
        <f t="shared" ca="1" si="11"/>
        <v>4.6775120670282249</v>
      </c>
    </row>
    <row r="196" spans="5:8" x14ac:dyDescent="0.25">
      <c r="E196" s="3">
        <f t="shared" ref="E196:E259" ca="1" si="12">RAND()</f>
        <v>0.63718882207774274</v>
      </c>
      <c r="F196" s="3">
        <f t="shared" ref="F196:F259" ca="1" si="13">_xlfn.NORM.INV(RAND(),0,1)^2</f>
        <v>1.1759715146137375</v>
      </c>
      <c r="G196" s="3">
        <f t="shared" ref="G196:G259" ca="1" si="14">$C$3+(($C$3^2*F196)/(2*$C$4))-(($C$3)/(2*$C$4))*SQRT(4*$C$3*$C$4*F196+$C$3^2*F196^2)</f>
        <v>4.7276357449667099</v>
      </c>
      <c r="H196" s="3">
        <f t="shared" ref="H196:H259" ca="1" si="15">IF(RAND()&lt;$C$3/($C$3+G196),G196,$C$3^2/G196)</f>
        <v>4.7276357449667099</v>
      </c>
    </row>
    <row r="197" spans="5:8" x14ac:dyDescent="0.25">
      <c r="E197" s="3">
        <f t="shared" ca="1" si="12"/>
        <v>0.54810826574794602</v>
      </c>
      <c r="F197" s="3">
        <f t="shared" ca="1" si="13"/>
        <v>0.40072019667009512</v>
      </c>
      <c r="G197" s="3">
        <f t="shared" ca="1" si="14"/>
        <v>6.4149045850052921</v>
      </c>
      <c r="H197" s="3">
        <f t="shared" ca="1" si="15"/>
        <v>6.4149045850052921</v>
      </c>
    </row>
    <row r="198" spans="5:8" x14ac:dyDescent="0.25">
      <c r="E198" s="3">
        <f t="shared" ca="1" si="12"/>
        <v>0.65378383809153628</v>
      </c>
      <c r="F198" s="3">
        <f t="shared" ca="1" si="13"/>
        <v>1.3088723647535305</v>
      </c>
      <c r="G198" s="3">
        <f t="shared" ca="1" si="14"/>
        <v>4.5457391308499666</v>
      </c>
      <c r="H198" s="3">
        <f t="shared" ca="1" si="15"/>
        <v>4.5457391308499666</v>
      </c>
    </row>
    <row r="199" spans="5:8" x14ac:dyDescent="0.25">
      <c r="E199" s="3">
        <f t="shared" ca="1" si="12"/>
        <v>0.67050593812250447</v>
      </c>
      <c r="F199" s="3">
        <f t="shared" ca="1" si="13"/>
        <v>0.65388169994407752</v>
      </c>
      <c r="G199" s="3">
        <f t="shared" ca="1" si="14"/>
        <v>5.6877434309448001</v>
      </c>
      <c r="H199" s="3">
        <f t="shared" ca="1" si="15"/>
        <v>5.6877434309448001</v>
      </c>
    </row>
    <row r="200" spans="5:8" x14ac:dyDescent="0.25">
      <c r="E200" s="3">
        <f t="shared" ca="1" si="12"/>
        <v>0.18970368211043853</v>
      </c>
      <c r="F200" s="3">
        <f t="shared" ca="1" si="13"/>
        <v>1.2937935253344719</v>
      </c>
      <c r="G200" s="3">
        <f t="shared" ca="1" si="14"/>
        <v>4.5654837668799946</v>
      </c>
      <c r="H200" s="3">
        <f t="shared" ca="1" si="15"/>
        <v>21.903483859792363</v>
      </c>
    </row>
    <row r="201" spans="5:8" x14ac:dyDescent="0.25">
      <c r="E201" s="3">
        <f t="shared" ca="1" si="12"/>
        <v>0.42552350334915956</v>
      </c>
      <c r="F201" s="3">
        <f t="shared" ca="1" si="13"/>
        <v>0.23171253514223794</v>
      </c>
      <c r="G201" s="3">
        <f t="shared" ca="1" si="14"/>
        <v>7.1265731796847263</v>
      </c>
      <c r="H201" s="3">
        <f t="shared" ca="1" si="15"/>
        <v>14.031989496026464</v>
      </c>
    </row>
    <row r="202" spans="5:8" x14ac:dyDescent="0.25">
      <c r="E202" s="3">
        <f t="shared" ca="1" si="12"/>
        <v>0.69040638081938843</v>
      </c>
      <c r="F202" s="3">
        <f t="shared" ca="1" si="13"/>
        <v>4.7849555889662866E-2</v>
      </c>
      <c r="G202" s="3">
        <f t="shared" ca="1" si="14"/>
        <v>8.56824138709114</v>
      </c>
      <c r="H202" s="3">
        <f t="shared" ca="1" si="15"/>
        <v>8.56824138709114</v>
      </c>
    </row>
    <row r="203" spans="5:8" x14ac:dyDescent="0.25">
      <c r="E203" s="3">
        <f t="shared" ca="1" si="12"/>
        <v>0.94335606031839792</v>
      </c>
      <c r="F203" s="3">
        <f t="shared" ca="1" si="13"/>
        <v>7.3520898041848845E-3</v>
      </c>
      <c r="G203" s="3">
        <f t="shared" ca="1" si="14"/>
        <v>9.4117977298221476</v>
      </c>
      <c r="H203" s="3">
        <f t="shared" ca="1" si="15"/>
        <v>10.624962719198777</v>
      </c>
    </row>
    <row r="204" spans="5:8" x14ac:dyDescent="0.25">
      <c r="E204" s="3">
        <f t="shared" ca="1" si="12"/>
        <v>0.53311650222867868</v>
      </c>
      <c r="F204" s="3">
        <f t="shared" ca="1" si="13"/>
        <v>5.9056859767394325E-2</v>
      </c>
      <c r="G204" s="3">
        <f t="shared" ca="1" si="14"/>
        <v>8.422927334541944</v>
      </c>
      <c r="H204" s="3">
        <f t="shared" ca="1" si="15"/>
        <v>8.422927334541944</v>
      </c>
    </row>
    <row r="205" spans="5:8" x14ac:dyDescent="0.25">
      <c r="E205" s="3">
        <f t="shared" ca="1" si="12"/>
        <v>0.25978361737774724</v>
      </c>
      <c r="F205" s="3">
        <f t="shared" ca="1" si="13"/>
        <v>0.20705363936245705</v>
      </c>
      <c r="G205" s="3">
        <f t="shared" ca="1" si="14"/>
        <v>7.2587037481292924</v>
      </c>
      <c r="H205" s="3">
        <f t="shared" ca="1" si="15"/>
        <v>7.2587037481292924</v>
      </c>
    </row>
    <row r="206" spans="5:8" x14ac:dyDescent="0.25">
      <c r="E206" s="3">
        <f t="shared" ca="1" si="12"/>
        <v>0.43364655669822694</v>
      </c>
      <c r="F206" s="3">
        <f t="shared" ca="1" si="13"/>
        <v>7.4511326130178551E-2</v>
      </c>
      <c r="G206" s="3">
        <f t="shared" ca="1" si="14"/>
        <v>8.2471378053908495</v>
      </c>
      <c r="H206" s="3">
        <f t="shared" ca="1" si="15"/>
        <v>8.2471378053908495</v>
      </c>
    </row>
    <row r="207" spans="5:8" x14ac:dyDescent="0.25">
      <c r="E207" s="3">
        <f t="shared" ca="1" si="12"/>
        <v>0.31119523524324066</v>
      </c>
      <c r="F207" s="3">
        <f t="shared" ca="1" si="13"/>
        <v>1.7555285677495664E-2</v>
      </c>
      <c r="G207" s="3">
        <f t="shared" ca="1" si="14"/>
        <v>9.1059700625302273</v>
      </c>
      <c r="H207" s="3">
        <f t="shared" ca="1" si="15"/>
        <v>9.1059700625302273</v>
      </c>
    </row>
    <row r="208" spans="5:8" x14ac:dyDescent="0.25">
      <c r="E208" s="3">
        <f t="shared" ca="1" si="12"/>
        <v>0.61556932874273185</v>
      </c>
      <c r="F208" s="3">
        <f t="shared" ca="1" si="13"/>
        <v>0.35769766640079603</v>
      </c>
      <c r="G208" s="3">
        <f t="shared" ca="1" si="14"/>
        <v>6.5716805807590379</v>
      </c>
      <c r="H208" s="3">
        <f t="shared" ca="1" si="15"/>
        <v>6.5716805807590379</v>
      </c>
    </row>
    <row r="209" spans="5:8" x14ac:dyDescent="0.25">
      <c r="E209" s="3">
        <f t="shared" ca="1" si="12"/>
        <v>0.9479674715329659</v>
      </c>
      <c r="F209" s="3">
        <f t="shared" ca="1" si="13"/>
        <v>0.11449576774862372</v>
      </c>
      <c r="G209" s="3">
        <f t="shared" ca="1" si="14"/>
        <v>7.8765254544717109</v>
      </c>
      <c r="H209" s="3">
        <f t="shared" ca="1" si="15"/>
        <v>7.8765254544717109</v>
      </c>
    </row>
    <row r="210" spans="5:8" x14ac:dyDescent="0.25">
      <c r="E210" s="3">
        <f t="shared" ca="1" si="12"/>
        <v>0.57682847588815145</v>
      </c>
      <c r="F210" s="3">
        <f t="shared" ca="1" si="13"/>
        <v>2.0062968702827049</v>
      </c>
      <c r="G210" s="3">
        <f t="shared" ca="1" si="14"/>
        <v>3.8142907926359566</v>
      </c>
      <c r="H210" s="3">
        <f t="shared" ca="1" si="15"/>
        <v>3.8142907926359566</v>
      </c>
    </row>
    <row r="211" spans="5:8" x14ac:dyDescent="0.25">
      <c r="E211" s="3">
        <f t="shared" ca="1" si="12"/>
        <v>0.73893881830304609</v>
      </c>
      <c r="F211" s="3">
        <f t="shared" ca="1" si="13"/>
        <v>0.84871338573672717</v>
      </c>
      <c r="G211" s="3">
        <f t="shared" ca="1" si="14"/>
        <v>5.2706788558578159</v>
      </c>
      <c r="H211" s="3">
        <f t="shared" ca="1" si="15"/>
        <v>5.2706788558578159</v>
      </c>
    </row>
    <row r="212" spans="5:8" x14ac:dyDescent="0.25">
      <c r="E212" s="3">
        <f t="shared" ca="1" si="12"/>
        <v>0.39721808876970488</v>
      </c>
      <c r="F212" s="3">
        <f t="shared" ca="1" si="13"/>
        <v>0.6122993477345291</v>
      </c>
      <c r="G212" s="3">
        <f t="shared" ca="1" si="14"/>
        <v>5.7898287603405425</v>
      </c>
      <c r="H212" s="3">
        <f t="shared" ca="1" si="15"/>
        <v>5.7898287603405425</v>
      </c>
    </row>
    <row r="213" spans="5:8" x14ac:dyDescent="0.25">
      <c r="E213" s="3">
        <f t="shared" ca="1" si="12"/>
        <v>0.1229717627116742</v>
      </c>
      <c r="F213" s="3">
        <f t="shared" ca="1" si="13"/>
        <v>0.11392395081371685</v>
      </c>
      <c r="G213" s="3">
        <f t="shared" ca="1" si="14"/>
        <v>7.8812054572634072</v>
      </c>
      <c r="H213" s="3">
        <f t="shared" ca="1" si="15"/>
        <v>7.8812054572634072</v>
      </c>
    </row>
    <row r="214" spans="5:8" x14ac:dyDescent="0.25">
      <c r="E214" s="3">
        <f t="shared" ca="1" si="12"/>
        <v>0.26580373727483442</v>
      </c>
      <c r="F214" s="3">
        <f t="shared" ca="1" si="13"/>
        <v>5.3972814418429445E-2</v>
      </c>
      <c r="G214" s="3">
        <f t="shared" ca="1" si="14"/>
        <v>8.4866458426703559</v>
      </c>
      <c r="H214" s="3">
        <f t="shared" ca="1" si="15"/>
        <v>11.783218229421792</v>
      </c>
    </row>
    <row r="215" spans="5:8" x14ac:dyDescent="0.25">
      <c r="E215" s="3">
        <f t="shared" ca="1" si="12"/>
        <v>7.2897263173774429E-2</v>
      </c>
      <c r="F215" s="3">
        <f t="shared" ca="1" si="13"/>
        <v>8.918594244450391E-2</v>
      </c>
      <c r="G215" s="3">
        <f t="shared" ca="1" si="14"/>
        <v>8.0995217913492414</v>
      </c>
      <c r="H215" s="3">
        <f t="shared" ca="1" si="15"/>
        <v>8.0995217913492414</v>
      </c>
    </row>
    <row r="216" spans="5:8" x14ac:dyDescent="0.25">
      <c r="E216" s="3">
        <f t="shared" ca="1" si="12"/>
        <v>0.55468044624881274</v>
      </c>
      <c r="F216" s="3">
        <f t="shared" ca="1" si="13"/>
        <v>0.15171212207325849</v>
      </c>
      <c r="G216" s="3">
        <f t="shared" ca="1" si="14"/>
        <v>7.5990897265424042</v>
      </c>
      <c r="H216" s="3">
        <f t="shared" ca="1" si="15"/>
        <v>13.159470883823888</v>
      </c>
    </row>
    <row r="217" spans="5:8" x14ac:dyDescent="0.25">
      <c r="E217" s="3">
        <f t="shared" ca="1" si="12"/>
        <v>0.94276095822164208</v>
      </c>
      <c r="F217" s="3">
        <f t="shared" ca="1" si="13"/>
        <v>0.23578099481418655</v>
      </c>
      <c r="G217" s="3">
        <f t="shared" ca="1" si="14"/>
        <v>7.1057039348030262</v>
      </c>
      <c r="H217" s="3">
        <f t="shared" ca="1" si="15"/>
        <v>14.073201039267907</v>
      </c>
    </row>
    <row r="218" spans="5:8" x14ac:dyDescent="0.25">
      <c r="E218" s="3">
        <f t="shared" ca="1" si="12"/>
        <v>0.64612876390490015</v>
      </c>
      <c r="F218" s="3">
        <f t="shared" ca="1" si="13"/>
        <v>2.5506506743225104</v>
      </c>
      <c r="G218" s="3">
        <f t="shared" ca="1" si="14"/>
        <v>3.4076675291791627</v>
      </c>
      <c r="H218" s="3">
        <f t="shared" ca="1" si="15"/>
        <v>3.4076675291791627</v>
      </c>
    </row>
    <row r="219" spans="5:8" x14ac:dyDescent="0.25">
      <c r="E219" s="3">
        <f t="shared" ca="1" si="12"/>
        <v>0.600004379895827</v>
      </c>
      <c r="F219" s="3">
        <f t="shared" ca="1" si="13"/>
        <v>1.0276033401719817</v>
      </c>
      <c r="G219" s="3">
        <f t="shared" ca="1" si="14"/>
        <v>4.9545503320823627</v>
      </c>
      <c r="H219" s="3">
        <f t="shared" ca="1" si="15"/>
        <v>20.183466368777548</v>
      </c>
    </row>
    <row r="220" spans="5:8" x14ac:dyDescent="0.25">
      <c r="E220" s="3">
        <f t="shared" ca="1" si="12"/>
        <v>1.3042285936149423E-2</v>
      </c>
      <c r="F220" s="3">
        <f t="shared" ca="1" si="13"/>
        <v>1.8895810868513219E-2</v>
      </c>
      <c r="G220" s="3">
        <f t="shared" ca="1" si="14"/>
        <v>9.0740889137752756</v>
      </c>
      <c r="H220" s="3">
        <f t="shared" ca="1" si="15"/>
        <v>11.02039014056729</v>
      </c>
    </row>
    <row r="221" spans="5:8" x14ac:dyDescent="0.25">
      <c r="E221" s="3">
        <f t="shared" ca="1" si="12"/>
        <v>0.27845394779538679</v>
      </c>
      <c r="F221" s="3">
        <f t="shared" ca="1" si="13"/>
        <v>3.8734348464139296E-3</v>
      </c>
      <c r="G221" s="3">
        <f t="shared" ca="1" si="14"/>
        <v>9.5694955430029189</v>
      </c>
      <c r="H221" s="3">
        <f t="shared" ca="1" si="15"/>
        <v>9.5694955430029189</v>
      </c>
    </row>
    <row r="222" spans="5:8" x14ac:dyDescent="0.25">
      <c r="E222" s="3">
        <f t="shared" ca="1" si="12"/>
        <v>0.40879416520014544</v>
      </c>
      <c r="F222" s="3">
        <f t="shared" ca="1" si="13"/>
        <v>2.8666493731390199E-3</v>
      </c>
      <c r="G222" s="3">
        <f t="shared" ca="1" si="14"/>
        <v>9.6285060509561529</v>
      </c>
      <c r="H222" s="3">
        <f t="shared" ca="1" si="15"/>
        <v>9.6285060509561529</v>
      </c>
    </row>
    <row r="223" spans="5:8" x14ac:dyDescent="0.25">
      <c r="E223" s="3">
        <f t="shared" ca="1" si="12"/>
        <v>0.87924494393648089</v>
      </c>
      <c r="F223" s="3">
        <f t="shared" ca="1" si="13"/>
        <v>3.6081392513440513</v>
      </c>
      <c r="G223" s="3">
        <f t="shared" ca="1" si="14"/>
        <v>2.8409277764435394</v>
      </c>
      <c r="H223" s="3">
        <f t="shared" ca="1" si="15"/>
        <v>2.8409277764435394</v>
      </c>
    </row>
    <row r="224" spans="5:8" x14ac:dyDescent="0.25">
      <c r="E224" s="3">
        <f t="shared" ca="1" si="12"/>
        <v>0.91817776943508567</v>
      </c>
      <c r="F224" s="3">
        <f t="shared" ca="1" si="13"/>
        <v>1.8416471139445274</v>
      </c>
      <c r="G224" s="3">
        <f t="shared" ca="1" si="14"/>
        <v>3.9607979891348624</v>
      </c>
      <c r="H224" s="3">
        <f t="shared" ca="1" si="15"/>
        <v>3.9607979891348624</v>
      </c>
    </row>
    <row r="225" spans="5:8" x14ac:dyDescent="0.25">
      <c r="E225" s="3">
        <f t="shared" ca="1" si="12"/>
        <v>0.60920559642602923</v>
      </c>
      <c r="F225" s="3">
        <f t="shared" ca="1" si="13"/>
        <v>7.9348535421453828E-3</v>
      </c>
      <c r="G225" s="3">
        <f t="shared" ca="1" si="14"/>
        <v>9.3896497101575669</v>
      </c>
      <c r="H225" s="3">
        <f t="shared" ca="1" si="15"/>
        <v>9.3896497101575669</v>
      </c>
    </row>
    <row r="226" spans="5:8" x14ac:dyDescent="0.25">
      <c r="E226" s="3">
        <f t="shared" ca="1" si="12"/>
        <v>0.77913719727817643</v>
      </c>
      <c r="F226" s="3">
        <f t="shared" ca="1" si="13"/>
        <v>1.1008720230490963E-2</v>
      </c>
      <c r="G226" s="3">
        <f t="shared" ca="1" si="14"/>
        <v>9.2850977566286286</v>
      </c>
      <c r="H226" s="3">
        <f t="shared" ca="1" si="15"/>
        <v>10.769945844523827</v>
      </c>
    </row>
    <row r="227" spans="5:8" x14ac:dyDescent="0.25">
      <c r="E227" s="3">
        <f t="shared" ca="1" si="12"/>
        <v>0.34011214480329977</v>
      </c>
      <c r="F227" s="3">
        <f t="shared" ca="1" si="13"/>
        <v>0.30059524189950754</v>
      </c>
      <c r="G227" s="3">
        <f t="shared" ca="1" si="14"/>
        <v>6.8025013402034276</v>
      </c>
      <c r="H227" s="3">
        <f t="shared" ca="1" si="15"/>
        <v>6.8025013402034276</v>
      </c>
    </row>
    <row r="228" spans="5:8" x14ac:dyDescent="0.25">
      <c r="E228" s="3">
        <f t="shared" ca="1" si="12"/>
        <v>0.44079781540397334</v>
      </c>
      <c r="F228" s="3">
        <f t="shared" ca="1" si="13"/>
        <v>8.9529068221623365E-3</v>
      </c>
      <c r="G228" s="3">
        <f t="shared" ca="1" si="14"/>
        <v>9.352944960814817</v>
      </c>
      <c r="H228" s="3">
        <f t="shared" ca="1" si="15"/>
        <v>10.691819573295994</v>
      </c>
    </row>
    <row r="229" spans="5:8" x14ac:dyDescent="0.25">
      <c r="E229" s="3">
        <f t="shared" ca="1" si="12"/>
        <v>0.44298355499698627</v>
      </c>
      <c r="F229" s="3">
        <f t="shared" ca="1" si="13"/>
        <v>3.0234441276742352</v>
      </c>
      <c r="G229" s="3">
        <f t="shared" ca="1" si="14"/>
        <v>3.1258421737115345</v>
      </c>
      <c r="H229" s="3">
        <f t="shared" ca="1" si="15"/>
        <v>3.1258421737115345</v>
      </c>
    </row>
    <row r="230" spans="5:8" x14ac:dyDescent="0.25">
      <c r="E230" s="3">
        <f t="shared" ca="1" si="12"/>
        <v>0.58853401186704213</v>
      </c>
      <c r="F230" s="3">
        <f t="shared" ca="1" si="13"/>
        <v>0.82354761081215366</v>
      </c>
      <c r="G230" s="3">
        <f t="shared" ca="1" si="14"/>
        <v>5.3197057101880985</v>
      </c>
      <c r="H230" s="3">
        <f t="shared" ca="1" si="15"/>
        <v>18.79803234387267</v>
      </c>
    </row>
    <row r="231" spans="5:8" x14ac:dyDescent="0.25">
      <c r="E231" s="3">
        <f t="shared" ca="1" si="12"/>
        <v>0.29424025053742098</v>
      </c>
      <c r="F231" s="3">
        <f t="shared" ca="1" si="13"/>
        <v>5.4854249503842096</v>
      </c>
      <c r="G231" s="3">
        <f t="shared" ca="1" si="14"/>
        <v>2.2116312869031844</v>
      </c>
      <c r="H231" s="3">
        <f t="shared" ca="1" si="15"/>
        <v>2.2116312869031844</v>
      </c>
    </row>
    <row r="232" spans="5:8" x14ac:dyDescent="0.25">
      <c r="E232" s="3">
        <f t="shared" ca="1" si="12"/>
        <v>0.51963621230314172</v>
      </c>
      <c r="F232" s="3">
        <f t="shared" ca="1" si="13"/>
        <v>2.0660606075172945E-3</v>
      </c>
      <c r="G232" s="3">
        <f t="shared" ca="1" si="14"/>
        <v>9.6837157633313584</v>
      </c>
      <c r="H232" s="3">
        <f t="shared" ca="1" si="15"/>
        <v>9.6837157633313584</v>
      </c>
    </row>
    <row r="233" spans="5:8" x14ac:dyDescent="0.25">
      <c r="E233" s="3">
        <f t="shared" ca="1" si="12"/>
        <v>0.37560705885985091</v>
      </c>
      <c r="F233" s="3">
        <f t="shared" ca="1" si="13"/>
        <v>4.29576279353482E-2</v>
      </c>
      <c r="G233" s="3">
        <f t="shared" ca="1" si="14"/>
        <v>8.6378992984955598</v>
      </c>
      <c r="H233" s="3">
        <f t="shared" ca="1" si="15"/>
        <v>8.6378992984955598</v>
      </c>
    </row>
    <row r="234" spans="5:8" x14ac:dyDescent="0.25">
      <c r="E234" s="3">
        <f t="shared" ca="1" si="12"/>
        <v>0.50540592925117322</v>
      </c>
      <c r="F234" s="3">
        <f t="shared" ca="1" si="13"/>
        <v>6.8462429838990979E-2</v>
      </c>
      <c r="G234" s="3">
        <f t="shared" ca="1" si="14"/>
        <v>8.3130882895527112</v>
      </c>
      <c r="H234" s="3">
        <f t="shared" ca="1" si="15"/>
        <v>12.029223859642244</v>
      </c>
    </row>
    <row r="235" spans="5:8" x14ac:dyDescent="0.25">
      <c r="E235" s="3">
        <f t="shared" ca="1" si="12"/>
        <v>0.61699730203200154</v>
      </c>
      <c r="F235" s="3">
        <f t="shared" ca="1" si="13"/>
        <v>1.1757376055116075E-3</v>
      </c>
      <c r="G235" s="3">
        <f t="shared" ca="1" si="14"/>
        <v>9.7604614686956133</v>
      </c>
      <c r="H235" s="3">
        <f t="shared" ca="1" si="15"/>
        <v>9.7604614686956133</v>
      </c>
    </row>
    <row r="236" spans="5:8" x14ac:dyDescent="0.25">
      <c r="E236" s="3">
        <f t="shared" ca="1" si="12"/>
        <v>6.231588886745576E-2</v>
      </c>
      <c r="F236" s="3">
        <f t="shared" ca="1" si="13"/>
        <v>2.5528510939538096</v>
      </c>
      <c r="G236" s="3">
        <f t="shared" ca="1" si="14"/>
        <v>3.4062227906398732</v>
      </c>
      <c r="H236" s="3">
        <f t="shared" ca="1" si="15"/>
        <v>3.4062227906398732</v>
      </c>
    </row>
    <row r="237" spans="5:8" x14ac:dyDescent="0.25">
      <c r="E237" s="3">
        <f t="shared" ca="1" si="12"/>
        <v>3.2021288349603272E-2</v>
      </c>
      <c r="F237" s="3">
        <f t="shared" ca="1" si="13"/>
        <v>0.20043268579417098</v>
      </c>
      <c r="G237" s="3">
        <f t="shared" ca="1" si="14"/>
        <v>7.2959737327942964</v>
      </c>
      <c r="H237" s="3">
        <f t="shared" ca="1" si="15"/>
        <v>13.706189696176557</v>
      </c>
    </row>
    <row r="238" spans="5:8" x14ac:dyDescent="0.25">
      <c r="E238" s="3">
        <f t="shared" ca="1" si="12"/>
        <v>0.24775882104594249</v>
      </c>
      <c r="F238" s="3">
        <f t="shared" ca="1" si="13"/>
        <v>1.5006246264586807</v>
      </c>
      <c r="G238" s="3">
        <f t="shared" ca="1" si="14"/>
        <v>4.3119934877056583</v>
      </c>
      <c r="H238" s="3">
        <f t="shared" ca="1" si="15"/>
        <v>4.3119934877056583</v>
      </c>
    </row>
    <row r="239" spans="5:8" x14ac:dyDescent="0.25">
      <c r="E239" s="3">
        <f t="shared" ca="1" si="12"/>
        <v>0.16687224836419301</v>
      </c>
      <c r="F239" s="3">
        <f t="shared" ca="1" si="13"/>
        <v>0.64121038976868605</v>
      </c>
      <c r="G239" s="3">
        <f t="shared" ca="1" si="14"/>
        <v>5.7182819899220512</v>
      </c>
      <c r="H239" s="3">
        <f t="shared" ca="1" si="15"/>
        <v>17.487769958921376</v>
      </c>
    </row>
    <row r="240" spans="5:8" x14ac:dyDescent="0.25">
      <c r="E240" s="3">
        <f t="shared" ca="1" si="12"/>
        <v>0.62251815602673666</v>
      </c>
      <c r="F240" s="3">
        <f t="shared" ca="1" si="13"/>
        <v>0.98411219414345996</v>
      </c>
      <c r="G240" s="3">
        <f t="shared" ca="1" si="14"/>
        <v>5.0266683234410277</v>
      </c>
      <c r="H240" s="3">
        <f t="shared" ca="1" si="15"/>
        <v>5.0266683234410277</v>
      </c>
    </row>
    <row r="241" spans="5:8" x14ac:dyDescent="0.25">
      <c r="E241" s="3">
        <f t="shared" ca="1" si="12"/>
        <v>0.80809832648525159</v>
      </c>
      <c r="F241" s="3">
        <f t="shared" ca="1" si="13"/>
        <v>1.2795079472025628</v>
      </c>
      <c r="G241" s="3">
        <f t="shared" ca="1" si="14"/>
        <v>4.5843908405550451</v>
      </c>
      <c r="H241" s="3">
        <f t="shared" ca="1" si="15"/>
        <v>4.5843908405550451</v>
      </c>
    </row>
    <row r="242" spans="5:8" x14ac:dyDescent="0.25">
      <c r="E242" s="3">
        <f t="shared" ca="1" si="12"/>
        <v>0.20291563726349793</v>
      </c>
      <c r="F242" s="3">
        <f t="shared" ca="1" si="13"/>
        <v>0.18941361292123279</v>
      </c>
      <c r="G242" s="3">
        <f t="shared" ca="1" si="14"/>
        <v>7.3598681661878924</v>
      </c>
      <c r="H242" s="3">
        <f t="shared" ca="1" si="15"/>
        <v>13.587199898418271</v>
      </c>
    </row>
    <row r="243" spans="5:8" x14ac:dyDescent="0.25">
      <c r="E243" s="3">
        <f t="shared" ca="1" si="12"/>
        <v>0.83323332563220709</v>
      </c>
      <c r="F243" s="3">
        <f t="shared" ca="1" si="13"/>
        <v>0.39530194401797558</v>
      </c>
      <c r="G243" s="3">
        <f t="shared" ca="1" si="14"/>
        <v>6.4339442789249803</v>
      </c>
      <c r="H243" s="3">
        <f t="shared" ca="1" si="15"/>
        <v>6.4339442789249803</v>
      </c>
    </row>
    <row r="244" spans="5:8" x14ac:dyDescent="0.25">
      <c r="E244" s="3">
        <f t="shared" ca="1" si="12"/>
        <v>0.62048380076197152</v>
      </c>
      <c r="F244" s="3">
        <f t="shared" ca="1" si="13"/>
        <v>0.18836600092487812</v>
      </c>
      <c r="G244" s="3">
        <f t="shared" ca="1" si="14"/>
        <v>7.3660702419986288</v>
      </c>
      <c r="H244" s="3">
        <f t="shared" ca="1" si="15"/>
        <v>13.575759762625763</v>
      </c>
    </row>
    <row r="245" spans="5:8" x14ac:dyDescent="0.25">
      <c r="E245" s="3">
        <f t="shared" ca="1" si="12"/>
        <v>0.45971495625107928</v>
      </c>
      <c r="F245" s="3">
        <f t="shared" ca="1" si="13"/>
        <v>3.2300935164438203</v>
      </c>
      <c r="G245" s="3">
        <f t="shared" ca="1" si="14"/>
        <v>3.018206308791914</v>
      </c>
      <c r="H245" s="3">
        <f t="shared" ca="1" si="15"/>
        <v>33.132261273427204</v>
      </c>
    </row>
    <row r="246" spans="5:8" x14ac:dyDescent="0.25">
      <c r="E246" s="3">
        <f t="shared" ca="1" si="12"/>
        <v>0.57348512540250052</v>
      </c>
      <c r="F246" s="3">
        <f t="shared" ca="1" si="13"/>
        <v>0.48218420197636253</v>
      </c>
      <c r="G246" s="3">
        <f t="shared" ca="1" si="14"/>
        <v>6.1495387168007341</v>
      </c>
      <c r="H246" s="3">
        <f t="shared" ca="1" si="15"/>
        <v>6.1495387168007341</v>
      </c>
    </row>
    <row r="247" spans="5:8" x14ac:dyDescent="0.25">
      <c r="E247" s="3">
        <f t="shared" ca="1" si="12"/>
        <v>8.7686686701087591E-2</v>
      </c>
      <c r="F247" s="3">
        <f t="shared" ca="1" si="13"/>
        <v>0.14851903209654252</v>
      </c>
      <c r="G247" s="3">
        <f t="shared" ca="1" si="14"/>
        <v>7.6210587728065882</v>
      </c>
      <c r="H247" s="3">
        <f t="shared" ca="1" si="15"/>
        <v>13.121536387676125</v>
      </c>
    </row>
    <row r="248" spans="5:8" x14ac:dyDescent="0.25">
      <c r="E248" s="3">
        <f t="shared" ca="1" si="12"/>
        <v>0.39279797418709372</v>
      </c>
      <c r="F248" s="3">
        <f t="shared" ca="1" si="13"/>
        <v>1.3005770470001679</v>
      </c>
      <c r="G248" s="3">
        <f t="shared" ca="1" si="14"/>
        <v>4.5565745078102928</v>
      </c>
      <c r="H248" s="3">
        <f t="shared" ca="1" si="15"/>
        <v>4.5565745078102928</v>
      </c>
    </row>
    <row r="249" spans="5:8" x14ac:dyDescent="0.25">
      <c r="E249" s="3">
        <f t="shared" ca="1" si="12"/>
        <v>0.71550008098099271</v>
      </c>
      <c r="F249" s="3">
        <f t="shared" ca="1" si="13"/>
        <v>1.2556360524777408</v>
      </c>
      <c r="G249" s="3">
        <f t="shared" ca="1" si="14"/>
        <v>4.6164327125455866</v>
      </c>
      <c r="H249" s="3">
        <f t="shared" ca="1" si="15"/>
        <v>4.6164327125455866</v>
      </c>
    </row>
    <row r="250" spans="5:8" x14ac:dyDescent="0.25">
      <c r="E250" s="3">
        <f t="shared" ca="1" si="12"/>
        <v>0.82897407020506397</v>
      </c>
      <c r="F250" s="3">
        <f t="shared" ca="1" si="13"/>
        <v>1.7166742502629551</v>
      </c>
      <c r="G250" s="3">
        <f t="shared" ca="1" si="14"/>
        <v>4.0812851426879764</v>
      </c>
      <c r="H250" s="3">
        <f t="shared" ca="1" si="15"/>
        <v>4.0812851426879764</v>
      </c>
    </row>
    <row r="251" spans="5:8" x14ac:dyDescent="0.25">
      <c r="E251" s="3">
        <f t="shared" ca="1" si="12"/>
        <v>0.83390541415250019</v>
      </c>
      <c r="F251" s="3">
        <f t="shared" ca="1" si="13"/>
        <v>0.12887687396974085</v>
      </c>
      <c r="G251" s="3">
        <f t="shared" ca="1" si="14"/>
        <v>7.7633542645954057</v>
      </c>
      <c r="H251" s="3">
        <f t="shared" ca="1" si="15"/>
        <v>7.7633542645954057</v>
      </c>
    </row>
    <row r="252" spans="5:8" x14ac:dyDescent="0.25">
      <c r="E252" s="3">
        <f t="shared" ca="1" si="12"/>
        <v>0.62751212354871932</v>
      </c>
      <c r="F252" s="3">
        <f t="shared" ca="1" si="13"/>
        <v>0.1209476671368962</v>
      </c>
      <c r="G252" s="3">
        <f t="shared" ca="1" si="14"/>
        <v>7.8247068683134247</v>
      </c>
      <c r="H252" s="3">
        <f t="shared" ca="1" si="15"/>
        <v>7.8247068683134247</v>
      </c>
    </row>
    <row r="253" spans="5:8" x14ac:dyDescent="0.25">
      <c r="E253" s="3">
        <f t="shared" ca="1" si="12"/>
        <v>0.65798866946533663</v>
      </c>
      <c r="F253" s="3">
        <f t="shared" ca="1" si="13"/>
        <v>0.76542972764439021</v>
      </c>
      <c r="G253" s="3">
        <f t="shared" ca="1" si="14"/>
        <v>5.4379853067522887</v>
      </c>
      <c r="H253" s="3">
        <f t="shared" ca="1" si="15"/>
        <v>5.4379853067522887</v>
      </c>
    </row>
    <row r="254" spans="5:8" x14ac:dyDescent="0.25">
      <c r="E254" s="3">
        <f t="shared" ca="1" si="12"/>
        <v>0.37386176343904243</v>
      </c>
      <c r="F254" s="3">
        <f t="shared" ca="1" si="13"/>
        <v>1.1817218255868682</v>
      </c>
      <c r="G254" s="3">
        <f t="shared" ca="1" si="14"/>
        <v>4.7193785329684292</v>
      </c>
      <c r="H254" s="3">
        <f t="shared" ca="1" si="15"/>
        <v>4.7193785329684292</v>
      </c>
    </row>
    <row r="255" spans="5:8" x14ac:dyDescent="0.25">
      <c r="E255" s="3">
        <f t="shared" ca="1" si="12"/>
        <v>0.33170361237211332</v>
      </c>
      <c r="F255" s="3">
        <f t="shared" ca="1" si="13"/>
        <v>0.17564117370842819</v>
      </c>
      <c r="G255" s="3">
        <f t="shared" ca="1" si="14"/>
        <v>7.4432941833146833</v>
      </c>
      <c r="H255" s="3">
        <f t="shared" ca="1" si="15"/>
        <v>7.4432941833146833</v>
      </c>
    </row>
    <row r="256" spans="5:8" x14ac:dyDescent="0.25">
      <c r="E256" s="3">
        <f t="shared" ca="1" si="12"/>
        <v>0.41159979764365007</v>
      </c>
      <c r="F256" s="3">
        <f t="shared" ca="1" si="13"/>
        <v>0.73783172236414074</v>
      </c>
      <c r="G256" s="3">
        <f t="shared" ca="1" si="14"/>
        <v>5.4968191549594874</v>
      </c>
      <c r="H256" s="3">
        <f t="shared" ca="1" si="15"/>
        <v>18.192339456861216</v>
      </c>
    </row>
    <row r="257" spans="5:8" x14ac:dyDescent="0.25">
      <c r="E257" s="3">
        <f t="shared" ca="1" si="12"/>
        <v>0.72194449884767076</v>
      </c>
      <c r="F257" s="3">
        <f t="shared" ca="1" si="13"/>
        <v>7.2515970713902924E-3</v>
      </c>
      <c r="G257" s="3">
        <f t="shared" ca="1" si="14"/>
        <v>9.415710106897949</v>
      </c>
      <c r="H257" s="3">
        <f t="shared" ca="1" si="15"/>
        <v>10.620547878459002</v>
      </c>
    </row>
    <row r="258" spans="5:8" x14ac:dyDescent="0.25">
      <c r="E258" s="3">
        <f t="shared" ca="1" si="12"/>
        <v>0.84726680408144472</v>
      </c>
      <c r="F258" s="3">
        <f t="shared" ca="1" si="13"/>
        <v>4.764580957154438E-5</v>
      </c>
      <c r="G258" s="3">
        <f t="shared" ca="1" si="14"/>
        <v>9.9513102560364892</v>
      </c>
      <c r="H258" s="3">
        <f t="shared" ca="1" si="15"/>
        <v>9.9513102560364892</v>
      </c>
    </row>
    <row r="259" spans="5:8" x14ac:dyDescent="0.25">
      <c r="E259" s="3">
        <f t="shared" ca="1" si="12"/>
        <v>0.33633784718663895</v>
      </c>
      <c r="F259" s="3">
        <f t="shared" ca="1" si="13"/>
        <v>1.8931713855829528</v>
      </c>
      <c r="G259" s="3">
        <f t="shared" ca="1" si="14"/>
        <v>3.9135393349868544</v>
      </c>
      <c r="H259" s="3">
        <f t="shared" ca="1" si="15"/>
        <v>25.552317592927913</v>
      </c>
    </row>
    <row r="260" spans="5:8" x14ac:dyDescent="0.25">
      <c r="E260" s="3">
        <f t="shared" ref="E260:E323" ca="1" si="16">RAND()</f>
        <v>0.38355222220481711</v>
      </c>
      <c r="F260" s="3">
        <f t="shared" ref="F260:F323" ca="1" si="17">_xlfn.NORM.INV(RAND(),0,1)^2</f>
        <v>4.1971468909828093E-2</v>
      </c>
      <c r="G260" s="3">
        <f t="shared" ref="G260:G323" ca="1" si="18">$C$3+(($C$3^2*F260)/(2*$C$4))-(($C$3)/(2*$C$4))*SQRT(4*$C$3*$C$4*F260+$C$3^2*F260^2)</f>
        <v>8.6524881496517985</v>
      </c>
      <c r="H260" s="3">
        <f t="shared" ref="H260:H323" ca="1" si="19">IF(RAND()&lt;$C$3/($C$3+G260),G260,$C$3^2/G260)</f>
        <v>8.6524881496517985</v>
      </c>
    </row>
    <row r="261" spans="5:8" x14ac:dyDescent="0.25">
      <c r="E261" s="3">
        <f t="shared" ca="1" si="16"/>
        <v>0.82710053386670535</v>
      </c>
      <c r="F261" s="3">
        <f t="shared" ca="1" si="17"/>
        <v>1.2955038112606696</v>
      </c>
      <c r="G261" s="3">
        <f t="shared" ca="1" si="18"/>
        <v>4.5632333859383536</v>
      </c>
      <c r="H261" s="3">
        <f t="shared" ca="1" si="19"/>
        <v>4.5632333859383536</v>
      </c>
    </row>
    <row r="262" spans="5:8" x14ac:dyDescent="0.25">
      <c r="E262" s="3">
        <f t="shared" ca="1" si="16"/>
        <v>0.68210350323980906</v>
      </c>
      <c r="F262" s="3">
        <f t="shared" ca="1" si="17"/>
        <v>2.8091848567657762</v>
      </c>
      <c r="G262" s="3">
        <f t="shared" ca="1" si="18"/>
        <v>3.2468509313785638</v>
      </c>
      <c r="H262" s="3">
        <f t="shared" ca="1" si="19"/>
        <v>3.2468509313785638</v>
      </c>
    </row>
    <row r="263" spans="5:8" x14ac:dyDescent="0.25">
      <c r="E263" s="3">
        <f t="shared" ca="1" si="16"/>
        <v>8.0897565162683649E-2</v>
      </c>
      <c r="F263" s="3">
        <f t="shared" ca="1" si="17"/>
        <v>0.20276323697591025</v>
      </c>
      <c r="G263" s="3">
        <f t="shared" ca="1" si="18"/>
        <v>7.2827620562037554</v>
      </c>
      <c r="H263" s="3">
        <f t="shared" ca="1" si="19"/>
        <v>7.2827620562037554</v>
      </c>
    </row>
    <row r="264" spans="5:8" x14ac:dyDescent="0.25">
      <c r="E264" s="3">
        <f t="shared" ca="1" si="16"/>
        <v>0.26478214155141511</v>
      </c>
      <c r="F264" s="3">
        <f t="shared" ca="1" si="17"/>
        <v>0.85275354888050503</v>
      </c>
      <c r="G264" s="3">
        <f t="shared" ca="1" si="18"/>
        <v>5.262924250207762</v>
      </c>
      <c r="H264" s="3">
        <f t="shared" ca="1" si="19"/>
        <v>19.000843494194761</v>
      </c>
    </row>
    <row r="265" spans="5:8" x14ac:dyDescent="0.25">
      <c r="E265" s="3">
        <f t="shared" ca="1" si="16"/>
        <v>0.38772092102241607</v>
      </c>
      <c r="F265" s="3">
        <f t="shared" ca="1" si="17"/>
        <v>1.8961577408090942</v>
      </c>
      <c r="G265" s="3">
        <f t="shared" ca="1" si="18"/>
        <v>3.9108410069791937</v>
      </c>
      <c r="H265" s="3">
        <f t="shared" ca="1" si="19"/>
        <v>3.9108410069791937</v>
      </c>
    </row>
    <row r="266" spans="5:8" x14ac:dyDescent="0.25">
      <c r="E266" s="3">
        <f t="shared" ca="1" si="16"/>
        <v>0.85461323225702435</v>
      </c>
      <c r="F266" s="3">
        <f t="shared" ca="1" si="17"/>
        <v>2.8838195542318639</v>
      </c>
      <c r="G266" s="3">
        <f t="shared" ca="1" si="18"/>
        <v>3.2035297207649798</v>
      </c>
      <c r="H266" s="3">
        <f t="shared" ca="1" si="19"/>
        <v>3.2035297207649798</v>
      </c>
    </row>
    <row r="267" spans="5:8" x14ac:dyDescent="0.25">
      <c r="E267" s="3">
        <f t="shared" ca="1" si="16"/>
        <v>0.31168268682135136</v>
      </c>
      <c r="F267" s="3">
        <f t="shared" ca="1" si="17"/>
        <v>0.43836102948944972</v>
      </c>
      <c r="G267" s="3">
        <f t="shared" ca="1" si="18"/>
        <v>6.2876748414332173</v>
      </c>
      <c r="H267" s="3">
        <f t="shared" ca="1" si="19"/>
        <v>6.2876748414332173</v>
      </c>
    </row>
    <row r="268" spans="5:8" x14ac:dyDescent="0.25">
      <c r="E268" s="3">
        <f t="shared" ca="1" si="16"/>
        <v>0.73146470670384622</v>
      </c>
      <c r="F268" s="3">
        <f t="shared" ca="1" si="17"/>
        <v>0.51861269187720527</v>
      </c>
      <c r="G268" s="3">
        <f t="shared" ca="1" si="18"/>
        <v>6.0418548490503019</v>
      </c>
      <c r="H268" s="3">
        <f t="shared" ca="1" si="19"/>
        <v>16.551208610335724</v>
      </c>
    </row>
    <row r="269" spans="5:8" x14ac:dyDescent="0.25">
      <c r="E269" s="3">
        <f t="shared" ca="1" si="16"/>
        <v>0.32814122408079316</v>
      </c>
      <c r="F269" s="3">
        <f t="shared" ca="1" si="17"/>
        <v>0.49108737545796433</v>
      </c>
      <c r="G269" s="3">
        <f t="shared" ca="1" si="18"/>
        <v>6.1226561141000948</v>
      </c>
      <c r="H269" s="3">
        <f t="shared" ca="1" si="19"/>
        <v>6.1226561141000948</v>
      </c>
    </row>
    <row r="270" spans="5:8" x14ac:dyDescent="0.25">
      <c r="E270" s="3">
        <f t="shared" ca="1" si="16"/>
        <v>0.20768493556325085</v>
      </c>
      <c r="F270" s="3">
        <f t="shared" ca="1" si="17"/>
        <v>4.1492237647364592</v>
      </c>
      <c r="G270" s="3">
        <f t="shared" ca="1" si="18"/>
        <v>2.6230861781033248</v>
      </c>
      <c r="H270" s="3">
        <f t="shared" ca="1" si="19"/>
        <v>38.123032645578959</v>
      </c>
    </row>
    <row r="271" spans="5:8" x14ac:dyDescent="0.25">
      <c r="E271" s="3">
        <f t="shared" ca="1" si="16"/>
        <v>0.88898225672508224</v>
      </c>
      <c r="F271" s="3">
        <f t="shared" ca="1" si="17"/>
        <v>7.3313945430300244E-3</v>
      </c>
      <c r="G271" s="3">
        <f t="shared" ca="1" si="18"/>
        <v>9.4126011049691645</v>
      </c>
      <c r="H271" s="3">
        <f t="shared" ca="1" si="19"/>
        <v>10.624055867745986</v>
      </c>
    </row>
    <row r="272" spans="5:8" x14ac:dyDescent="0.25">
      <c r="E272" s="3">
        <f t="shared" ca="1" si="16"/>
        <v>0.34223521412992985</v>
      </c>
      <c r="F272" s="3">
        <f t="shared" ca="1" si="17"/>
        <v>0.4419148150696553</v>
      </c>
      <c r="G272" s="3">
        <f t="shared" ca="1" si="18"/>
        <v>6.2760920636572903</v>
      </c>
      <c r="H272" s="3">
        <f t="shared" ca="1" si="19"/>
        <v>6.2760920636572903</v>
      </c>
    </row>
    <row r="273" spans="5:8" x14ac:dyDescent="0.25">
      <c r="E273" s="3">
        <f t="shared" ca="1" si="16"/>
        <v>0.12996682527028647</v>
      </c>
      <c r="F273" s="3">
        <f t="shared" ca="1" si="17"/>
        <v>0.1712102284843699</v>
      </c>
      <c r="G273" s="3">
        <f t="shared" ca="1" si="18"/>
        <v>7.4710478381481735</v>
      </c>
      <c r="H273" s="3">
        <f t="shared" ca="1" si="19"/>
        <v>7.4710478381481735</v>
      </c>
    </row>
    <row r="274" spans="5:8" x14ac:dyDescent="0.25">
      <c r="E274" s="3">
        <f t="shared" ca="1" si="16"/>
        <v>0.59026332780261459</v>
      </c>
      <c r="F274" s="3">
        <f t="shared" ca="1" si="17"/>
        <v>7.2664660061612762</v>
      </c>
      <c r="G274" s="3">
        <f t="shared" ca="1" si="18"/>
        <v>1.8349506173750854</v>
      </c>
      <c r="H274" s="3">
        <f t="shared" ca="1" si="19"/>
        <v>54.497379413431283</v>
      </c>
    </row>
    <row r="275" spans="5:8" x14ac:dyDescent="0.25">
      <c r="E275" s="3">
        <f t="shared" ca="1" si="16"/>
        <v>0.78085225421446935</v>
      </c>
      <c r="F275" s="3">
        <f t="shared" ca="1" si="17"/>
        <v>1.6103196259565727E-2</v>
      </c>
      <c r="G275" s="3">
        <f t="shared" ca="1" si="18"/>
        <v>9.1420483721358554</v>
      </c>
      <c r="H275" s="3">
        <f t="shared" ca="1" si="19"/>
        <v>10.938467609161973</v>
      </c>
    </row>
    <row r="276" spans="5:8" x14ac:dyDescent="0.25">
      <c r="E276" s="3">
        <f t="shared" ca="1" si="16"/>
        <v>0.66217654572593865</v>
      </c>
      <c r="F276" s="3">
        <f t="shared" ca="1" si="17"/>
        <v>2.8078489065198751</v>
      </c>
      <c r="G276" s="3">
        <f t="shared" ca="1" si="18"/>
        <v>3.2476383101834116</v>
      </c>
      <c r="H276" s="3">
        <f t="shared" ca="1" si="19"/>
        <v>30.791606222415961</v>
      </c>
    </row>
    <row r="277" spans="5:8" x14ac:dyDescent="0.25">
      <c r="E277" s="3">
        <f t="shared" ca="1" si="16"/>
        <v>0.80734111288554267</v>
      </c>
      <c r="F277" s="3">
        <f t="shared" ca="1" si="17"/>
        <v>0.16814367598738322</v>
      </c>
      <c r="G277" s="3">
        <f t="shared" ca="1" si="18"/>
        <v>7.4905322926995943</v>
      </c>
      <c r="H277" s="3">
        <f t="shared" ca="1" si="19"/>
        <v>7.4905322926995943</v>
      </c>
    </row>
    <row r="278" spans="5:8" x14ac:dyDescent="0.25">
      <c r="E278" s="3">
        <f t="shared" ca="1" si="16"/>
        <v>0.80732405486729719</v>
      </c>
      <c r="F278" s="3">
        <f t="shared" ca="1" si="17"/>
        <v>0.73552537055381828</v>
      </c>
      <c r="G278" s="3">
        <f t="shared" ca="1" si="18"/>
        <v>5.5018186066972996</v>
      </c>
      <c r="H278" s="3">
        <f t="shared" ca="1" si="19"/>
        <v>18.175808246071792</v>
      </c>
    </row>
    <row r="279" spans="5:8" x14ac:dyDescent="0.25">
      <c r="E279" s="3">
        <f t="shared" ca="1" si="16"/>
        <v>0.87774657020845714</v>
      </c>
      <c r="F279" s="3">
        <f t="shared" ca="1" si="17"/>
        <v>3.9208385995159314E-2</v>
      </c>
      <c r="G279" s="3">
        <f t="shared" ca="1" si="18"/>
        <v>8.6944443160886919</v>
      </c>
      <c r="H279" s="3">
        <f t="shared" ca="1" si="19"/>
        <v>11.501597613887105</v>
      </c>
    </row>
    <row r="280" spans="5:8" x14ac:dyDescent="0.25">
      <c r="E280" s="3">
        <f t="shared" ca="1" si="16"/>
        <v>0.78942421717573785</v>
      </c>
      <c r="F280" s="3">
        <f t="shared" ca="1" si="17"/>
        <v>0.1260153805261644</v>
      </c>
      <c r="G280" s="3">
        <f t="shared" ca="1" si="18"/>
        <v>7.7852127157922251</v>
      </c>
      <c r="H280" s="3">
        <f t="shared" ca="1" si="19"/>
        <v>12.844864186838596</v>
      </c>
    </row>
    <row r="281" spans="5:8" x14ac:dyDescent="0.25">
      <c r="E281" s="3">
        <f t="shared" ca="1" si="16"/>
        <v>0.58927502881863025</v>
      </c>
      <c r="F281" s="3">
        <f t="shared" ca="1" si="17"/>
        <v>0.88776857876300219</v>
      </c>
      <c r="G281" s="3">
        <f t="shared" ca="1" si="18"/>
        <v>5.1970101447162769</v>
      </c>
      <c r="H281" s="3">
        <f t="shared" ca="1" si="19"/>
        <v>5.1970101447162769</v>
      </c>
    </row>
    <row r="282" spans="5:8" x14ac:dyDescent="0.25">
      <c r="E282" s="3">
        <f t="shared" ca="1" si="16"/>
        <v>0.24787749383345226</v>
      </c>
      <c r="F282" s="3">
        <f t="shared" ca="1" si="17"/>
        <v>1.8590353095469341</v>
      </c>
      <c r="G282" s="3">
        <f t="shared" ca="1" si="18"/>
        <v>3.9446988396661276</v>
      </c>
      <c r="H282" s="3">
        <f t="shared" ca="1" si="19"/>
        <v>25.350477708068539</v>
      </c>
    </row>
    <row r="283" spans="5:8" x14ac:dyDescent="0.25">
      <c r="E283" s="3">
        <f t="shared" ca="1" si="16"/>
        <v>0.32540238976670843</v>
      </c>
      <c r="F283" s="3">
        <f t="shared" ca="1" si="17"/>
        <v>0.14609782622799453</v>
      </c>
      <c r="G283" s="3">
        <f t="shared" ca="1" si="18"/>
        <v>7.6379208033301351</v>
      </c>
      <c r="H283" s="3">
        <f t="shared" ca="1" si="19"/>
        <v>7.6379208033301351</v>
      </c>
    </row>
    <row r="284" spans="5:8" x14ac:dyDescent="0.25">
      <c r="E284" s="3">
        <f t="shared" ca="1" si="16"/>
        <v>0.55825909041294608</v>
      </c>
      <c r="F284" s="3">
        <f t="shared" ca="1" si="17"/>
        <v>2.2045800578324202</v>
      </c>
      <c r="G284" s="3">
        <f t="shared" ca="1" si="18"/>
        <v>3.6537486140219571</v>
      </c>
      <c r="H284" s="3">
        <f t="shared" ca="1" si="19"/>
        <v>3.6537486140219571</v>
      </c>
    </row>
    <row r="285" spans="5:8" x14ac:dyDescent="0.25">
      <c r="E285" s="3">
        <f t="shared" ca="1" si="16"/>
        <v>0.79882102984372838</v>
      </c>
      <c r="F285" s="3">
        <f t="shared" ca="1" si="17"/>
        <v>0.8891184380186441</v>
      </c>
      <c r="G285" s="3">
        <f t="shared" ca="1" si="18"/>
        <v>5.1945143433603098</v>
      </c>
      <c r="H285" s="3">
        <f t="shared" ca="1" si="19"/>
        <v>5.1945143433603098</v>
      </c>
    </row>
    <row r="286" spans="5:8" x14ac:dyDescent="0.25">
      <c r="E286" s="3">
        <f t="shared" ca="1" si="16"/>
        <v>0.12406262332326456</v>
      </c>
      <c r="F286" s="3">
        <f t="shared" ca="1" si="17"/>
        <v>4.6295721847470659E-3</v>
      </c>
      <c r="G286" s="3">
        <f t="shared" ca="1" si="18"/>
        <v>9.5303124993210702</v>
      </c>
      <c r="H286" s="3">
        <f t="shared" ca="1" si="19"/>
        <v>10.492835361602666</v>
      </c>
    </row>
    <row r="287" spans="5:8" x14ac:dyDescent="0.25">
      <c r="E287" s="3">
        <f t="shared" ca="1" si="16"/>
        <v>0.91861289118954448</v>
      </c>
      <c r="F287" s="3">
        <f t="shared" ca="1" si="17"/>
        <v>2.9889279143506795</v>
      </c>
      <c r="G287" s="3">
        <f t="shared" ca="1" si="18"/>
        <v>3.1446556810779551</v>
      </c>
      <c r="H287" s="3">
        <f t="shared" ca="1" si="19"/>
        <v>3.1446556810779551</v>
      </c>
    </row>
    <row r="288" spans="5:8" x14ac:dyDescent="0.25">
      <c r="E288" s="3">
        <f t="shared" ca="1" si="16"/>
        <v>0.10297195464318265</v>
      </c>
      <c r="F288" s="3">
        <f t="shared" ca="1" si="17"/>
        <v>0.54055028826952656</v>
      </c>
      <c r="G288" s="3">
        <f t="shared" ca="1" si="18"/>
        <v>5.9798088401534777</v>
      </c>
      <c r="H288" s="3">
        <f t="shared" ca="1" si="19"/>
        <v>16.722942601194156</v>
      </c>
    </row>
    <row r="289" spans="5:8" x14ac:dyDescent="0.25">
      <c r="E289" s="3">
        <f t="shared" ca="1" si="16"/>
        <v>0.91926935945192534</v>
      </c>
      <c r="F289" s="3">
        <f t="shared" ca="1" si="17"/>
        <v>1.9701758614880671</v>
      </c>
      <c r="G289" s="3">
        <f t="shared" ca="1" si="18"/>
        <v>3.8453336588822857</v>
      </c>
      <c r="H289" s="3">
        <f t="shared" ca="1" si="19"/>
        <v>3.8453336588822857</v>
      </c>
    </row>
    <row r="290" spans="5:8" x14ac:dyDescent="0.25">
      <c r="E290" s="3">
        <f t="shared" ca="1" si="16"/>
        <v>0.40025878155841177</v>
      </c>
      <c r="F290" s="3">
        <f t="shared" ca="1" si="17"/>
        <v>1.8135000717719107E-3</v>
      </c>
      <c r="G290" s="3">
        <f t="shared" ca="1" si="18"/>
        <v>9.7033767172559315</v>
      </c>
      <c r="H290" s="3">
        <f t="shared" ca="1" si="19"/>
        <v>10.305690783102929</v>
      </c>
    </row>
    <row r="291" spans="5:8" x14ac:dyDescent="0.25">
      <c r="E291" s="3">
        <f t="shared" ca="1" si="16"/>
        <v>0.51486983812375064</v>
      </c>
      <c r="F291" s="3">
        <f t="shared" ca="1" si="17"/>
        <v>0.65902360529967008</v>
      </c>
      <c r="G291" s="3">
        <f t="shared" ca="1" si="18"/>
        <v>5.6754881021562653</v>
      </c>
      <c r="H291" s="3">
        <f t="shared" ca="1" si="19"/>
        <v>5.6754881021562653</v>
      </c>
    </row>
    <row r="292" spans="5:8" x14ac:dyDescent="0.25">
      <c r="E292" s="3">
        <f t="shared" ca="1" si="16"/>
        <v>0.87078058499995692</v>
      </c>
      <c r="F292" s="3">
        <f t="shared" ca="1" si="17"/>
        <v>0.23643235384910002</v>
      </c>
      <c r="G292" s="3">
        <f t="shared" ca="1" si="18"/>
        <v>7.1023856694138585</v>
      </c>
      <c r="H292" s="3">
        <f t="shared" ca="1" si="19"/>
        <v>7.1023856694138585</v>
      </c>
    </row>
    <row r="293" spans="5:8" x14ac:dyDescent="0.25">
      <c r="E293" s="3">
        <f t="shared" ca="1" si="16"/>
        <v>0.75280252897176814</v>
      </c>
      <c r="F293" s="3">
        <f t="shared" ca="1" si="17"/>
        <v>0.33090026304822623</v>
      </c>
      <c r="G293" s="3">
        <f t="shared" ca="1" si="18"/>
        <v>6.6764246189934378</v>
      </c>
      <c r="H293" s="3">
        <f t="shared" ca="1" si="19"/>
        <v>14.978076696247694</v>
      </c>
    </row>
    <row r="294" spans="5:8" x14ac:dyDescent="0.25">
      <c r="E294" s="3">
        <f t="shared" ca="1" si="16"/>
        <v>0.64537534419244458</v>
      </c>
      <c r="F294" s="3">
        <f t="shared" ca="1" si="17"/>
        <v>0.49176398144546102</v>
      </c>
      <c r="G294" s="3">
        <f t="shared" ca="1" si="18"/>
        <v>6.120628503373549</v>
      </c>
      <c r="H294" s="3">
        <f t="shared" ca="1" si="19"/>
        <v>16.338191403853756</v>
      </c>
    </row>
    <row r="295" spans="5:8" x14ac:dyDescent="0.25">
      <c r="E295" s="3">
        <f t="shared" ca="1" si="16"/>
        <v>0.15063270601223666</v>
      </c>
      <c r="F295" s="3">
        <f t="shared" ca="1" si="17"/>
        <v>3.4925621975271555</v>
      </c>
      <c r="G295" s="3">
        <f t="shared" ca="1" si="18"/>
        <v>2.8926696928194069</v>
      </c>
      <c r="H295" s="3">
        <f t="shared" ca="1" si="19"/>
        <v>2.8926696928194069</v>
      </c>
    </row>
    <row r="296" spans="5:8" x14ac:dyDescent="0.25">
      <c r="E296" s="3">
        <f t="shared" ca="1" si="16"/>
        <v>0.96172139878090801</v>
      </c>
      <c r="F296" s="3">
        <f t="shared" ca="1" si="17"/>
        <v>0.4834422908591352</v>
      </c>
      <c r="G296" s="3">
        <f t="shared" ca="1" si="18"/>
        <v>6.1457169917862444</v>
      </c>
      <c r="H296" s="3">
        <f t="shared" ca="1" si="19"/>
        <v>16.27149446250943</v>
      </c>
    </row>
    <row r="297" spans="5:8" x14ac:dyDescent="0.25">
      <c r="E297" s="3">
        <f t="shared" ca="1" si="16"/>
        <v>1.1776932613269286E-2</v>
      </c>
      <c r="F297" s="3">
        <f t="shared" ca="1" si="17"/>
        <v>7.2870695975191575E-7</v>
      </c>
      <c r="G297" s="3">
        <f t="shared" ca="1" si="18"/>
        <v>9.99396565151579</v>
      </c>
      <c r="H297" s="3">
        <f t="shared" ca="1" si="19"/>
        <v>9.99396565151579</v>
      </c>
    </row>
    <row r="298" spans="5:8" x14ac:dyDescent="0.25">
      <c r="E298" s="3">
        <f t="shared" ca="1" si="16"/>
        <v>0.16392306325751205</v>
      </c>
      <c r="F298" s="3">
        <f t="shared" ca="1" si="17"/>
        <v>0.93367358853937021</v>
      </c>
      <c r="G298" s="3">
        <f t="shared" ca="1" si="18"/>
        <v>5.1139281421503755</v>
      </c>
      <c r="H298" s="3">
        <f t="shared" ca="1" si="19"/>
        <v>5.1139281421503755</v>
      </c>
    </row>
    <row r="299" spans="5:8" x14ac:dyDescent="0.25">
      <c r="E299" s="3">
        <f t="shared" ca="1" si="16"/>
        <v>0.2357257958919674</v>
      </c>
      <c r="F299" s="3">
        <f t="shared" ca="1" si="17"/>
        <v>0.755718505903195</v>
      </c>
      <c r="G299" s="3">
        <f t="shared" ca="1" si="18"/>
        <v>5.4584825004519315</v>
      </c>
      <c r="H299" s="3">
        <f t="shared" ca="1" si="19"/>
        <v>18.320110029064043</v>
      </c>
    </row>
    <row r="300" spans="5:8" x14ac:dyDescent="0.25">
      <c r="E300" s="3">
        <f t="shared" ca="1" si="16"/>
        <v>0.10230649867970676</v>
      </c>
      <c r="F300" s="3">
        <f t="shared" ca="1" si="17"/>
        <v>1.3871534735534485</v>
      </c>
      <c r="G300" s="3">
        <f t="shared" ca="1" si="18"/>
        <v>4.4465816202888835</v>
      </c>
      <c r="H300" s="3">
        <f t="shared" ca="1" si="19"/>
        <v>22.489185747478363</v>
      </c>
    </row>
    <row r="301" spans="5:8" x14ac:dyDescent="0.25">
      <c r="E301" s="3">
        <f t="shared" ca="1" si="16"/>
        <v>0.46671245907323133</v>
      </c>
      <c r="F301" s="3">
        <f t="shared" ca="1" si="17"/>
        <v>1.9540554338356841E-2</v>
      </c>
      <c r="G301" s="3">
        <f t="shared" ca="1" si="18"/>
        <v>9.0591978228164329</v>
      </c>
      <c r="H301" s="3">
        <f t="shared" ca="1" si="19"/>
        <v>9.0591978228164329</v>
      </c>
    </row>
    <row r="302" spans="5:8" x14ac:dyDescent="0.25">
      <c r="E302" s="3">
        <f t="shared" ca="1" si="16"/>
        <v>0.36345466380997415</v>
      </c>
      <c r="F302" s="3">
        <f t="shared" ca="1" si="17"/>
        <v>7.9304619228048434E-2</v>
      </c>
      <c r="G302" s="3">
        <f t="shared" ca="1" si="18"/>
        <v>8.1971272190343161</v>
      </c>
      <c r="H302" s="3">
        <f t="shared" ca="1" si="19"/>
        <v>8.1971272190343161</v>
      </c>
    </row>
    <row r="303" spans="5:8" x14ac:dyDescent="0.25">
      <c r="E303" s="3">
        <f t="shared" ca="1" si="16"/>
        <v>9.1448340789391125E-2</v>
      </c>
      <c r="F303" s="3">
        <f t="shared" ca="1" si="17"/>
        <v>0.19997726824801657</v>
      </c>
      <c r="G303" s="3">
        <f t="shared" ca="1" si="18"/>
        <v>7.2985674372437712</v>
      </c>
      <c r="H303" s="3">
        <f t="shared" ca="1" si="19"/>
        <v>13.701318903996311</v>
      </c>
    </row>
    <row r="304" spans="5:8" x14ac:dyDescent="0.25">
      <c r="E304" s="3">
        <f t="shared" ca="1" si="16"/>
        <v>0.85457233704041691</v>
      </c>
      <c r="F304" s="3">
        <f t="shared" ca="1" si="17"/>
        <v>0.63083450286677945</v>
      </c>
      <c r="G304" s="3">
        <f t="shared" ca="1" si="18"/>
        <v>5.7436544879693496</v>
      </c>
      <c r="H304" s="3">
        <f t="shared" ca="1" si="19"/>
        <v>5.7436544879693496</v>
      </c>
    </row>
    <row r="305" spans="5:8" x14ac:dyDescent="0.25">
      <c r="E305" s="3">
        <f t="shared" ca="1" si="16"/>
        <v>0.1343604904889576</v>
      </c>
      <c r="F305" s="3">
        <f t="shared" ca="1" si="17"/>
        <v>5.0149451810318692E-2</v>
      </c>
      <c r="G305" s="3">
        <f t="shared" ca="1" si="18"/>
        <v>8.5369180470506656</v>
      </c>
      <c r="H305" s="3">
        <f t="shared" ca="1" si="19"/>
        <v>11.713829212000928</v>
      </c>
    </row>
    <row r="306" spans="5:8" x14ac:dyDescent="0.25">
      <c r="E306" s="3">
        <f t="shared" ca="1" si="16"/>
        <v>0.94147083088706973</v>
      </c>
      <c r="F306" s="3">
        <f t="shared" ca="1" si="17"/>
        <v>3.6350350948065353</v>
      </c>
      <c r="G306" s="3">
        <f t="shared" ca="1" si="18"/>
        <v>2.8291743575288884</v>
      </c>
      <c r="H306" s="3">
        <f t="shared" ca="1" si="19"/>
        <v>2.8291743575288884</v>
      </c>
    </row>
    <row r="307" spans="5:8" x14ac:dyDescent="0.25">
      <c r="E307" s="3">
        <f t="shared" ca="1" si="16"/>
        <v>0.31255130737322567</v>
      </c>
      <c r="F307" s="3">
        <f t="shared" ca="1" si="17"/>
        <v>1.7010614281701442</v>
      </c>
      <c r="G307" s="3">
        <f t="shared" ca="1" si="18"/>
        <v>4.0969589216798212</v>
      </c>
      <c r="H307" s="3">
        <f t="shared" ca="1" si="19"/>
        <v>4.0969589216798212</v>
      </c>
    </row>
    <row r="308" spans="5:8" x14ac:dyDescent="0.25">
      <c r="E308" s="3">
        <f t="shared" ca="1" si="16"/>
        <v>0.17944379683414202</v>
      </c>
      <c r="F308" s="3">
        <f t="shared" ca="1" si="17"/>
        <v>1.0140261512660415E-3</v>
      </c>
      <c r="G308" s="3">
        <f t="shared" ca="1" si="18"/>
        <v>9.7773512868332322</v>
      </c>
      <c r="H308" s="3">
        <f t="shared" ca="1" si="19"/>
        <v>9.7773512868332322</v>
      </c>
    </row>
    <row r="309" spans="5:8" x14ac:dyDescent="0.25">
      <c r="E309" s="3">
        <f t="shared" ca="1" si="16"/>
        <v>0.78573351929772095</v>
      </c>
      <c r="F309" s="3">
        <f t="shared" ca="1" si="17"/>
        <v>7.9880028914543114E-2</v>
      </c>
      <c r="G309" s="3">
        <f t="shared" ca="1" si="18"/>
        <v>8.1912475424519258</v>
      </c>
      <c r="H309" s="3">
        <f t="shared" ca="1" si="19"/>
        <v>8.1912475424519258</v>
      </c>
    </row>
    <row r="310" spans="5:8" x14ac:dyDescent="0.25">
      <c r="E310" s="3">
        <f t="shared" ca="1" si="16"/>
        <v>0.89077370352060903</v>
      </c>
      <c r="F310" s="3">
        <f t="shared" ca="1" si="17"/>
        <v>1.0322568680438235E-3</v>
      </c>
      <c r="G310" s="3">
        <f t="shared" ca="1" si="18"/>
        <v>9.7753813835529186</v>
      </c>
      <c r="H310" s="3">
        <f t="shared" ca="1" si="19"/>
        <v>9.7753813835529186</v>
      </c>
    </row>
    <row r="311" spans="5:8" x14ac:dyDescent="0.25">
      <c r="E311" s="3">
        <f t="shared" ca="1" si="16"/>
        <v>0.55146791595870637</v>
      </c>
      <c r="F311" s="3">
        <f t="shared" ca="1" si="17"/>
        <v>0.14581779461200708</v>
      </c>
      <c r="G311" s="3">
        <f t="shared" ca="1" si="18"/>
        <v>7.6398825968160331</v>
      </c>
      <c r="H311" s="3">
        <f t="shared" ca="1" si="19"/>
        <v>13.089206376244002</v>
      </c>
    </row>
    <row r="312" spans="5:8" x14ac:dyDescent="0.25">
      <c r="E312" s="3">
        <f t="shared" ca="1" si="16"/>
        <v>0.35884598832396297</v>
      </c>
      <c r="F312" s="3">
        <f t="shared" ca="1" si="17"/>
        <v>7.4077433875126816E-2</v>
      </c>
      <c r="G312" s="3">
        <f t="shared" ca="1" si="18"/>
        <v>8.251759241979002</v>
      </c>
      <c r="H312" s="3">
        <f t="shared" ca="1" si="19"/>
        <v>12.118627927396632</v>
      </c>
    </row>
    <row r="313" spans="5:8" x14ac:dyDescent="0.25">
      <c r="E313" s="3">
        <f t="shared" ca="1" si="16"/>
        <v>0.89017760193595552</v>
      </c>
      <c r="F313" s="3">
        <f t="shared" ca="1" si="17"/>
        <v>1.5480802375072869E-2</v>
      </c>
      <c r="G313" s="3">
        <f t="shared" ca="1" si="18"/>
        <v>9.158055672829299</v>
      </c>
      <c r="H313" s="3">
        <f t="shared" ca="1" si="19"/>
        <v>9.158055672829299</v>
      </c>
    </row>
    <row r="314" spans="5:8" x14ac:dyDescent="0.25">
      <c r="E314" s="3">
        <f t="shared" ca="1" si="16"/>
        <v>0.30111527098703061</v>
      </c>
      <c r="F314" s="3">
        <f t="shared" ca="1" si="17"/>
        <v>4.106348362834205</v>
      </c>
      <c r="G314" s="3">
        <f t="shared" ca="1" si="18"/>
        <v>2.6390299075571235</v>
      </c>
      <c r="H314" s="3">
        <f t="shared" ca="1" si="19"/>
        <v>2.6390299075571235</v>
      </c>
    </row>
    <row r="315" spans="5:8" x14ac:dyDescent="0.25">
      <c r="E315" s="3">
        <f t="shared" ca="1" si="16"/>
        <v>0.84897302324483659</v>
      </c>
      <c r="F315" s="3">
        <f t="shared" ca="1" si="17"/>
        <v>0.2857833692702792</v>
      </c>
      <c r="G315" s="3">
        <f t="shared" ca="1" si="18"/>
        <v>6.8674310900312268</v>
      </c>
      <c r="H315" s="3">
        <f t="shared" ca="1" si="19"/>
        <v>6.8674310900312268</v>
      </c>
    </row>
    <row r="316" spans="5:8" x14ac:dyDescent="0.25">
      <c r="E316" s="3">
        <f t="shared" ca="1" si="16"/>
        <v>0.89575680502329358</v>
      </c>
      <c r="F316" s="3">
        <f t="shared" ca="1" si="17"/>
        <v>1.2477493558453944E-2</v>
      </c>
      <c r="G316" s="3">
        <f t="shared" ca="1" si="18"/>
        <v>9.2407206306490473</v>
      </c>
      <c r="H316" s="3">
        <f t="shared" ca="1" si="19"/>
        <v>10.821666837143223</v>
      </c>
    </row>
    <row r="317" spans="5:8" x14ac:dyDescent="0.25">
      <c r="E317" s="3">
        <f t="shared" ca="1" si="16"/>
        <v>0.46134289341564116</v>
      </c>
      <c r="F317" s="3">
        <f t="shared" ca="1" si="17"/>
        <v>0.34705127094267368</v>
      </c>
      <c r="G317" s="3">
        <f t="shared" ca="1" si="18"/>
        <v>6.612590903574354</v>
      </c>
      <c r="H317" s="3">
        <f t="shared" ca="1" si="19"/>
        <v>15.122665451139014</v>
      </c>
    </row>
    <row r="318" spans="5:8" x14ac:dyDescent="0.25">
      <c r="E318" s="3">
        <f t="shared" ca="1" si="16"/>
        <v>0.12741020865873787</v>
      </c>
      <c r="F318" s="3">
        <f t="shared" ca="1" si="17"/>
        <v>7.1379416753141064E-2</v>
      </c>
      <c r="G318" s="3">
        <f t="shared" ca="1" si="18"/>
        <v>8.2808672604202727</v>
      </c>
      <c r="H318" s="3">
        <f t="shared" ca="1" si="19"/>
        <v>8.2808672604202727</v>
      </c>
    </row>
    <row r="319" spans="5:8" x14ac:dyDescent="0.25">
      <c r="E319" s="3">
        <f t="shared" ca="1" si="16"/>
        <v>0.9663859470715136</v>
      </c>
      <c r="F319" s="3">
        <f t="shared" ca="1" si="17"/>
        <v>0.3707226255012569</v>
      </c>
      <c r="G319" s="3">
        <f t="shared" ca="1" si="18"/>
        <v>6.5228195426915736</v>
      </c>
      <c r="H319" s="3">
        <f t="shared" ca="1" si="19"/>
        <v>15.33079358481471</v>
      </c>
    </row>
    <row r="320" spans="5:8" x14ac:dyDescent="0.25">
      <c r="E320" s="3">
        <f t="shared" ca="1" si="16"/>
        <v>0.43637844783664659</v>
      </c>
      <c r="F320" s="3">
        <f t="shared" ca="1" si="17"/>
        <v>1.6524897113419006</v>
      </c>
      <c r="G320" s="3">
        <f t="shared" ca="1" si="18"/>
        <v>4.1466612130442435</v>
      </c>
      <c r="H320" s="3">
        <f t="shared" ca="1" si="19"/>
        <v>24.115787343665261</v>
      </c>
    </row>
    <row r="321" spans="5:8" x14ac:dyDescent="0.25">
      <c r="E321" s="3">
        <f t="shared" ca="1" si="16"/>
        <v>0.73365356449867847</v>
      </c>
      <c r="F321" s="3">
        <f t="shared" ca="1" si="17"/>
        <v>0.65136435676384841</v>
      </c>
      <c r="G321" s="3">
        <f t="shared" ca="1" si="18"/>
        <v>5.6937719078531934</v>
      </c>
      <c r="H321" s="3">
        <f t="shared" ca="1" si="19"/>
        <v>17.563049875966048</v>
      </c>
    </row>
    <row r="322" spans="5:8" x14ac:dyDescent="0.25">
      <c r="E322" s="3">
        <f t="shared" ca="1" si="16"/>
        <v>0.26578248399711479</v>
      </c>
      <c r="F322" s="3">
        <f t="shared" ca="1" si="17"/>
        <v>0.48915174001507855</v>
      </c>
      <c r="G322" s="3">
        <f t="shared" ca="1" si="18"/>
        <v>6.1284685984882552</v>
      </c>
      <c r="H322" s="3">
        <f t="shared" ca="1" si="19"/>
        <v>6.1284685984882552</v>
      </c>
    </row>
    <row r="323" spans="5:8" x14ac:dyDescent="0.25">
      <c r="E323" s="3">
        <f t="shared" ca="1" si="16"/>
        <v>0.53348817477583488</v>
      </c>
      <c r="F323" s="3">
        <f t="shared" ca="1" si="17"/>
        <v>0.67017350318391777</v>
      </c>
      <c r="G323" s="3">
        <f t="shared" ca="1" si="18"/>
        <v>5.649178416829022</v>
      </c>
      <c r="H323" s="3">
        <f t="shared" ca="1" si="19"/>
        <v>5.649178416829022</v>
      </c>
    </row>
    <row r="324" spans="5:8" x14ac:dyDescent="0.25">
      <c r="E324" s="3">
        <f t="shared" ref="E324:E387" ca="1" si="20">RAND()</f>
        <v>5.6901618417830591E-2</v>
      </c>
      <c r="F324" s="3">
        <f t="shared" ref="F324:F387" ca="1" si="21">_xlfn.NORM.INV(RAND(),0,1)^2</f>
        <v>9.4612765614063524E-2</v>
      </c>
      <c r="G324" s="3">
        <f t="shared" ref="G324:G387" ca="1" si="22">$C$3+(($C$3^2*F324)/(2*$C$4))-(($C$3)/(2*$C$4))*SQRT(4*$C$3*$C$4*F324+$C$3^2*F324^2)</f>
        <v>8.0487052236731653</v>
      </c>
      <c r="H324" s="3">
        <f t="shared" ref="H324:H387" ca="1" si="23">IF(RAND()&lt;$C$3/($C$3+G324),G324,$C$3^2/G324)</f>
        <v>12.424358604397153</v>
      </c>
    </row>
    <row r="325" spans="5:8" x14ac:dyDescent="0.25">
      <c r="E325" s="3">
        <f t="shared" ca="1" si="20"/>
        <v>0.15514665634096825</v>
      </c>
      <c r="F325" s="3">
        <f t="shared" ca="1" si="21"/>
        <v>8.8847377857217084E-3</v>
      </c>
      <c r="G325" s="3">
        <f t="shared" ca="1" si="22"/>
        <v>9.3553308540915161</v>
      </c>
      <c r="H325" s="3">
        <f t="shared" ca="1" si="23"/>
        <v>10.689092834837092</v>
      </c>
    </row>
    <row r="326" spans="5:8" x14ac:dyDescent="0.25">
      <c r="E326" s="3">
        <f t="shared" ca="1" si="20"/>
        <v>0.92216455794424956</v>
      </c>
      <c r="F326" s="3">
        <f t="shared" ca="1" si="21"/>
        <v>1.0992666079815991</v>
      </c>
      <c r="G326" s="3">
        <f t="shared" ca="1" si="22"/>
        <v>4.8414763388177704</v>
      </c>
      <c r="H326" s="3">
        <f t="shared" ca="1" si="23"/>
        <v>4.8414763388177704</v>
      </c>
    </row>
    <row r="327" spans="5:8" x14ac:dyDescent="0.25">
      <c r="E327" s="3">
        <f t="shared" ca="1" si="20"/>
        <v>0.77385095672535176</v>
      </c>
      <c r="F327" s="3">
        <f t="shared" ca="1" si="21"/>
        <v>1.6122296896612105</v>
      </c>
      <c r="G327" s="3">
        <f t="shared" ca="1" si="22"/>
        <v>4.1889781615487856</v>
      </c>
      <c r="H327" s="3">
        <f t="shared" ca="1" si="23"/>
        <v>23.872170286757267</v>
      </c>
    </row>
    <row r="328" spans="5:8" x14ac:dyDescent="0.25">
      <c r="E328" s="3">
        <f t="shared" ca="1" si="20"/>
        <v>0.30964536096658046</v>
      </c>
      <c r="F328" s="3">
        <f t="shared" ca="1" si="21"/>
        <v>0.11263332799113682</v>
      </c>
      <c r="G328" s="3">
        <f t="shared" ca="1" si="22"/>
        <v>7.891822753384071</v>
      </c>
      <c r="H328" s="3">
        <f t="shared" ca="1" si="23"/>
        <v>7.891822753384071</v>
      </c>
    </row>
    <row r="329" spans="5:8" x14ac:dyDescent="0.25">
      <c r="E329" s="3">
        <f t="shared" ca="1" si="20"/>
        <v>0.34423594520847411</v>
      </c>
      <c r="F329" s="3">
        <f t="shared" ca="1" si="21"/>
        <v>1.9439006372276852</v>
      </c>
      <c r="G329" s="3">
        <f t="shared" ca="1" si="22"/>
        <v>3.8682904796538082</v>
      </c>
      <c r="H329" s="3">
        <f t="shared" ca="1" si="23"/>
        <v>3.8682904796538082</v>
      </c>
    </row>
    <row r="330" spans="5:8" x14ac:dyDescent="0.25">
      <c r="E330" s="3">
        <f t="shared" ca="1" si="20"/>
        <v>0.8774461547584369</v>
      </c>
      <c r="F330" s="3">
        <f t="shared" ca="1" si="21"/>
        <v>0.21862356731907573</v>
      </c>
      <c r="G330" s="3">
        <f t="shared" ca="1" si="22"/>
        <v>7.1954538741183036</v>
      </c>
      <c r="H330" s="3">
        <f t="shared" ca="1" si="23"/>
        <v>7.1954538741183036</v>
      </c>
    </row>
    <row r="331" spans="5:8" x14ac:dyDescent="0.25">
      <c r="E331" s="3">
        <f t="shared" ca="1" si="20"/>
        <v>0.24184418998109969</v>
      </c>
      <c r="F331" s="3">
        <f t="shared" ca="1" si="21"/>
        <v>0.27344929443464933</v>
      </c>
      <c r="G331" s="3">
        <f t="shared" ca="1" si="22"/>
        <v>6.923329969511526</v>
      </c>
      <c r="H331" s="3">
        <f t="shared" ca="1" si="23"/>
        <v>6.923329969511526</v>
      </c>
    </row>
    <row r="332" spans="5:8" x14ac:dyDescent="0.25">
      <c r="E332" s="3">
        <f t="shared" ca="1" si="20"/>
        <v>4.1905436378653071E-3</v>
      </c>
      <c r="F332" s="3">
        <f t="shared" ca="1" si="21"/>
        <v>1.4185957276167094</v>
      </c>
      <c r="G332" s="3">
        <f t="shared" ca="1" si="22"/>
        <v>4.408252461151033</v>
      </c>
      <c r="H332" s="3">
        <f t="shared" ca="1" si="23"/>
        <v>4.408252461151033</v>
      </c>
    </row>
    <row r="333" spans="5:8" x14ac:dyDescent="0.25">
      <c r="E333" s="3">
        <f t="shared" ca="1" si="20"/>
        <v>0.1557088977111627</v>
      </c>
      <c r="F333" s="3">
        <f t="shared" ca="1" si="21"/>
        <v>0.30599936848496828</v>
      </c>
      <c r="G333" s="3">
        <f t="shared" ca="1" si="22"/>
        <v>6.7793753822502669</v>
      </c>
      <c r="H333" s="3">
        <f t="shared" ca="1" si="23"/>
        <v>14.750621460174575</v>
      </c>
    </row>
    <row r="334" spans="5:8" x14ac:dyDescent="0.25">
      <c r="E334" s="3">
        <f t="shared" ca="1" si="20"/>
        <v>0.50199409651215576</v>
      </c>
      <c r="F334" s="3">
        <f t="shared" ca="1" si="21"/>
        <v>1.5743091565892051</v>
      </c>
      <c r="G334" s="3">
        <f t="shared" ca="1" si="22"/>
        <v>4.2298074020065428</v>
      </c>
      <c r="H334" s="3">
        <f t="shared" ca="1" si="23"/>
        <v>4.2298074020065428</v>
      </c>
    </row>
    <row r="335" spans="5:8" x14ac:dyDescent="0.25">
      <c r="E335" s="3">
        <f t="shared" ca="1" si="20"/>
        <v>0.13716083854143601</v>
      </c>
      <c r="F335" s="3">
        <f t="shared" ca="1" si="21"/>
        <v>2.9804878404034243</v>
      </c>
      <c r="G335" s="3">
        <f t="shared" ca="1" si="22"/>
        <v>3.1492943612855751</v>
      </c>
      <c r="H335" s="3">
        <f t="shared" ca="1" si="23"/>
        <v>3.1492943612855751</v>
      </c>
    </row>
    <row r="336" spans="5:8" x14ac:dyDescent="0.25">
      <c r="E336" s="3">
        <f t="shared" ca="1" si="20"/>
        <v>0.95015778004093931</v>
      </c>
      <c r="F336" s="3">
        <f t="shared" ca="1" si="21"/>
        <v>1.1799411285917059</v>
      </c>
      <c r="G336" s="3">
        <f t="shared" ca="1" si="22"/>
        <v>4.7219315713715275</v>
      </c>
      <c r="H336" s="3">
        <f t="shared" ca="1" si="23"/>
        <v>4.7219315713715275</v>
      </c>
    </row>
    <row r="337" spans="5:8" x14ac:dyDescent="0.25">
      <c r="E337" s="3">
        <f t="shared" ca="1" si="20"/>
        <v>0.28719336253777505</v>
      </c>
      <c r="F337" s="3">
        <f t="shared" ca="1" si="21"/>
        <v>2.1050921571595977</v>
      </c>
      <c r="G337" s="3">
        <f t="shared" ca="1" si="22"/>
        <v>3.7322950565241051</v>
      </c>
      <c r="H337" s="3">
        <f t="shared" ca="1" si="23"/>
        <v>3.7322950565241051</v>
      </c>
    </row>
    <row r="338" spans="5:8" x14ac:dyDescent="0.25">
      <c r="E338" s="3">
        <f t="shared" ca="1" si="20"/>
        <v>0.27940856466115316</v>
      </c>
      <c r="F338" s="3">
        <f t="shared" ca="1" si="21"/>
        <v>0.77875622052349502</v>
      </c>
      <c r="G338" s="3">
        <f t="shared" ca="1" si="22"/>
        <v>5.4102099070558767</v>
      </c>
      <c r="H338" s="3">
        <f t="shared" ca="1" si="23"/>
        <v>5.4102099070558767</v>
      </c>
    </row>
    <row r="339" spans="5:8" x14ac:dyDescent="0.25">
      <c r="E339" s="3">
        <f t="shared" ca="1" si="20"/>
        <v>0.30391912803107268</v>
      </c>
      <c r="F339" s="3">
        <f t="shared" ca="1" si="21"/>
        <v>1.4938142930919567</v>
      </c>
      <c r="G339" s="3">
        <f t="shared" ca="1" si="22"/>
        <v>4.3197881634302124</v>
      </c>
      <c r="H339" s="3">
        <f t="shared" ca="1" si="23"/>
        <v>23.14928330202957</v>
      </c>
    </row>
    <row r="340" spans="5:8" x14ac:dyDescent="0.25">
      <c r="E340" s="3">
        <f t="shared" ca="1" si="20"/>
        <v>0.43924121942073679</v>
      </c>
      <c r="F340" s="3">
        <f t="shared" ca="1" si="21"/>
        <v>4.6192495981453342E-3</v>
      </c>
      <c r="G340" s="3">
        <f t="shared" ca="1" si="22"/>
        <v>9.5308238380735055</v>
      </c>
      <c r="H340" s="3">
        <f t="shared" ca="1" si="23"/>
        <v>10.492272409917222</v>
      </c>
    </row>
    <row r="341" spans="5:8" x14ac:dyDescent="0.25">
      <c r="E341" s="3">
        <f t="shared" ca="1" si="20"/>
        <v>0.57067266844133802</v>
      </c>
      <c r="F341" s="3">
        <f t="shared" ca="1" si="21"/>
        <v>2.4592478893086085E-2</v>
      </c>
      <c r="G341" s="3">
        <f t="shared" ca="1" si="22"/>
        <v>8.9508940181839609</v>
      </c>
      <c r="H341" s="3">
        <f t="shared" ca="1" si="23"/>
        <v>11.172068376281469</v>
      </c>
    </row>
    <row r="342" spans="5:8" x14ac:dyDescent="0.25">
      <c r="E342" s="3">
        <f t="shared" ca="1" si="20"/>
        <v>0.87107810410198683</v>
      </c>
      <c r="F342" s="3">
        <f t="shared" ca="1" si="21"/>
        <v>0.73301539905264346</v>
      </c>
      <c r="G342" s="3">
        <f t="shared" ca="1" si="22"/>
        <v>5.5072742898744265</v>
      </c>
      <c r="H342" s="3">
        <f t="shared" ca="1" si="23"/>
        <v>18.157802705388793</v>
      </c>
    </row>
    <row r="343" spans="5:8" x14ac:dyDescent="0.25">
      <c r="E343" s="3">
        <f t="shared" ca="1" si="20"/>
        <v>0.53026680326468889</v>
      </c>
      <c r="F343" s="3">
        <f t="shared" ca="1" si="21"/>
        <v>0.58291024895316812</v>
      </c>
      <c r="G343" s="3">
        <f t="shared" ca="1" si="22"/>
        <v>5.8653917996224774</v>
      </c>
      <c r="H343" s="3">
        <f t="shared" ca="1" si="23"/>
        <v>5.8653917996224774</v>
      </c>
    </row>
    <row r="344" spans="5:8" x14ac:dyDescent="0.25">
      <c r="E344" s="3">
        <f t="shared" ca="1" si="20"/>
        <v>0.4417031922894149</v>
      </c>
      <c r="F344" s="3">
        <f t="shared" ca="1" si="21"/>
        <v>1.9871828898992252</v>
      </c>
      <c r="G344" s="3">
        <f t="shared" ca="1" si="22"/>
        <v>3.830644107039296</v>
      </c>
      <c r="H344" s="3">
        <f t="shared" ca="1" si="23"/>
        <v>3.830644107039296</v>
      </c>
    </row>
    <row r="345" spans="5:8" x14ac:dyDescent="0.25">
      <c r="E345" s="3">
        <f t="shared" ca="1" si="20"/>
        <v>0.51238676207092115</v>
      </c>
      <c r="F345" s="3">
        <f t="shared" ca="1" si="21"/>
        <v>0.34352280234265486</v>
      </c>
      <c r="G345" s="3">
        <f t="shared" ca="1" si="22"/>
        <v>6.6263503208519117</v>
      </c>
      <c r="H345" s="3">
        <f t="shared" ca="1" si="23"/>
        <v>6.6263503208519117</v>
      </c>
    </row>
    <row r="346" spans="5:8" x14ac:dyDescent="0.25">
      <c r="E346" s="3">
        <f t="shared" ca="1" si="20"/>
        <v>0.88051613514103433</v>
      </c>
      <c r="F346" s="3">
        <f t="shared" ca="1" si="21"/>
        <v>1.5873792947936604E-6</v>
      </c>
      <c r="G346" s="3">
        <f t="shared" ca="1" si="22"/>
        <v>9.991095041437184</v>
      </c>
      <c r="H346" s="3">
        <f t="shared" ca="1" si="23"/>
        <v>10.008912895459289</v>
      </c>
    </row>
    <row r="347" spans="5:8" x14ac:dyDescent="0.25">
      <c r="E347" s="3">
        <f t="shared" ca="1" si="20"/>
        <v>0.67190538068374817</v>
      </c>
      <c r="F347" s="3">
        <f t="shared" ca="1" si="21"/>
        <v>5.2264912350810677</v>
      </c>
      <c r="G347" s="3">
        <f t="shared" ca="1" si="22"/>
        <v>2.2803944937877141</v>
      </c>
      <c r="H347" s="3">
        <f t="shared" ca="1" si="23"/>
        <v>2.2803944937877141</v>
      </c>
    </row>
    <row r="348" spans="5:8" x14ac:dyDescent="0.25">
      <c r="E348" s="3">
        <f t="shared" ca="1" si="20"/>
        <v>0.57213718196681973</v>
      </c>
      <c r="F348" s="3">
        <f t="shared" ca="1" si="21"/>
        <v>0.16985900182067057</v>
      </c>
      <c r="G348" s="3">
        <f t="shared" ca="1" si="22"/>
        <v>7.4796049591619687</v>
      </c>
      <c r="H348" s="3">
        <f t="shared" ca="1" si="23"/>
        <v>13.369690049941383</v>
      </c>
    </row>
    <row r="349" spans="5:8" x14ac:dyDescent="0.25">
      <c r="E349" s="3">
        <f t="shared" ca="1" si="20"/>
        <v>0.56358596063773503</v>
      </c>
      <c r="F349" s="3">
        <f t="shared" ca="1" si="21"/>
        <v>3.402838027767404</v>
      </c>
      <c r="G349" s="3">
        <f t="shared" ca="1" si="22"/>
        <v>2.9342800410270513</v>
      </c>
      <c r="H349" s="3">
        <f t="shared" ca="1" si="23"/>
        <v>34.07991009780995</v>
      </c>
    </row>
    <row r="350" spans="5:8" x14ac:dyDescent="0.25">
      <c r="E350" s="3">
        <f t="shared" ca="1" si="20"/>
        <v>0.50814059500816589</v>
      </c>
      <c r="F350" s="3">
        <f t="shared" ca="1" si="21"/>
        <v>0.55559798888521572</v>
      </c>
      <c r="G350" s="3">
        <f t="shared" ca="1" si="22"/>
        <v>5.9383797338116082</v>
      </c>
      <c r="H350" s="3">
        <f t="shared" ca="1" si="23"/>
        <v>5.9383797338116082</v>
      </c>
    </row>
    <row r="351" spans="5:8" x14ac:dyDescent="0.25">
      <c r="E351" s="3">
        <f t="shared" ca="1" si="20"/>
        <v>0.62685313347046068</v>
      </c>
      <c r="F351" s="3">
        <f t="shared" ca="1" si="21"/>
        <v>2.6766272470510527E-2</v>
      </c>
      <c r="G351" s="3">
        <f t="shared" ca="1" si="22"/>
        <v>8.9081269463704835</v>
      </c>
      <c r="H351" s="3">
        <f t="shared" ca="1" si="23"/>
        <v>8.9081269463704835</v>
      </c>
    </row>
    <row r="352" spans="5:8" x14ac:dyDescent="0.25">
      <c r="E352" s="3">
        <f t="shared" ca="1" si="20"/>
        <v>0.17802329490586144</v>
      </c>
      <c r="F352" s="3">
        <f t="shared" ca="1" si="21"/>
        <v>1.6126635993774852</v>
      </c>
      <c r="G352" s="3">
        <f t="shared" ca="1" si="22"/>
        <v>4.1885164997999791</v>
      </c>
      <c r="H352" s="3">
        <f t="shared" ca="1" si="23"/>
        <v>4.1885164997999791</v>
      </c>
    </row>
    <row r="353" spans="5:8" x14ac:dyDescent="0.25">
      <c r="E353" s="3">
        <f t="shared" ca="1" si="20"/>
        <v>0.46872706441323464</v>
      </c>
      <c r="F353" s="3">
        <f t="shared" ca="1" si="21"/>
        <v>0.26765931230394718</v>
      </c>
      <c r="G353" s="3">
        <f t="shared" ca="1" si="22"/>
        <v>6.9501800049014619</v>
      </c>
      <c r="H353" s="3">
        <f t="shared" ca="1" si="23"/>
        <v>6.9501800049014619</v>
      </c>
    </row>
    <row r="354" spans="5:8" x14ac:dyDescent="0.25">
      <c r="E354" s="3">
        <f t="shared" ca="1" si="20"/>
        <v>0.91370923547522254</v>
      </c>
      <c r="F354" s="3">
        <f t="shared" ca="1" si="21"/>
        <v>0.43307545411775761</v>
      </c>
      <c r="G354" s="3">
        <f t="shared" ca="1" si="22"/>
        <v>6.3050336260996618</v>
      </c>
      <c r="H354" s="3">
        <f t="shared" ca="1" si="23"/>
        <v>6.3050336260996618</v>
      </c>
    </row>
    <row r="355" spans="5:8" x14ac:dyDescent="0.25">
      <c r="E355" s="3">
        <f t="shared" ca="1" si="20"/>
        <v>0.10613588508873251</v>
      </c>
      <c r="F355" s="3">
        <f t="shared" ca="1" si="21"/>
        <v>1.4091326971311913</v>
      </c>
      <c r="G355" s="3">
        <f t="shared" ca="1" si="22"/>
        <v>4.4197016028796341</v>
      </c>
      <c r="H355" s="3">
        <f t="shared" ca="1" si="23"/>
        <v>4.4197016028796341</v>
      </c>
    </row>
    <row r="356" spans="5:8" x14ac:dyDescent="0.25">
      <c r="E356" s="3">
        <f t="shared" ca="1" si="20"/>
        <v>0.75924263746633613</v>
      </c>
      <c r="F356" s="3">
        <f t="shared" ca="1" si="21"/>
        <v>6.5274418024141492E-4</v>
      </c>
      <c r="G356" s="3">
        <f t="shared" ca="1" si="22"/>
        <v>9.8209667781004129</v>
      </c>
      <c r="H356" s="3">
        <f t="shared" ca="1" si="23"/>
        <v>9.8209667781004129</v>
      </c>
    </row>
    <row r="357" spans="5:8" x14ac:dyDescent="0.25">
      <c r="E357" s="3">
        <f t="shared" ca="1" si="20"/>
        <v>0.86014021418339381</v>
      </c>
      <c r="F357" s="3">
        <f t="shared" ca="1" si="21"/>
        <v>0.80939458736026515</v>
      </c>
      <c r="G357" s="3">
        <f t="shared" ca="1" si="22"/>
        <v>5.3478421657274104</v>
      </c>
      <c r="H357" s="3">
        <f t="shared" ca="1" si="23"/>
        <v>18.699130771073918</v>
      </c>
    </row>
    <row r="358" spans="5:8" x14ac:dyDescent="0.25">
      <c r="E358" s="3">
        <f t="shared" ca="1" si="20"/>
        <v>0.93586376094605317</v>
      </c>
      <c r="F358" s="3">
        <f t="shared" ca="1" si="21"/>
        <v>2.6826506401328625E-3</v>
      </c>
      <c r="G358" s="3">
        <f t="shared" ca="1" si="22"/>
        <v>9.6404041411501247</v>
      </c>
      <c r="H358" s="3">
        <f t="shared" ca="1" si="23"/>
        <v>10.373009112050539</v>
      </c>
    </row>
    <row r="359" spans="5:8" x14ac:dyDescent="0.25">
      <c r="E359" s="3">
        <f t="shared" ca="1" si="20"/>
        <v>0.23088250053070247</v>
      </c>
      <c r="F359" s="3">
        <f t="shared" ca="1" si="21"/>
        <v>0.26663249432826752</v>
      </c>
      <c r="G359" s="3">
        <f t="shared" ca="1" si="22"/>
        <v>6.9549838357297613</v>
      </c>
      <c r="H359" s="3">
        <f t="shared" ca="1" si="23"/>
        <v>6.9549838357297613</v>
      </c>
    </row>
    <row r="360" spans="5:8" x14ac:dyDescent="0.25">
      <c r="E360" s="3">
        <f t="shared" ca="1" si="20"/>
        <v>0.53390649709494742</v>
      </c>
      <c r="F360" s="3">
        <f t="shared" ca="1" si="21"/>
        <v>6.9883825171293781E-2</v>
      </c>
      <c r="G360" s="3">
        <f t="shared" ca="1" si="22"/>
        <v>8.2972872103545612</v>
      </c>
      <c r="H360" s="3">
        <f t="shared" ca="1" si="23"/>
        <v>12.052131915501908</v>
      </c>
    </row>
    <row r="361" spans="5:8" x14ac:dyDescent="0.25">
      <c r="E361" s="3">
        <f t="shared" ca="1" si="20"/>
        <v>0.2965109962390815</v>
      </c>
      <c r="F361" s="3">
        <f t="shared" ca="1" si="21"/>
        <v>1.3990446683928504</v>
      </c>
      <c r="G361" s="3">
        <f t="shared" ca="1" si="22"/>
        <v>4.4319886465765279</v>
      </c>
      <c r="H361" s="3">
        <f t="shared" ca="1" si="23"/>
        <v>4.4319886465765279</v>
      </c>
    </row>
    <row r="362" spans="5:8" x14ac:dyDescent="0.25">
      <c r="E362" s="3">
        <f t="shared" ca="1" si="20"/>
        <v>0.55656668271830811</v>
      </c>
      <c r="F362" s="3">
        <f t="shared" ca="1" si="21"/>
        <v>0.55391483327115509</v>
      </c>
      <c r="G362" s="3">
        <f t="shared" ca="1" si="22"/>
        <v>5.9429696542949522</v>
      </c>
      <c r="H362" s="3">
        <f t="shared" ca="1" si="23"/>
        <v>16.826604512060825</v>
      </c>
    </row>
    <row r="363" spans="5:8" x14ac:dyDescent="0.25">
      <c r="E363" s="3">
        <f t="shared" ca="1" si="20"/>
        <v>0.46012800402105081</v>
      </c>
      <c r="F363" s="3">
        <f t="shared" ca="1" si="21"/>
        <v>2.1091352207124463</v>
      </c>
      <c r="G363" s="3">
        <f t="shared" ca="1" si="22"/>
        <v>3.7290266293810959</v>
      </c>
      <c r="H363" s="3">
        <f t="shared" ca="1" si="23"/>
        <v>3.7290266293810959</v>
      </c>
    </row>
    <row r="364" spans="5:8" x14ac:dyDescent="0.25">
      <c r="E364" s="3">
        <f t="shared" ca="1" si="20"/>
        <v>0.81245115424661862</v>
      </c>
      <c r="F364" s="3">
        <f t="shared" ca="1" si="21"/>
        <v>0.78656364945270019</v>
      </c>
      <c r="G364" s="3">
        <f t="shared" ca="1" si="22"/>
        <v>5.3941228156459831</v>
      </c>
      <c r="H364" s="3">
        <f t="shared" ca="1" si="23"/>
        <v>18.538695431617516</v>
      </c>
    </row>
    <row r="365" spans="5:8" x14ac:dyDescent="0.25">
      <c r="E365" s="3">
        <f t="shared" ca="1" si="20"/>
        <v>0.86035861218073506</v>
      </c>
      <c r="F365" s="3">
        <f t="shared" ca="1" si="21"/>
        <v>4.665580319104305</v>
      </c>
      <c r="G365" s="3">
        <f t="shared" ca="1" si="22"/>
        <v>2.446074636025326</v>
      </c>
      <c r="H365" s="3">
        <f t="shared" ca="1" si="23"/>
        <v>40.881826959496188</v>
      </c>
    </row>
    <row r="366" spans="5:8" x14ac:dyDescent="0.25">
      <c r="E366" s="3">
        <f t="shared" ca="1" si="20"/>
        <v>0.90944586063566935</v>
      </c>
      <c r="F366" s="3">
        <f t="shared" ca="1" si="21"/>
        <v>5.4448103027285553E-3</v>
      </c>
      <c r="G366" s="3">
        <f t="shared" ca="1" si="22"/>
        <v>9.4916677735788397</v>
      </c>
      <c r="H366" s="3">
        <f t="shared" ca="1" si="23"/>
        <v>9.4916677735788397</v>
      </c>
    </row>
    <row r="367" spans="5:8" x14ac:dyDescent="0.25">
      <c r="E367" s="3">
        <f t="shared" ca="1" si="20"/>
        <v>0.8007043626993251</v>
      </c>
      <c r="F367" s="3">
        <f t="shared" ca="1" si="21"/>
        <v>0.46932532545059408</v>
      </c>
      <c r="G367" s="3">
        <f t="shared" ca="1" si="22"/>
        <v>6.1890450218445441</v>
      </c>
      <c r="H367" s="3">
        <f t="shared" ca="1" si="23"/>
        <v>6.1890450218445441</v>
      </c>
    </row>
    <row r="368" spans="5:8" x14ac:dyDescent="0.25">
      <c r="E368" s="3">
        <f t="shared" ca="1" si="20"/>
        <v>0.28877118269247459</v>
      </c>
      <c r="F368" s="3">
        <f t="shared" ca="1" si="21"/>
        <v>6.1250933887319885E-2</v>
      </c>
      <c r="G368" s="3">
        <f t="shared" ca="1" si="22"/>
        <v>8.3964273959114681</v>
      </c>
      <c r="H368" s="3">
        <f t="shared" ca="1" si="23"/>
        <v>11.909827273525131</v>
      </c>
    </row>
    <row r="369" spans="5:8" x14ac:dyDescent="0.25">
      <c r="E369" s="3">
        <f t="shared" ca="1" si="20"/>
        <v>0.9188817449890504</v>
      </c>
      <c r="F369" s="3">
        <f t="shared" ca="1" si="21"/>
        <v>0.10708020632811348</v>
      </c>
      <c r="G369" s="3">
        <f t="shared" ca="1" si="22"/>
        <v>7.9383929185768203</v>
      </c>
      <c r="H369" s="3">
        <f t="shared" ca="1" si="23"/>
        <v>12.597008113063747</v>
      </c>
    </row>
    <row r="370" spans="5:8" x14ac:dyDescent="0.25">
      <c r="E370" s="3">
        <f t="shared" ca="1" si="20"/>
        <v>0.58682138487015212</v>
      </c>
      <c r="F370" s="3">
        <f t="shared" ca="1" si="21"/>
        <v>0.49980811769472727</v>
      </c>
      <c r="G370" s="3">
        <f t="shared" ca="1" si="22"/>
        <v>6.0966854579116685</v>
      </c>
      <c r="H370" s="3">
        <f t="shared" ca="1" si="23"/>
        <v>16.402355130561968</v>
      </c>
    </row>
    <row r="371" spans="5:8" x14ac:dyDescent="0.25">
      <c r="E371" s="3">
        <f t="shared" ca="1" si="20"/>
        <v>0.31710076219580741</v>
      </c>
      <c r="F371" s="3">
        <f t="shared" ca="1" si="21"/>
        <v>3.0764474769205095E-3</v>
      </c>
      <c r="G371" s="3">
        <f t="shared" ca="1" si="22"/>
        <v>9.6154137587124477</v>
      </c>
      <c r="H371" s="3">
        <f t="shared" ca="1" si="23"/>
        <v>9.6154137587124477</v>
      </c>
    </row>
    <row r="372" spans="5:8" x14ac:dyDescent="0.25">
      <c r="E372" s="3">
        <f t="shared" ca="1" si="20"/>
        <v>0.47235445536660681</v>
      </c>
      <c r="F372" s="3">
        <f t="shared" ca="1" si="21"/>
        <v>1.7864462401059027</v>
      </c>
      <c r="G372" s="3">
        <f t="shared" ca="1" si="22"/>
        <v>4.0129581557304341</v>
      </c>
      <c r="H372" s="3">
        <f t="shared" ca="1" si="23"/>
        <v>4.0129581557304341</v>
      </c>
    </row>
    <row r="373" spans="5:8" x14ac:dyDescent="0.25">
      <c r="E373" s="3">
        <f t="shared" ca="1" si="20"/>
        <v>0.1139134742519301</v>
      </c>
      <c r="F373" s="3">
        <f t="shared" ca="1" si="21"/>
        <v>3.5939036337195178</v>
      </c>
      <c r="G373" s="3">
        <f t="shared" ca="1" si="22"/>
        <v>2.8471918113525518</v>
      </c>
      <c r="H373" s="3">
        <f t="shared" ca="1" si="23"/>
        <v>2.8471918113525518</v>
      </c>
    </row>
    <row r="374" spans="5:8" x14ac:dyDescent="0.25">
      <c r="E374" s="3">
        <f t="shared" ca="1" si="20"/>
        <v>0.59015792654795562</v>
      </c>
      <c r="F374" s="3">
        <f t="shared" ca="1" si="21"/>
        <v>0.668093462181097</v>
      </c>
      <c r="G374" s="3">
        <f t="shared" ca="1" si="22"/>
        <v>5.654059325127708</v>
      </c>
      <c r="H374" s="3">
        <f t="shared" ca="1" si="23"/>
        <v>5.654059325127708</v>
      </c>
    </row>
    <row r="375" spans="5:8" x14ac:dyDescent="0.25">
      <c r="E375" s="3">
        <f t="shared" ca="1" si="20"/>
        <v>0.86167797034055305</v>
      </c>
      <c r="F375" s="3">
        <f t="shared" ca="1" si="21"/>
        <v>7.3029462396551045E-2</v>
      </c>
      <c r="G375" s="3">
        <f t="shared" ca="1" si="22"/>
        <v>8.2629887373984001</v>
      </c>
      <c r="H375" s="3">
        <f t="shared" ca="1" si="23"/>
        <v>12.102158574584355</v>
      </c>
    </row>
    <row r="376" spans="5:8" x14ac:dyDescent="0.25">
      <c r="E376" s="3">
        <f t="shared" ca="1" si="20"/>
        <v>0.68858907774829459</v>
      </c>
      <c r="F376" s="3">
        <f t="shared" ca="1" si="21"/>
        <v>0.26312898242475563</v>
      </c>
      <c r="G376" s="3">
        <f t="shared" ca="1" si="22"/>
        <v>6.9714720244104065</v>
      </c>
      <c r="H376" s="3">
        <f t="shared" ca="1" si="23"/>
        <v>14.344172887713372</v>
      </c>
    </row>
    <row r="377" spans="5:8" x14ac:dyDescent="0.25">
      <c r="E377" s="3">
        <f t="shared" ca="1" si="20"/>
        <v>0.68659695282319955</v>
      </c>
      <c r="F377" s="3">
        <f t="shared" ca="1" si="21"/>
        <v>1.10448238947803</v>
      </c>
      <c r="G377" s="3">
        <f t="shared" ca="1" si="22"/>
        <v>4.8335090885290644</v>
      </c>
      <c r="H377" s="3">
        <f t="shared" ca="1" si="23"/>
        <v>4.8335090885290644</v>
      </c>
    </row>
    <row r="378" spans="5:8" x14ac:dyDescent="0.25">
      <c r="E378" s="3">
        <f t="shared" ca="1" si="20"/>
        <v>0.83072050925368401</v>
      </c>
      <c r="F378" s="3">
        <f t="shared" ca="1" si="21"/>
        <v>1.9370622172542511</v>
      </c>
      <c r="G378" s="3">
        <f t="shared" ca="1" si="22"/>
        <v>3.8743182228224526</v>
      </c>
      <c r="H378" s="3">
        <f t="shared" ca="1" si="23"/>
        <v>25.81099286344881</v>
      </c>
    </row>
    <row r="379" spans="5:8" x14ac:dyDescent="0.25">
      <c r="E379" s="3">
        <f t="shared" ca="1" si="20"/>
        <v>0.79370025779714781</v>
      </c>
      <c r="F379" s="3">
        <f t="shared" ca="1" si="21"/>
        <v>0.69747308469017888</v>
      </c>
      <c r="G379" s="3">
        <f t="shared" ca="1" si="22"/>
        <v>5.5862413897411978</v>
      </c>
      <c r="H379" s="3">
        <f t="shared" ca="1" si="23"/>
        <v>5.5862413897411978</v>
      </c>
    </row>
    <row r="380" spans="5:8" x14ac:dyDescent="0.25">
      <c r="E380" s="3">
        <f t="shared" ca="1" si="20"/>
        <v>0.76172530302981822</v>
      </c>
      <c r="F380" s="3">
        <f t="shared" ca="1" si="21"/>
        <v>0.27125267674024461</v>
      </c>
      <c r="G380" s="3">
        <f t="shared" ca="1" si="22"/>
        <v>6.9334693000582082</v>
      </c>
      <c r="H380" s="3">
        <f t="shared" ca="1" si="23"/>
        <v>6.9334693000582082</v>
      </c>
    </row>
    <row r="381" spans="5:8" x14ac:dyDescent="0.25">
      <c r="E381" s="3">
        <f t="shared" ca="1" si="20"/>
        <v>0.96361454761302656</v>
      </c>
      <c r="F381" s="3">
        <f t="shared" ca="1" si="21"/>
        <v>0.67258944864779568</v>
      </c>
      <c r="G381" s="3">
        <f t="shared" ca="1" si="22"/>
        <v>5.6435247999920692</v>
      </c>
      <c r="H381" s="3">
        <f t="shared" ca="1" si="23"/>
        <v>17.719422443246909</v>
      </c>
    </row>
    <row r="382" spans="5:8" x14ac:dyDescent="0.25">
      <c r="E382" s="3">
        <f t="shared" ca="1" si="20"/>
        <v>0.92582108083171655</v>
      </c>
      <c r="F382" s="3">
        <f t="shared" ca="1" si="21"/>
        <v>1.9615521598091437</v>
      </c>
      <c r="G382" s="3">
        <f t="shared" ca="1" si="22"/>
        <v>3.8528328942733374</v>
      </c>
      <c r="H382" s="3">
        <f t="shared" ca="1" si="23"/>
        <v>3.8528328942733374</v>
      </c>
    </row>
    <row r="383" spans="5:8" x14ac:dyDescent="0.25">
      <c r="E383" s="3">
        <f t="shared" ca="1" si="20"/>
        <v>3.2453686836132367E-2</v>
      </c>
      <c r="F383" s="3">
        <f t="shared" ca="1" si="21"/>
        <v>2.5319879802212373E-2</v>
      </c>
      <c r="G383" s="3">
        <f t="shared" ca="1" si="22"/>
        <v>8.9363565589398206</v>
      </c>
      <c r="H383" s="3">
        <f t="shared" ca="1" si="23"/>
        <v>8.9363565589398206</v>
      </c>
    </row>
    <row r="384" spans="5:8" x14ac:dyDescent="0.25">
      <c r="E384" s="3">
        <f t="shared" ca="1" si="20"/>
        <v>0.71171168297708953</v>
      </c>
      <c r="F384" s="3">
        <f t="shared" ca="1" si="21"/>
        <v>0.48446541793818709</v>
      </c>
      <c r="G384" s="3">
        <f t="shared" ca="1" si="22"/>
        <v>6.1426146371923123</v>
      </c>
      <c r="H384" s="3">
        <f t="shared" ca="1" si="23"/>
        <v>16.279712452498625</v>
      </c>
    </row>
    <row r="385" spans="5:8" x14ac:dyDescent="0.25">
      <c r="E385" s="3">
        <f t="shared" ca="1" si="20"/>
        <v>0.30807224481010809</v>
      </c>
      <c r="F385" s="3">
        <f t="shared" ca="1" si="21"/>
        <v>0.5070119207249183</v>
      </c>
      <c r="G385" s="3">
        <f t="shared" ca="1" si="22"/>
        <v>6.0754947639174022</v>
      </c>
      <c r="H385" s="3">
        <f t="shared" ca="1" si="23"/>
        <v>6.0754947639174022</v>
      </c>
    </row>
    <row r="386" spans="5:8" x14ac:dyDescent="0.25">
      <c r="E386" s="3">
        <f t="shared" ca="1" si="20"/>
        <v>0.83239248484547801</v>
      </c>
      <c r="F386" s="3">
        <f t="shared" ca="1" si="21"/>
        <v>8.1908593890737116</v>
      </c>
      <c r="G386" s="3">
        <f t="shared" ca="1" si="22"/>
        <v>1.6872790907985475</v>
      </c>
      <c r="H386" s="3">
        <f t="shared" ca="1" si="23"/>
        <v>1.6872790907985475</v>
      </c>
    </row>
    <row r="387" spans="5:8" x14ac:dyDescent="0.25">
      <c r="E387" s="3">
        <f t="shared" ca="1" si="20"/>
        <v>0.71300478110157661</v>
      </c>
      <c r="F387" s="3">
        <f t="shared" ca="1" si="21"/>
        <v>8.526713024845006E-4</v>
      </c>
      <c r="G387" s="3">
        <f t="shared" ca="1" si="22"/>
        <v>9.7956417047068562</v>
      </c>
      <c r="H387" s="3">
        <f t="shared" ca="1" si="23"/>
        <v>9.7956417047068562</v>
      </c>
    </row>
    <row r="388" spans="5:8" x14ac:dyDescent="0.25">
      <c r="E388" s="3">
        <f t="shared" ref="E388:E451" ca="1" si="24">RAND()</f>
        <v>0.43018568378299238</v>
      </c>
      <c r="F388" s="3">
        <f t="shared" ref="F388:F451" ca="1" si="25">_xlfn.NORM.INV(RAND(),0,1)^2</f>
        <v>0.34529929449484442</v>
      </c>
      <c r="G388" s="3">
        <f t="shared" ref="G388:G451" ca="1" si="26">$C$3+(($C$3^2*F388)/(2*$C$4))-(($C$3)/(2*$C$4))*SQRT(4*$C$3*$C$4*F388+$C$3^2*F388^2)</f>
        <v>6.6194100863887089</v>
      </c>
      <c r="H388" s="3">
        <f t="shared" ref="H388:H451" ca="1" si="27">IF(RAND()&lt;$C$3/($C$3+G388),G388,$C$3^2/G388)</f>
        <v>6.6194100863887089</v>
      </c>
    </row>
    <row r="389" spans="5:8" x14ac:dyDescent="0.25">
      <c r="E389" s="3">
        <f t="shared" ca="1" si="24"/>
        <v>0.13830485983976959</v>
      </c>
      <c r="F389" s="3">
        <f t="shared" ca="1" si="25"/>
        <v>8.5901162520633317E-2</v>
      </c>
      <c r="G389" s="3">
        <f t="shared" ca="1" si="26"/>
        <v>8.1312037859790891</v>
      </c>
      <c r="H389" s="3">
        <f t="shared" ca="1" si="27"/>
        <v>12.298302026624077</v>
      </c>
    </row>
    <row r="390" spans="5:8" x14ac:dyDescent="0.25">
      <c r="E390" s="3">
        <f t="shared" ca="1" si="24"/>
        <v>0.72352063224201268</v>
      </c>
      <c r="F390" s="3">
        <f t="shared" ca="1" si="25"/>
        <v>0.15782869664861665</v>
      </c>
      <c r="G390" s="3">
        <f t="shared" ca="1" si="26"/>
        <v>7.5578268303337666</v>
      </c>
      <c r="H390" s="3">
        <f t="shared" ca="1" si="27"/>
        <v>13.231316652909316</v>
      </c>
    </row>
    <row r="391" spans="5:8" x14ac:dyDescent="0.25">
      <c r="E391" s="3">
        <f t="shared" ca="1" si="24"/>
        <v>0.25218731183234799</v>
      </c>
      <c r="F391" s="3">
        <f t="shared" ca="1" si="25"/>
        <v>2.2202647348809744E-2</v>
      </c>
      <c r="G391" s="3">
        <f t="shared" ca="1" si="26"/>
        <v>9.0004173557389606</v>
      </c>
      <c r="H391" s="3">
        <f t="shared" ca="1" si="27"/>
        <v>9.0004173557389606</v>
      </c>
    </row>
    <row r="392" spans="5:8" x14ac:dyDescent="0.25">
      <c r="E392" s="3">
        <f t="shared" ca="1" si="24"/>
        <v>0.73234338927763465</v>
      </c>
      <c r="F392" s="3">
        <f t="shared" ca="1" si="25"/>
        <v>0.97636209754506842</v>
      </c>
      <c r="G392" s="3">
        <f t="shared" ca="1" si="26"/>
        <v>5.0398159127729762</v>
      </c>
      <c r="H392" s="3">
        <f t="shared" ca="1" si="27"/>
        <v>5.0398159127729762</v>
      </c>
    </row>
    <row r="393" spans="5:8" x14ac:dyDescent="0.25">
      <c r="E393" s="3">
        <f t="shared" ca="1" si="24"/>
        <v>0.65926000279351926</v>
      </c>
      <c r="F393" s="3">
        <f t="shared" ca="1" si="25"/>
        <v>3.1134798308395252E-2</v>
      </c>
      <c r="G393" s="3">
        <f t="shared" ca="1" si="26"/>
        <v>8.8277175961413317</v>
      </c>
      <c r="H393" s="3">
        <f t="shared" ca="1" si="27"/>
        <v>8.8277175961413317</v>
      </c>
    </row>
    <row r="394" spans="5:8" x14ac:dyDescent="0.25">
      <c r="E394" s="3">
        <f t="shared" ca="1" si="24"/>
        <v>0.87578357472689916</v>
      </c>
      <c r="F394" s="3">
        <f t="shared" ca="1" si="25"/>
        <v>0.14261974980464201</v>
      </c>
      <c r="G394" s="3">
        <f t="shared" ca="1" si="26"/>
        <v>7.662460484608987</v>
      </c>
      <c r="H394" s="3">
        <f t="shared" ca="1" si="27"/>
        <v>13.050638264414223</v>
      </c>
    </row>
    <row r="395" spans="5:8" x14ac:dyDescent="0.25">
      <c r="E395" s="3">
        <f t="shared" ca="1" si="24"/>
        <v>0.28808431134490109</v>
      </c>
      <c r="F395" s="3">
        <f t="shared" ca="1" si="25"/>
        <v>0.10329094349715386</v>
      </c>
      <c r="G395" s="3">
        <f t="shared" ca="1" si="26"/>
        <v>7.9710394469916395</v>
      </c>
      <c r="H395" s="3">
        <f t="shared" ca="1" si="27"/>
        <v>7.9710394469916395</v>
      </c>
    </row>
    <row r="396" spans="5:8" x14ac:dyDescent="0.25">
      <c r="E396" s="3">
        <f t="shared" ca="1" si="24"/>
        <v>0.84620952708552599</v>
      </c>
      <c r="F396" s="3">
        <f t="shared" ca="1" si="25"/>
        <v>0.21210323488315813</v>
      </c>
      <c r="G396" s="3">
        <f t="shared" ca="1" si="26"/>
        <v>7.2308133788960136</v>
      </c>
      <c r="H396" s="3">
        <f t="shared" ca="1" si="27"/>
        <v>7.2308133788960136</v>
      </c>
    </row>
    <row r="397" spans="5:8" x14ac:dyDescent="0.25">
      <c r="E397" s="3">
        <f t="shared" ca="1" si="24"/>
        <v>0.42070348437570393</v>
      </c>
      <c r="F397" s="3">
        <f t="shared" ca="1" si="25"/>
        <v>0.5561544231901544</v>
      </c>
      <c r="G397" s="3">
        <f t="shared" ca="1" si="26"/>
        <v>5.9368647597938109</v>
      </c>
      <c r="H397" s="3">
        <f t="shared" ca="1" si="27"/>
        <v>16.843907356156961</v>
      </c>
    </row>
    <row r="398" spans="5:8" x14ac:dyDescent="0.25">
      <c r="E398" s="3">
        <f t="shared" ca="1" si="24"/>
        <v>0.21628020805628334</v>
      </c>
      <c r="F398" s="3">
        <f t="shared" ca="1" si="25"/>
        <v>0.74889026349967625</v>
      </c>
      <c r="G398" s="3">
        <f t="shared" ca="1" si="26"/>
        <v>5.4730271079724879</v>
      </c>
      <c r="H398" s="3">
        <f t="shared" ca="1" si="27"/>
        <v>5.4730271079724879</v>
      </c>
    </row>
    <row r="399" spans="5:8" x14ac:dyDescent="0.25">
      <c r="E399" s="3">
        <f t="shared" ca="1" si="24"/>
        <v>0.62628574769030976</v>
      </c>
      <c r="F399" s="3">
        <f t="shared" ca="1" si="25"/>
        <v>1.6750439993871173</v>
      </c>
      <c r="G399" s="3">
        <f t="shared" ca="1" si="26"/>
        <v>4.1234022567415085</v>
      </c>
      <c r="H399" s="3">
        <f t="shared" ca="1" si="27"/>
        <v>4.1234022567415085</v>
      </c>
    </row>
    <row r="400" spans="5:8" x14ac:dyDescent="0.25">
      <c r="E400" s="3">
        <f t="shared" ca="1" si="24"/>
        <v>8.6573241486303631E-2</v>
      </c>
      <c r="F400" s="3">
        <f t="shared" ca="1" si="25"/>
        <v>8.9835999949264195E-2</v>
      </c>
      <c r="G400" s="3">
        <f t="shared" ca="1" si="26"/>
        <v>8.0933366912525635</v>
      </c>
      <c r="H400" s="3">
        <f t="shared" ca="1" si="27"/>
        <v>8.0933366912525635</v>
      </c>
    </row>
    <row r="401" spans="5:8" x14ac:dyDescent="0.25">
      <c r="E401" s="3">
        <f t="shared" ca="1" si="24"/>
        <v>0.33362347023517736</v>
      </c>
      <c r="F401" s="3">
        <f t="shared" ca="1" si="25"/>
        <v>0.46606128526319024</v>
      </c>
      <c r="G401" s="3">
        <f t="shared" ca="1" si="26"/>
        <v>6.1992045350812601</v>
      </c>
      <c r="H401" s="3">
        <f t="shared" ca="1" si="27"/>
        <v>6.1992045350812601</v>
      </c>
    </row>
    <row r="402" spans="5:8" x14ac:dyDescent="0.25">
      <c r="E402" s="3">
        <f t="shared" ca="1" si="24"/>
        <v>0.73014314842993322</v>
      </c>
      <c r="F402" s="3">
        <f t="shared" ca="1" si="25"/>
        <v>6.1859029125929964E-2</v>
      </c>
      <c r="G402" s="3">
        <f t="shared" ca="1" si="26"/>
        <v>8.3891823853715799</v>
      </c>
      <c r="H402" s="3">
        <f t="shared" ca="1" si="27"/>
        <v>11.920112760258069</v>
      </c>
    </row>
    <row r="403" spans="5:8" x14ac:dyDescent="0.25">
      <c r="E403" s="3">
        <f t="shared" ca="1" si="24"/>
        <v>2.1193069640796036E-2</v>
      </c>
      <c r="F403" s="3">
        <f t="shared" ca="1" si="25"/>
        <v>0.71142173602908776</v>
      </c>
      <c r="G403" s="3">
        <f t="shared" ca="1" si="26"/>
        <v>5.554862321499991</v>
      </c>
      <c r="H403" s="3">
        <f t="shared" ca="1" si="27"/>
        <v>5.554862321499991</v>
      </c>
    </row>
    <row r="404" spans="5:8" x14ac:dyDescent="0.25">
      <c r="E404" s="3">
        <f t="shared" ca="1" si="24"/>
        <v>0.99320159713591416</v>
      </c>
      <c r="F404" s="3">
        <f t="shared" ca="1" si="25"/>
        <v>0.13757430438718724</v>
      </c>
      <c r="G404" s="3">
        <f t="shared" ca="1" si="26"/>
        <v>7.698750129101656</v>
      </c>
      <c r="H404" s="3">
        <f t="shared" ca="1" si="27"/>
        <v>12.989121392834281</v>
      </c>
    </row>
    <row r="405" spans="5:8" x14ac:dyDescent="0.25">
      <c r="E405" s="3">
        <f t="shared" ca="1" si="24"/>
        <v>0.19565309309697754</v>
      </c>
      <c r="F405" s="3">
        <f t="shared" ca="1" si="25"/>
        <v>6.1078893484281922E-2</v>
      </c>
      <c r="G405" s="3">
        <f t="shared" ca="1" si="26"/>
        <v>8.3984848408126833</v>
      </c>
      <c r="H405" s="3">
        <f t="shared" ca="1" si="27"/>
        <v>8.3984848408126833</v>
      </c>
    </row>
    <row r="406" spans="5:8" x14ac:dyDescent="0.25">
      <c r="E406" s="3">
        <f t="shared" ca="1" si="24"/>
        <v>0.27461294869182151</v>
      </c>
      <c r="F406" s="3">
        <f t="shared" ca="1" si="25"/>
        <v>0.37992941358018101</v>
      </c>
      <c r="G406" s="3">
        <f t="shared" ca="1" si="26"/>
        <v>6.4890348789416574</v>
      </c>
      <c r="H406" s="3">
        <f t="shared" ca="1" si="27"/>
        <v>15.410612188959247</v>
      </c>
    </row>
    <row r="407" spans="5:8" x14ac:dyDescent="0.25">
      <c r="E407" s="3">
        <f t="shared" ca="1" si="24"/>
        <v>0.51617536546684495</v>
      </c>
      <c r="F407" s="3">
        <f t="shared" ca="1" si="25"/>
        <v>0.35252051632230469</v>
      </c>
      <c r="G407" s="3">
        <f t="shared" ca="1" si="26"/>
        <v>6.5914623915822563</v>
      </c>
      <c r="H407" s="3">
        <f t="shared" ca="1" si="27"/>
        <v>6.5914623915822563</v>
      </c>
    </row>
    <row r="408" spans="5:8" x14ac:dyDescent="0.25">
      <c r="E408" s="3">
        <f t="shared" ca="1" si="24"/>
        <v>6.1219244082514446E-2</v>
      </c>
      <c r="F408" s="3">
        <f t="shared" ca="1" si="25"/>
        <v>2.3051931307392168</v>
      </c>
      <c r="G408" s="3">
        <f t="shared" ca="1" si="26"/>
        <v>3.5780894091973856</v>
      </c>
      <c r="H408" s="3">
        <f t="shared" ca="1" si="27"/>
        <v>3.5780894091973856</v>
      </c>
    </row>
    <row r="409" spans="5:8" x14ac:dyDescent="0.25">
      <c r="E409" s="3">
        <f t="shared" ca="1" si="24"/>
        <v>0.88895370620459957</v>
      </c>
      <c r="F409" s="3">
        <f t="shared" ca="1" si="25"/>
        <v>1.7449006875115172</v>
      </c>
      <c r="G409" s="3">
        <f t="shared" ca="1" si="26"/>
        <v>4.0533102389970601</v>
      </c>
      <c r="H409" s="3">
        <f t="shared" ca="1" si="27"/>
        <v>24.671193198560523</v>
      </c>
    </row>
    <row r="410" spans="5:8" x14ac:dyDescent="0.25">
      <c r="E410" s="3">
        <f t="shared" ca="1" si="24"/>
        <v>0.57465813952560674</v>
      </c>
      <c r="F410" s="3">
        <f t="shared" ca="1" si="25"/>
        <v>1.3088742926210906</v>
      </c>
      <c r="G410" s="3">
        <f t="shared" ca="1" si="26"/>
        <v>4.5457366202112883</v>
      </c>
      <c r="H410" s="3">
        <f t="shared" ca="1" si="27"/>
        <v>21.998634842894162</v>
      </c>
    </row>
    <row r="411" spans="5:8" x14ac:dyDescent="0.25">
      <c r="E411" s="3">
        <f t="shared" ca="1" si="24"/>
        <v>0.54948999865349846</v>
      </c>
      <c r="F411" s="3">
        <f t="shared" ca="1" si="25"/>
        <v>6.1864659316197899E-4</v>
      </c>
      <c r="G411" s="3">
        <f t="shared" ca="1" si="26"/>
        <v>9.8256639235292091</v>
      </c>
      <c r="H411" s="3">
        <f t="shared" ca="1" si="27"/>
        <v>9.8256639235292091</v>
      </c>
    </row>
    <row r="412" spans="5:8" x14ac:dyDescent="0.25">
      <c r="E412" s="3">
        <f t="shared" ca="1" si="24"/>
        <v>0.53173270500913561</v>
      </c>
      <c r="F412" s="3">
        <f t="shared" ca="1" si="25"/>
        <v>0.66911422746104066</v>
      </c>
      <c r="G412" s="3">
        <f t="shared" ca="1" si="26"/>
        <v>5.6516625063207542</v>
      </c>
      <c r="H412" s="3">
        <f t="shared" ca="1" si="27"/>
        <v>5.6516625063207542</v>
      </c>
    </row>
    <row r="413" spans="5:8" x14ac:dyDescent="0.25">
      <c r="E413" s="3">
        <f t="shared" ca="1" si="24"/>
        <v>0.42671308368913108</v>
      </c>
      <c r="F413" s="3">
        <f t="shared" ca="1" si="25"/>
        <v>1.9986384481196127E-2</v>
      </c>
      <c r="G413" s="3">
        <f t="shared" ca="1" si="26"/>
        <v>9.049058462310736</v>
      </c>
      <c r="H413" s="3">
        <f t="shared" ca="1" si="27"/>
        <v>11.050873460095245</v>
      </c>
    </row>
    <row r="414" spans="5:8" x14ac:dyDescent="0.25">
      <c r="E414" s="3">
        <f t="shared" ca="1" si="24"/>
        <v>0.88303847248275547</v>
      </c>
      <c r="F414" s="3">
        <f t="shared" ca="1" si="25"/>
        <v>0.4101464694415255</v>
      </c>
      <c r="G414" s="3">
        <f t="shared" ca="1" si="26"/>
        <v>6.38223153609359</v>
      </c>
      <c r="H414" s="3">
        <f t="shared" ca="1" si="27"/>
        <v>15.668500811114036</v>
      </c>
    </row>
    <row r="415" spans="5:8" x14ac:dyDescent="0.25">
      <c r="E415" s="3">
        <f t="shared" ca="1" si="24"/>
        <v>0.45311695748814507</v>
      </c>
      <c r="F415" s="3">
        <f t="shared" ca="1" si="25"/>
        <v>3.4029281886452694</v>
      </c>
      <c r="G415" s="3">
        <f t="shared" ca="1" si="26"/>
        <v>2.9342375706910815</v>
      </c>
      <c r="H415" s="3">
        <f t="shared" ca="1" si="27"/>
        <v>2.9342375706910815</v>
      </c>
    </row>
    <row r="416" spans="5:8" x14ac:dyDescent="0.25">
      <c r="E416" s="3">
        <f t="shared" ca="1" si="24"/>
        <v>0.94388447743362358</v>
      </c>
      <c r="F416" s="3">
        <f t="shared" ca="1" si="25"/>
        <v>1.7805805521575133</v>
      </c>
      <c r="G416" s="3">
        <f t="shared" ca="1" si="26"/>
        <v>4.0185971688232325</v>
      </c>
      <c r="H416" s="3">
        <f t="shared" ca="1" si="27"/>
        <v>24.884305591964331</v>
      </c>
    </row>
    <row r="417" spans="5:8" x14ac:dyDescent="0.25">
      <c r="E417" s="3">
        <f t="shared" ca="1" si="24"/>
        <v>0.63601998463432297</v>
      </c>
      <c r="F417" s="3">
        <f t="shared" ca="1" si="25"/>
        <v>0.99774991876924835</v>
      </c>
      <c r="G417" s="3">
        <f t="shared" ca="1" si="26"/>
        <v>5.0037538903501781</v>
      </c>
      <c r="H417" s="3">
        <f t="shared" ca="1" si="27"/>
        <v>5.0037538903501781</v>
      </c>
    </row>
    <row r="418" spans="5:8" x14ac:dyDescent="0.25">
      <c r="E418" s="3">
        <f t="shared" ca="1" si="24"/>
        <v>0.55468949165915515</v>
      </c>
      <c r="F418" s="3">
        <f t="shared" ca="1" si="25"/>
        <v>0.30743962611780717</v>
      </c>
      <c r="G418" s="3">
        <f t="shared" ca="1" si="26"/>
        <v>6.7732610534284428</v>
      </c>
      <c r="H418" s="3">
        <f t="shared" ca="1" si="27"/>
        <v>14.763937077160593</v>
      </c>
    </row>
    <row r="419" spans="5:8" x14ac:dyDescent="0.25">
      <c r="E419" s="3">
        <f t="shared" ca="1" si="24"/>
        <v>0.85470598389671049</v>
      </c>
      <c r="F419" s="3">
        <f t="shared" ca="1" si="25"/>
        <v>3.743575075514672E-2</v>
      </c>
      <c r="G419" s="3">
        <f t="shared" ca="1" si="26"/>
        <v>8.7222591798807425</v>
      </c>
      <c r="H419" s="3">
        <f t="shared" ca="1" si="27"/>
        <v>11.464919573894992</v>
      </c>
    </row>
    <row r="420" spans="5:8" x14ac:dyDescent="0.25">
      <c r="E420" s="3">
        <f t="shared" ca="1" si="24"/>
        <v>0.83766970235564764</v>
      </c>
      <c r="F420" s="3">
        <f t="shared" ca="1" si="25"/>
        <v>0.81940597261017079</v>
      </c>
      <c r="G420" s="3">
        <f t="shared" ca="1" si="26"/>
        <v>5.3278965034943306</v>
      </c>
      <c r="H420" s="3">
        <f t="shared" ca="1" si="27"/>
        <v>5.3278965034943306</v>
      </c>
    </row>
    <row r="421" spans="5:8" x14ac:dyDescent="0.25">
      <c r="E421" s="3">
        <f t="shared" ca="1" si="24"/>
        <v>0.214249812313697</v>
      </c>
      <c r="F421" s="3">
        <f t="shared" ca="1" si="25"/>
        <v>0.43402629451517866</v>
      </c>
      <c r="G421" s="3">
        <f t="shared" ca="1" si="26"/>
        <v>6.3018991724073787</v>
      </c>
      <c r="H421" s="3">
        <f t="shared" ca="1" si="27"/>
        <v>6.3018991724073787</v>
      </c>
    </row>
    <row r="422" spans="5:8" x14ac:dyDescent="0.25">
      <c r="E422" s="3">
        <f t="shared" ca="1" si="24"/>
        <v>6.5493054271944406E-2</v>
      </c>
      <c r="F422" s="3">
        <f t="shared" ca="1" si="25"/>
        <v>0.29832573334669832</v>
      </c>
      <c r="G422" s="3">
        <f t="shared" ca="1" si="26"/>
        <v>6.8123011851504849</v>
      </c>
      <c r="H422" s="3">
        <f t="shared" ca="1" si="27"/>
        <v>14.679327481583007</v>
      </c>
    </row>
    <row r="423" spans="5:8" x14ac:dyDescent="0.25">
      <c r="E423" s="3">
        <f t="shared" ca="1" si="24"/>
        <v>0.77118156989240383</v>
      </c>
      <c r="F423" s="3">
        <f t="shared" ca="1" si="25"/>
        <v>0.6000163178926724</v>
      </c>
      <c r="G423" s="3">
        <f t="shared" ca="1" si="26"/>
        <v>5.8210498385412359</v>
      </c>
      <c r="H423" s="3">
        <f t="shared" ca="1" si="27"/>
        <v>5.8210498385412359</v>
      </c>
    </row>
    <row r="424" spans="5:8" x14ac:dyDescent="0.25">
      <c r="E424" s="3">
        <f t="shared" ca="1" si="24"/>
        <v>0.42997332662278143</v>
      </c>
      <c r="F424" s="3">
        <f t="shared" ca="1" si="25"/>
        <v>3.5494070791005083</v>
      </c>
      <c r="G424" s="3">
        <f t="shared" ca="1" si="26"/>
        <v>2.8669668423255352</v>
      </c>
      <c r="H424" s="3">
        <f t="shared" ca="1" si="27"/>
        <v>34.880068553176976</v>
      </c>
    </row>
    <row r="425" spans="5:8" x14ac:dyDescent="0.25">
      <c r="E425" s="3">
        <f t="shared" ca="1" si="24"/>
        <v>0.10681410327646912</v>
      </c>
      <c r="F425" s="3">
        <f t="shared" ca="1" si="25"/>
        <v>4.2587567536216842E-2</v>
      </c>
      <c r="G425" s="3">
        <f t="shared" ca="1" si="26"/>
        <v>8.6433510126245352</v>
      </c>
      <c r="H425" s="3">
        <f t="shared" ca="1" si="27"/>
        <v>11.569586825056549</v>
      </c>
    </row>
    <row r="426" spans="5:8" x14ac:dyDescent="0.25">
      <c r="E426" s="3">
        <f t="shared" ca="1" si="24"/>
        <v>0.98233267122824031</v>
      </c>
      <c r="F426" s="3">
        <f t="shared" ca="1" si="25"/>
        <v>2.7762855929679504</v>
      </c>
      <c r="G426" s="3">
        <f t="shared" ca="1" si="26"/>
        <v>3.2663660917833237</v>
      </c>
      <c r="H426" s="3">
        <f t="shared" ca="1" si="27"/>
        <v>3.2663660917833237</v>
      </c>
    </row>
    <row r="427" spans="5:8" x14ac:dyDescent="0.25">
      <c r="E427" s="3">
        <f t="shared" ca="1" si="24"/>
        <v>0.48434437479002235</v>
      </c>
      <c r="F427" s="3">
        <f t="shared" ca="1" si="25"/>
        <v>1.7806611292090284</v>
      </c>
      <c r="G427" s="3">
        <f t="shared" ca="1" si="26"/>
        <v>4.0185195775791751</v>
      </c>
      <c r="H427" s="3">
        <f t="shared" ca="1" si="27"/>
        <v>4.0185195775791751</v>
      </c>
    </row>
    <row r="428" spans="5:8" x14ac:dyDescent="0.25">
      <c r="E428" s="3">
        <f t="shared" ca="1" si="24"/>
        <v>0.44130764680304635</v>
      </c>
      <c r="F428" s="3">
        <f t="shared" ca="1" si="25"/>
        <v>1.3457667996460581</v>
      </c>
      <c r="G428" s="3">
        <f t="shared" ca="1" si="26"/>
        <v>4.4983219327266806</v>
      </c>
      <c r="H428" s="3">
        <f t="shared" ca="1" si="27"/>
        <v>22.230512065503611</v>
      </c>
    </row>
    <row r="429" spans="5:8" x14ac:dyDescent="0.25">
      <c r="E429" s="3">
        <f t="shared" ca="1" si="24"/>
        <v>0.53696826344550641</v>
      </c>
      <c r="F429" s="3">
        <f t="shared" ca="1" si="25"/>
        <v>0.15384072557217982</v>
      </c>
      <c r="G429" s="3">
        <f t="shared" ca="1" si="26"/>
        <v>7.5846098793192835</v>
      </c>
      <c r="H429" s="3">
        <f t="shared" ca="1" si="27"/>
        <v>13.184593748541616</v>
      </c>
    </row>
    <row r="430" spans="5:8" x14ac:dyDescent="0.25">
      <c r="E430" s="3">
        <f t="shared" ca="1" si="24"/>
        <v>0.17958677638642806</v>
      </c>
      <c r="F430" s="3">
        <f t="shared" ca="1" si="25"/>
        <v>7.6087265625981462E-2</v>
      </c>
      <c r="G430" s="3">
        <f t="shared" ca="1" si="26"/>
        <v>8.2304870010634268</v>
      </c>
      <c r="H430" s="3">
        <f t="shared" ca="1" si="27"/>
        <v>8.2304870010634268</v>
      </c>
    </row>
    <row r="431" spans="5:8" x14ac:dyDescent="0.25">
      <c r="E431" s="3">
        <f t="shared" ca="1" si="24"/>
        <v>0.88656873198963337</v>
      </c>
      <c r="F431" s="3">
        <f t="shared" ca="1" si="25"/>
        <v>0.10282929736184553</v>
      </c>
      <c r="G431" s="3">
        <f t="shared" ca="1" si="26"/>
        <v>7.9750672134899592</v>
      </c>
      <c r="H431" s="3">
        <f t="shared" ca="1" si="27"/>
        <v>7.9750672134899592</v>
      </c>
    </row>
    <row r="432" spans="5:8" x14ac:dyDescent="0.25">
      <c r="E432" s="3">
        <f t="shared" ca="1" si="24"/>
        <v>0.79532590295522054</v>
      </c>
      <c r="F432" s="3">
        <f t="shared" ca="1" si="25"/>
        <v>1.4242312982470293E-2</v>
      </c>
      <c r="G432" s="3">
        <f t="shared" ca="1" si="26"/>
        <v>9.190985500395751</v>
      </c>
      <c r="H432" s="3">
        <f t="shared" ca="1" si="27"/>
        <v>9.190985500395751</v>
      </c>
    </row>
    <row r="433" spans="5:8" x14ac:dyDescent="0.25">
      <c r="E433" s="3">
        <f t="shared" ca="1" si="24"/>
        <v>0.94689853777834754</v>
      </c>
      <c r="F433" s="3">
        <f t="shared" ca="1" si="25"/>
        <v>1.5187317722740947</v>
      </c>
      <c r="G433" s="3">
        <f t="shared" ca="1" si="26"/>
        <v>4.2914361016629012</v>
      </c>
      <c r="H433" s="3">
        <f t="shared" ca="1" si="27"/>
        <v>4.2914361016629012</v>
      </c>
    </row>
    <row r="434" spans="5:8" x14ac:dyDescent="0.25">
      <c r="E434" s="3">
        <f t="shared" ca="1" si="24"/>
        <v>0.6842928781499461</v>
      </c>
      <c r="F434" s="3">
        <f t="shared" ca="1" si="25"/>
        <v>3.0042867145415415</v>
      </c>
      <c r="G434" s="3">
        <f t="shared" ca="1" si="26"/>
        <v>3.1362532356019628</v>
      </c>
      <c r="H434" s="3">
        <f t="shared" ca="1" si="27"/>
        <v>3.1362532356019628</v>
      </c>
    </row>
    <row r="435" spans="5:8" x14ac:dyDescent="0.25">
      <c r="E435" s="3">
        <f t="shared" ca="1" si="24"/>
        <v>0.58212406650561355</v>
      </c>
      <c r="F435" s="3">
        <f t="shared" ca="1" si="25"/>
        <v>1.7672543324390433</v>
      </c>
      <c r="G435" s="3">
        <f t="shared" ca="1" si="26"/>
        <v>4.0314789654848475</v>
      </c>
      <c r="H435" s="3">
        <f t="shared" ca="1" si="27"/>
        <v>4.0314789654848475</v>
      </c>
    </row>
    <row r="436" spans="5:8" x14ac:dyDescent="0.25">
      <c r="E436" s="3">
        <f t="shared" ca="1" si="24"/>
        <v>0.82636688656832569</v>
      </c>
      <c r="F436" s="3">
        <f t="shared" ca="1" si="25"/>
        <v>6.7224510709914753E-2</v>
      </c>
      <c r="G436" s="3">
        <f t="shared" ca="1" si="26"/>
        <v>8.3270099118620884</v>
      </c>
      <c r="H436" s="3">
        <f t="shared" ca="1" si="27"/>
        <v>8.3270099118620884</v>
      </c>
    </row>
    <row r="437" spans="5:8" x14ac:dyDescent="0.25">
      <c r="E437" s="3">
        <f t="shared" ca="1" si="24"/>
        <v>0.11197556424498412</v>
      </c>
      <c r="F437" s="3">
        <f t="shared" ca="1" si="25"/>
        <v>5.3806756098100129E-2</v>
      </c>
      <c r="G437" s="3">
        <f t="shared" ca="1" si="26"/>
        <v>8.4887852600374991</v>
      </c>
      <c r="H437" s="3">
        <f t="shared" ca="1" si="27"/>
        <v>11.780248520453002</v>
      </c>
    </row>
    <row r="438" spans="5:8" x14ac:dyDescent="0.25">
      <c r="E438" s="3">
        <f t="shared" ca="1" si="24"/>
        <v>0.14734789628413159</v>
      </c>
      <c r="F438" s="3">
        <f t="shared" ca="1" si="25"/>
        <v>0.28607748527845833</v>
      </c>
      <c r="G438" s="3">
        <f t="shared" ca="1" si="26"/>
        <v>6.8661189787543453</v>
      </c>
      <c r="H438" s="3">
        <f t="shared" ca="1" si="27"/>
        <v>6.8661189787543453</v>
      </c>
    </row>
    <row r="439" spans="5:8" x14ac:dyDescent="0.25">
      <c r="E439" s="3">
        <f t="shared" ca="1" si="24"/>
        <v>0.11673385616266707</v>
      </c>
      <c r="F439" s="3">
        <f t="shared" ca="1" si="25"/>
        <v>0.46475562192002989</v>
      </c>
      <c r="G439" s="3">
        <f t="shared" ca="1" si="26"/>
        <v>6.2032836791258106</v>
      </c>
      <c r="H439" s="3">
        <f t="shared" ca="1" si="27"/>
        <v>6.2032836791258106</v>
      </c>
    </row>
    <row r="440" spans="5:8" x14ac:dyDescent="0.25">
      <c r="E440" s="3">
        <f t="shared" ca="1" si="24"/>
        <v>0.99222509113538082</v>
      </c>
      <c r="F440" s="3">
        <f t="shared" ca="1" si="25"/>
        <v>1.5374101606725246</v>
      </c>
      <c r="G440" s="3">
        <f t="shared" ca="1" si="26"/>
        <v>4.270480141838668</v>
      </c>
      <c r="H440" s="3">
        <f t="shared" ca="1" si="27"/>
        <v>23.416570661523952</v>
      </c>
    </row>
    <row r="441" spans="5:8" x14ac:dyDescent="0.25">
      <c r="E441" s="3">
        <f t="shared" ca="1" si="24"/>
        <v>0.1227825050012995</v>
      </c>
      <c r="F441" s="3">
        <f t="shared" ca="1" si="25"/>
        <v>1.3659209229289855</v>
      </c>
      <c r="G441" s="3">
        <f t="shared" ca="1" si="26"/>
        <v>4.4729389140165647</v>
      </c>
      <c r="H441" s="3">
        <f t="shared" ca="1" si="27"/>
        <v>22.356665700628362</v>
      </c>
    </row>
    <row r="442" spans="5:8" x14ac:dyDescent="0.25">
      <c r="E442" s="3">
        <f t="shared" ca="1" si="24"/>
        <v>0.90786614537980803</v>
      </c>
      <c r="F442" s="3">
        <f t="shared" ca="1" si="25"/>
        <v>0.19245082662505805</v>
      </c>
      <c r="G442" s="3">
        <f t="shared" ca="1" si="26"/>
        <v>7.3420149969748021</v>
      </c>
      <c r="H442" s="3">
        <f t="shared" ca="1" si="27"/>
        <v>13.620239136150488</v>
      </c>
    </row>
    <row r="443" spans="5:8" x14ac:dyDescent="0.25">
      <c r="E443" s="3">
        <f t="shared" ca="1" si="24"/>
        <v>0.11351029847590632</v>
      </c>
      <c r="F443" s="3">
        <f t="shared" ca="1" si="25"/>
        <v>0.28471089393715537</v>
      </c>
      <c r="G443" s="3">
        <f t="shared" ca="1" si="26"/>
        <v>6.8722236763027347</v>
      </c>
      <c r="H443" s="3">
        <f t="shared" ca="1" si="27"/>
        <v>6.8722236763027347</v>
      </c>
    </row>
    <row r="444" spans="5:8" x14ac:dyDescent="0.25">
      <c r="E444" s="3">
        <f t="shared" ca="1" si="24"/>
        <v>3.2597661106502973E-2</v>
      </c>
      <c r="F444" s="3">
        <f t="shared" ca="1" si="25"/>
        <v>0.58234830520260028</v>
      </c>
      <c r="G444" s="3">
        <f t="shared" ca="1" si="26"/>
        <v>5.8668659375740573</v>
      </c>
      <c r="H444" s="3">
        <f t="shared" ca="1" si="27"/>
        <v>5.8668659375740573</v>
      </c>
    </row>
    <row r="445" spans="5:8" x14ac:dyDescent="0.25">
      <c r="E445" s="3">
        <f t="shared" ca="1" si="24"/>
        <v>0.10459788467147224</v>
      </c>
      <c r="F445" s="3">
        <f t="shared" ca="1" si="25"/>
        <v>1.1597851039405204E-2</v>
      </c>
      <c r="G445" s="3">
        <f t="shared" ca="1" si="26"/>
        <v>9.2669360731554598</v>
      </c>
      <c r="H445" s="3">
        <f t="shared" ca="1" si="27"/>
        <v>10.791053182041566</v>
      </c>
    </row>
    <row r="446" spans="5:8" x14ac:dyDescent="0.25">
      <c r="E446" s="3">
        <f t="shared" ca="1" si="24"/>
        <v>0.5684790858660288</v>
      </c>
      <c r="F446" s="3">
        <f t="shared" ca="1" si="25"/>
        <v>1.04979739014468</v>
      </c>
      <c r="G446" s="3">
        <f t="shared" ca="1" si="26"/>
        <v>4.918791981698055</v>
      </c>
      <c r="H446" s="3">
        <f t="shared" ca="1" si="27"/>
        <v>20.330194969025346</v>
      </c>
    </row>
    <row r="447" spans="5:8" x14ac:dyDescent="0.25">
      <c r="E447" s="3">
        <f t="shared" ca="1" si="24"/>
        <v>0.58439966605021676</v>
      </c>
      <c r="F447" s="3">
        <f t="shared" ca="1" si="25"/>
        <v>1.5702037063209962E-4</v>
      </c>
      <c r="G447" s="3">
        <f t="shared" ca="1" si="26"/>
        <v>9.911785707918634</v>
      </c>
      <c r="H447" s="3">
        <f t="shared" ca="1" si="27"/>
        <v>9.911785707918634</v>
      </c>
    </row>
    <row r="448" spans="5:8" x14ac:dyDescent="0.25">
      <c r="E448" s="3">
        <f t="shared" ca="1" si="24"/>
        <v>0.5797567964793513</v>
      </c>
      <c r="F448" s="3">
        <f t="shared" ca="1" si="25"/>
        <v>1.2246747745715054</v>
      </c>
      <c r="G448" s="3">
        <f t="shared" ca="1" si="26"/>
        <v>4.6588501758297696</v>
      </c>
      <c r="H448" s="3">
        <f t="shared" ca="1" si="27"/>
        <v>4.6588501758297696</v>
      </c>
    </row>
    <row r="449" spans="5:8" x14ac:dyDescent="0.25">
      <c r="E449" s="3">
        <f t="shared" ca="1" si="24"/>
        <v>0.92095498693166877</v>
      </c>
      <c r="F449" s="3">
        <f t="shared" ca="1" si="25"/>
        <v>2.0811794377543005</v>
      </c>
      <c r="G449" s="3">
        <f t="shared" ca="1" si="26"/>
        <v>3.7517632424872112</v>
      </c>
      <c r="H449" s="3">
        <f t="shared" ca="1" si="27"/>
        <v>3.7517632424872112</v>
      </c>
    </row>
    <row r="450" spans="5:8" x14ac:dyDescent="0.25">
      <c r="E450" s="3">
        <f t="shared" ca="1" si="24"/>
        <v>0.40416425427276237</v>
      </c>
      <c r="F450" s="3">
        <f t="shared" ca="1" si="25"/>
        <v>0.59342876223577734</v>
      </c>
      <c r="G450" s="3">
        <f t="shared" ca="1" si="26"/>
        <v>5.8380051748844419</v>
      </c>
      <c r="H450" s="3">
        <f t="shared" ca="1" si="27"/>
        <v>17.129138636294446</v>
      </c>
    </row>
    <row r="451" spans="5:8" x14ac:dyDescent="0.25">
      <c r="E451" s="3">
        <f t="shared" ca="1" si="24"/>
        <v>0.73095257797938984</v>
      </c>
      <c r="F451" s="3">
        <f t="shared" ca="1" si="25"/>
        <v>2.2726890269529778</v>
      </c>
      <c r="G451" s="3">
        <f t="shared" ca="1" si="26"/>
        <v>3.6021355429700677</v>
      </c>
      <c r="H451" s="3">
        <f t="shared" ca="1" si="27"/>
        <v>3.6021355429700677</v>
      </c>
    </row>
    <row r="452" spans="5:8" x14ac:dyDescent="0.25">
      <c r="E452" s="3">
        <f t="shared" ref="E452:E515" ca="1" si="28">RAND()</f>
        <v>0.30014827325932958</v>
      </c>
      <c r="F452" s="3">
        <f t="shared" ref="F452:F515" ca="1" si="29">_xlfn.NORM.INV(RAND(),0,1)^2</f>
        <v>1.6249805211736212</v>
      </c>
      <c r="G452" s="3">
        <f t="shared" ref="G452:G515" ca="1" si="30">$C$3+(($C$3^2*F452)/(2*$C$4))-(($C$3)/(2*$C$4))*SQRT(4*$C$3*$C$4*F452+$C$3^2*F452^2)</f>
        <v>4.1754630533510877</v>
      </c>
      <c r="H452" s="3">
        <f t="shared" ref="H452:H515" ca="1" si="31">IF(RAND()&lt;$C$3/($C$3+G452),G452,$C$3^2/G452)</f>
        <v>4.1754630533510877</v>
      </c>
    </row>
    <row r="453" spans="5:8" x14ac:dyDescent="0.25">
      <c r="E453" s="3">
        <f t="shared" ca="1" si="28"/>
        <v>0.45311595724291909</v>
      </c>
      <c r="F453" s="3">
        <f t="shared" ca="1" si="29"/>
        <v>8.7858943238347162</v>
      </c>
      <c r="G453" s="3">
        <f t="shared" ca="1" si="30"/>
        <v>1.6044931330751275</v>
      </c>
      <c r="H453" s="3">
        <f t="shared" ca="1" si="31"/>
        <v>62.324978486098438</v>
      </c>
    </row>
    <row r="454" spans="5:8" x14ac:dyDescent="0.25">
      <c r="E454" s="3">
        <f t="shared" ca="1" si="28"/>
        <v>0.4265346883214608</v>
      </c>
      <c r="F454" s="3">
        <f t="shared" ca="1" si="29"/>
        <v>0.58564868106841583</v>
      </c>
      <c r="G454" s="3">
        <f t="shared" ca="1" si="30"/>
        <v>5.8582242353913241</v>
      </c>
      <c r="H454" s="3">
        <f t="shared" ca="1" si="31"/>
        <v>17.070019169950754</v>
      </c>
    </row>
    <row r="455" spans="5:8" x14ac:dyDescent="0.25">
      <c r="E455" s="3">
        <f t="shared" ca="1" si="28"/>
        <v>0.92007598357292153</v>
      </c>
      <c r="F455" s="3">
        <f t="shared" ca="1" si="29"/>
        <v>0.96665053118169597</v>
      </c>
      <c r="G455" s="3">
        <f t="shared" ca="1" si="30"/>
        <v>5.0564218900295446</v>
      </c>
      <c r="H455" s="3">
        <f t="shared" ca="1" si="31"/>
        <v>19.776830765878934</v>
      </c>
    </row>
    <row r="456" spans="5:8" x14ac:dyDescent="0.25">
      <c r="E456" s="3">
        <f t="shared" ca="1" si="28"/>
        <v>0.91580104136945883</v>
      </c>
      <c r="F456" s="3">
        <f t="shared" ca="1" si="29"/>
        <v>2.7786366530122319</v>
      </c>
      <c r="G456" s="3">
        <f t="shared" ca="1" si="30"/>
        <v>3.2649627836048989</v>
      </c>
      <c r="H456" s="3">
        <f t="shared" ca="1" si="31"/>
        <v>30.628220481456257</v>
      </c>
    </row>
    <row r="457" spans="5:8" x14ac:dyDescent="0.25">
      <c r="E457" s="3">
        <f t="shared" ca="1" si="28"/>
        <v>0.67915246718961497</v>
      </c>
      <c r="F457" s="3">
        <f t="shared" ca="1" si="29"/>
        <v>0.57989219395144009</v>
      </c>
      <c r="G457" s="3">
        <f t="shared" ca="1" si="30"/>
        <v>5.8733223060991495</v>
      </c>
      <c r="H457" s="3">
        <f t="shared" ca="1" si="31"/>
        <v>5.8733223060991495</v>
      </c>
    </row>
    <row r="458" spans="5:8" x14ac:dyDescent="0.25">
      <c r="E458" s="3">
        <f t="shared" ca="1" si="28"/>
        <v>0.71910218386825453</v>
      </c>
      <c r="F458" s="3">
        <f t="shared" ca="1" si="29"/>
        <v>0.48743522288732782</v>
      </c>
      <c r="G458" s="3">
        <f t="shared" ca="1" si="30"/>
        <v>6.1336379102098446</v>
      </c>
      <c r="H458" s="3">
        <f t="shared" ca="1" si="31"/>
        <v>6.1336379102098446</v>
      </c>
    </row>
    <row r="459" spans="5:8" x14ac:dyDescent="0.25">
      <c r="E459" s="3">
        <f t="shared" ca="1" si="28"/>
        <v>0.126060154962371</v>
      </c>
      <c r="F459" s="3">
        <f t="shared" ca="1" si="29"/>
        <v>0.4258475234038453</v>
      </c>
      <c r="G459" s="3">
        <f t="shared" ca="1" si="30"/>
        <v>6.3290312654876617</v>
      </c>
      <c r="H459" s="3">
        <f t="shared" ca="1" si="31"/>
        <v>15.800206351531564</v>
      </c>
    </row>
    <row r="460" spans="5:8" x14ac:dyDescent="0.25">
      <c r="E460" s="3">
        <f t="shared" ca="1" si="28"/>
        <v>0.83237054162966106</v>
      </c>
      <c r="F460" s="3">
        <f t="shared" ca="1" si="29"/>
        <v>1.4598341670758075E-2</v>
      </c>
      <c r="G460" s="3">
        <f t="shared" ca="1" si="30"/>
        <v>9.1813648519848297</v>
      </c>
      <c r="H460" s="3">
        <f t="shared" ca="1" si="31"/>
        <v>9.1813648519848297</v>
      </c>
    </row>
    <row r="461" spans="5:8" x14ac:dyDescent="0.25">
      <c r="E461" s="3">
        <f t="shared" ca="1" si="28"/>
        <v>0.73183663310647229</v>
      </c>
      <c r="F461" s="3">
        <f t="shared" ca="1" si="29"/>
        <v>0.599069413217027</v>
      </c>
      <c r="G461" s="3">
        <f t="shared" ca="1" si="30"/>
        <v>5.8234778479760436</v>
      </c>
      <c r="H461" s="3">
        <f t="shared" ca="1" si="31"/>
        <v>5.8234778479760436</v>
      </c>
    </row>
    <row r="462" spans="5:8" x14ac:dyDescent="0.25">
      <c r="E462" s="3">
        <f t="shared" ca="1" si="28"/>
        <v>0.98302394242141689</v>
      </c>
      <c r="F462" s="3">
        <f t="shared" ca="1" si="29"/>
        <v>0.10074391191741201</v>
      </c>
      <c r="G462" s="3">
        <f t="shared" ca="1" si="30"/>
        <v>7.9934025752956801</v>
      </c>
      <c r="H462" s="3">
        <f t="shared" ca="1" si="31"/>
        <v>7.9934025752956801</v>
      </c>
    </row>
    <row r="463" spans="5:8" x14ac:dyDescent="0.25">
      <c r="E463" s="3">
        <f t="shared" ca="1" si="28"/>
        <v>0.21926015243072428</v>
      </c>
      <c r="F463" s="3">
        <f t="shared" ca="1" si="29"/>
        <v>4.6154198340760262</v>
      </c>
      <c r="G463" s="3">
        <f t="shared" ca="1" si="30"/>
        <v>2.462147454974545</v>
      </c>
      <c r="H463" s="3">
        <f t="shared" ca="1" si="31"/>
        <v>2.462147454974545</v>
      </c>
    </row>
    <row r="464" spans="5:8" x14ac:dyDescent="0.25">
      <c r="E464" s="3">
        <f t="shared" ca="1" si="28"/>
        <v>0.74905223089715867</v>
      </c>
      <c r="F464" s="3">
        <f t="shared" ca="1" si="29"/>
        <v>0.41981073945819269</v>
      </c>
      <c r="G464" s="3">
        <f t="shared" ca="1" si="30"/>
        <v>6.3493094516586837</v>
      </c>
      <c r="H464" s="3">
        <f t="shared" ca="1" si="31"/>
        <v>6.3493094516586837</v>
      </c>
    </row>
    <row r="465" spans="5:8" x14ac:dyDescent="0.25">
      <c r="E465" s="3">
        <f t="shared" ca="1" si="28"/>
        <v>0.81425397174387004</v>
      </c>
      <c r="F465" s="3">
        <f t="shared" ca="1" si="29"/>
        <v>1.3258556478667671</v>
      </c>
      <c r="G465" s="3">
        <f t="shared" ca="1" si="30"/>
        <v>4.5237566334221704</v>
      </c>
      <c r="H465" s="3">
        <f t="shared" ca="1" si="31"/>
        <v>4.5237566334221704</v>
      </c>
    </row>
    <row r="466" spans="5:8" x14ac:dyDescent="0.25">
      <c r="E466" s="3">
        <f t="shared" ca="1" si="28"/>
        <v>0.15747504231762843</v>
      </c>
      <c r="F466" s="3">
        <f t="shared" ca="1" si="29"/>
        <v>1.9886503981559926</v>
      </c>
      <c r="G466" s="3">
        <f t="shared" ca="1" si="30"/>
        <v>3.8293827317631699</v>
      </c>
      <c r="H466" s="3">
        <f t="shared" ca="1" si="31"/>
        <v>3.8293827317631699</v>
      </c>
    </row>
    <row r="467" spans="5:8" x14ac:dyDescent="0.25">
      <c r="E467" s="3">
        <f t="shared" ca="1" si="28"/>
        <v>0.66030136806369166</v>
      </c>
      <c r="F467" s="3">
        <f t="shared" ca="1" si="29"/>
        <v>0.22302596013103335</v>
      </c>
      <c r="G467" s="3">
        <f t="shared" ca="1" si="30"/>
        <v>7.1719812542439474</v>
      </c>
      <c r="H467" s="3">
        <f t="shared" ca="1" si="31"/>
        <v>13.943148546411217</v>
      </c>
    </row>
    <row r="468" spans="5:8" x14ac:dyDescent="0.25">
      <c r="E468" s="3">
        <f t="shared" ca="1" si="28"/>
        <v>0.98223313579681559</v>
      </c>
      <c r="F468" s="3">
        <f t="shared" ca="1" si="29"/>
        <v>1.2247769973661242</v>
      </c>
      <c r="G468" s="3">
        <f t="shared" ca="1" si="30"/>
        <v>4.6587084908845835</v>
      </c>
      <c r="H468" s="3">
        <f t="shared" ca="1" si="31"/>
        <v>21.465176495946039</v>
      </c>
    </row>
    <row r="469" spans="5:8" x14ac:dyDescent="0.25">
      <c r="E469" s="3">
        <f t="shared" ca="1" si="28"/>
        <v>0.29900177731776723</v>
      </c>
      <c r="F469" s="3">
        <f t="shared" ca="1" si="29"/>
        <v>7.0408899945901965E-2</v>
      </c>
      <c r="G469" s="3">
        <f t="shared" ca="1" si="30"/>
        <v>8.291498747824372</v>
      </c>
      <c r="H469" s="3">
        <f t="shared" ca="1" si="31"/>
        <v>8.291498747824372</v>
      </c>
    </row>
    <row r="470" spans="5:8" x14ac:dyDescent="0.25">
      <c r="E470" s="3">
        <f t="shared" ca="1" si="28"/>
        <v>0.96267517941787317</v>
      </c>
      <c r="F470" s="3">
        <f t="shared" ca="1" si="29"/>
        <v>0.28686816243448315</v>
      </c>
      <c r="G470" s="3">
        <f t="shared" ca="1" si="30"/>
        <v>6.8625963034011894</v>
      </c>
      <c r="H470" s="3">
        <f t="shared" ca="1" si="31"/>
        <v>6.8625963034011894</v>
      </c>
    </row>
    <row r="471" spans="5:8" x14ac:dyDescent="0.25">
      <c r="E471" s="3">
        <f t="shared" ca="1" si="28"/>
        <v>8.7841281407464389E-2</v>
      </c>
      <c r="F471" s="3">
        <f t="shared" ca="1" si="29"/>
        <v>0.41583791909078294</v>
      </c>
      <c r="G471" s="3">
        <f t="shared" ca="1" si="30"/>
        <v>6.362773943984525</v>
      </c>
      <c r="H471" s="3">
        <f t="shared" ca="1" si="31"/>
        <v>6.362773943984525</v>
      </c>
    </row>
    <row r="472" spans="5:8" x14ac:dyDescent="0.25">
      <c r="E472" s="3">
        <f t="shared" ca="1" si="28"/>
        <v>0.40582316602861102</v>
      </c>
      <c r="F472" s="3">
        <f t="shared" ca="1" si="29"/>
        <v>9.1933302997713682</v>
      </c>
      <c r="G472" s="3">
        <f t="shared" ca="1" si="30"/>
        <v>1.5524527502114189</v>
      </c>
      <c r="H472" s="3">
        <f t="shared" ca="1" si="31"/>
        <v>64.414198748645731</v>
      </c>
    </row>
    <row r="473" spans="5:8" x14ac:dyDescent="0.25">
      <c r="E473" s="3">
        <f t="shared" ca="1" si="28"/>
        <v>0.61648081799389132</v>
      </c>
      <c r="F473" s="3">
        <f t="shared" ca="1" si="29"/>
        <v>0.63666631267013363</v>
      </c>
      <c r="G473" s="3">
        <f t="shared" ca="1" si="30"/>
        <v>5.7293526209799062</v>
      </c>
      <c r="H473" s="3">
        <f t="shared" ca="1" si="31"/>
        <v>5.7293526209799062</v>
      </c>
    </row>
    <row r="474" spans="5:8" x14ac:dyDescent="0.25">
      <c r="E474" s="3">
        <f t="shared" ca="1" si="28"/>
        <v>0.20271707376214376</v>
      </c>
      <c r="F474" s="3">
        <f t="shared" ca="1" si="29"/>
        <v>0.41080266016560874</v>
      </c>
      <c r="G474" s="3">
        <f t="shared" ca="1" si="30"/>
        <v>6.3799779579832263</v>
      </c>
      <c r="H474" s="3">
        <f t="shared" ca="1" si="31"/>
        <v>6.3799779579832263</v>
      </c>
    </row>
    <row r="475" spans="5:8" x14ac:dyDescent="0.25">
      <c r="E475" s="3">
        <f t="shared" ca="1" si="28"/>
        <v>0.76470882085161973</v>
      </c>
      <c r="F475" s="3">
        <f t="shared" ca="1" si="29"/>
        <v>0.3968192665253244</v>
      </c>
      <c r="G475" s="3">
        <f t="shared" ca="1" si="30"/>
        <v>6.4285930180126476</v>
      </c>
      <c r="H475" s="3">
        <f t="shared" ca="1" si="31"/>
        <v>15.555503314613976</v>
      </c>
    </row>
    <row r="476" spans="5:8" x14ac:dyDescent="0.25">
      <c r="E476" s="3">
        <f t="shared" ca="1" si="28"/>
        <v>6.6268959450381137E-2</v>
      </c>
      <c r="F476" s="3">
        <f t="shared" ca="1" si="29"/>
        <v>2.8193879416170166E-3</v>
      </c>
      <c r="G476" s="3">
        <f t="shared" ca="1" si="30"/>
        <v>9.6315234001075165</v>
      </c>
      <c r="H476" s="3">
        <f t="shared" ca="1" si="31"/>
        <v>9.6315234001075165</v>
      </c>
    </row>
    <row r="477" spans="5:8" x14ac:dyDescent="0.25">
      <c r="E477" s="3">
        <f t="shared" ca="1" si="28"/>
        <v>0.45754829053962021</v>
      </c>
      <c r="F477" s="3">
        <f t="shared" ca="1" si="29"/>
        <v>1.5865153432165147E-2</v>
      </c>
      <c r="G477" s="3">
        <f t="shared" ca="1" si="30"/>
        <v>9.1481300373306684</v>
      </c>
      <c r="H477" s="3">
        <f t="shared" ca="1" si="31"/>
        <v>9.1481300373306684</v>
      </c>
    </row>
    <row r="478" spans="5:8" x14ac:dyDescent="0.25">
      <c r="E478" s="3">
        <f t="shared" ca="1" si="28"/>
        <v>0.97255020663264447</v>
      </c>
      <c r="F478" s="3">
        <f t="shared" ca="1" si="29"/>
        <v>0.21274392895650057</v>
      </c>
      <c r="G478" s="3">
        <f t="shared" ca="1" si="30"/>
        <v>7.2273067030574003</v>
      </c>
      <c r="H478" s="3">
        <f t="shared" ca="1" si="31"/>
        <v>7.2273067030574003</v>
      </c>
    </row>
    <row r="479" spans="5:8" x14ac:dyDescent="0.25">
      <c r="E479" s="3">
        <f t="shared" ca="1" si="28"/>
        <v>0.1053260524775157</v>
      </c>
      <c r="F479" s="3">
        <f t="shared" ca="1" si="29"/>
        <v>7.4272201683999492E-2</v>
      </c>
      <c r="G479" s="3">
        <f t="shared" ca="1" si="30"/>
        <v>8.2496827423715064</v>
      </c>
      <c r="H479" s="3">
        <f t="shared" ca="1" si="31"/>
        <v>8.2496827423715064</v>
      </c>
    </row>
    <row r="480" spans="5:8" x14ac:dyDescent="0.25">
      <c r="E480" s="3">
        <f t="shared" ca="1" si="28"/>
        <v>0.19176159322601538</v>
      </c>
      <c r="F480" s="3">
        <f t="shared" ca="1" si="29"/>
        <v>3.8884491485970951</v>
      </c>
      <c r="G480" s="3">
        <f t="shared" ca="1" si="30"/>
        <v>2.723396926163641</v>
      </c>
      <c r="H480" s="3">
        <f t="shared" ca="1" si="31"/>
        <v>2.723396926163641</v>
      </c>
    </row>
    <row r="481" spans="5:8" x14ac:dyDescent="0.25">
      <c r="E481" s="3">
        <f t="shared" ca="1" si="28"/>
        <v>0.61617059953155529</v>
      </c>
      <c r="F481" s="3">
        <f t="shared" ca="1" si="29"/>
        <v>8.1398097592073518E-2</v>
      </c>
      <c r="G481" s="3">
        <f t="shared" ca="1" si="30"/>
        <v>8.1758574079931385</v>
      </c>
      <c r="H481" s="3">
        <f t="shared" ca="1" si="31"/>
        <v>8.1758574079931385</v>
      </c>
    </row>
    <row r="482" spans="5:8" x14ac:dyDescent="0.25">
      <c r="E482" s="3">
        <f t="shared" ca="1" si="28"/>
        <v>0.45439671002919158</v>
      </c>
      <c r="F482" s="3">
        <f t="shared" ca="1" si="29"/>
        <v>3.0195501147002077</v>
      </c>
      <c r="G482" s="3">
        <f t="shared" ca="1" si="30"/>
        <v>3.1279521599211151</v>
      </c>
      <c r="H482" s="3">
        <f t="shared" ca="1" si="31"/>
        <v>3.1279521599211151</v>
      </c>
    </row>
    <row r="483" spans="5:8" x14ac:dyDescent="0.25">
      <c r="E483" s="3">
        <f t="shared" ca="1" si="28"/>
        <v>0.65816522130753163</v>
      </c>
      <c r="F483" s="3">
        <f t="shared" ca="1" si="29"/>
        <v>2.0337988845413397E-2</v>
      </c>
      <c r="G483" s="3">
        <f t="shared" ca="1" si="30"/>
        <v>9.0411496450668576</v>
      </c>
      <c r="H483" s="3">
        <f t="shared" ca="1" si="31"/>
        <v>11.060540299160209</v>
      </c>
    </row>
    <row r="484" spans="5:8" x14ac:dyDescent="0.25">
      <c r="E484" s="3">
        <f t="shared" ca="1" si="28"/>
        <v>0.15234087584408562</v>
      </c>
      <c r="F484" s="3">
        <f t="shared" ca="1" si="29"/>
        <v>2.9782917673658464</v>
      </c>
      <c r="G484" s="3">
        <f t="shared" ca="1" si="30"/>
        <v>3.1505038189168175</v>
      </c>
      <c r="H484" s="3">
        <f t="shared" ca="1" si="31"/>
        <v>3.1505038189168175</v>
      </c>
    </row>
    <row r="485" spans="5:8" x14ac:dyDescent="0.25">
      <c r="E485" s="3">
        <f t="shared" ca="1" si="28"/>
        <v>0.71827562076007301</v>
      </c>
      <c r="F485" s="3">
        <f t="shared" ca="1" si="29"/>
        <v>2.1633636746820746</v>
      </c>
      <c r="G485" s="3">
        <f t="shared" ca="1" si="30"/>
        <v>3.685821005550789</v>
      </c>
      <c r="H485" s="3">
        <f t="shared" ca="1" si="31"/>
        <v>3.685821005550789</v>
      </c>
    </row>
    <row r="486" spans="5:8" x14ac:dyDescent="0.25">
      <c r="E486" s="3">
        <f t="shared" ca="1" si="28"/>
        <v>0.14164040623130814</v>
      </c>
      <c r="F486" s="3">
        <f t="shared" ca="1" si="29"/>
        <v>0.15111337010135581</v>
      </c>
      <c r="G486" s="3">
        <f t="shared" ca="1" si="30"/>
        <v>7.6031863695597206</v>
      </c>
      <c r="H486" s="3">
        <f t="shared" ca="1" si="31"/>
        <v>7.6031863695597206</v>
      </c>
    </row>
    <row r="487" spans="5:8" x14ac:dyDescent="0.25">
      <c r="E487" s="3">
        <f t="shared" ca="1" si="28"/>
        <v>0.44697997852561244</v>
      </c>
      <c r="F487" s="3">
        <f t="shared" ca="1" si="29"/>
        <v>0.42183842807779293</v>
      </c>
      <c r="G487" s="3">
        <f t="shared" ca="1" si="30"/>
        <v>6.342474013715119</v>
      </c>
      <c r="H487" s="3">
        <f t="shared" ca="1" si="31"/>
        <v>15.766718126673847</v>
      </c>
    </row>
    <row r="488" spans="5:8" x14ac:dyDescent="0.25">
      <c r="E488" s="3">
        <f t="shared" ca="1" si="28"/>
        <v>0.80488776253629457</v>
      </c>
      <c r="F488" s="3">
        <f t="shared" ca="1" si="29"/>
        <v>2.8703498062808148E-2</v>
      </c>
      <c r="G488" s="3">
        <f t="shared" ca="1" si="30"/>
        <v>8.871623660824044</v>
      </c>
      <c r="H488" s="3">
        <f t="shared" ca="1" si="31"/>
        <v>8.871623660824044</v>
      </c>
    </row>
    <row r="489" spans="5:8" x14ac:dyDescent="0.25">
      <c r="E489" s="3">
        <f t="shared" ca="1" si="28"/>
        <v>0.18471664973762758</v>
      </c>
      <c r="F489" s="3">
        <f t="shared" ca="1" si="29"/>
        <v>0.14763777275465512</v>
      </c>
      <c r="G489" s="3">
        <f t="shared" ca="1" si="30"/>
        <v>7.6271755167138204</v>
      </c>
      <c r="H489" s="3">
        <f t="shared" ca="1" si="31"/>
        <v>7.6271755167138204</v>
      </c>
    </row>
    <row r="490" spans="5:8" x14ac:dyDescent="0.25">
      <c r="E490" s="3">
        <f t="shared" ca="1" si="28"/>
        <v>0.84229495337424343</v>
      </c>
      <c r="F490" s="3">
        <f t="shared" ca="1" si="29"/>
        <v>0.16863319404767033</v>
      </c>
      <c r="G490" s="3">
        <f t="shared" ca="1" si="30"/>
        <v>7.4874064540076768</v>
      </c>
      <c r="H490" s="3">
        <f t="shared" ca="1" si="31"/>
        <v>13.355759516230675</v>
      </c>
    </row>
    <row r="491" spans="5:8" x14ac:dyDescent="0.25">
      <c r="E491" s="3">
        <f t="shared" ca="1" si="28"/>
        <v>0.60531703880192733</v>
      </c>
      <c r="F491" s="3">
        <f t="shared" ca="1" si="29"/>
        <v>0.85534070240521654</v>
      </c>
      <c r="G491" s="3">
        <f t="shared" ca="1" si="30"/>
        <v>5.2579750691807794</v>
      </c>
      <c r="H491" s="3">
        <f t="shared" ca="1" si="31"/>
        <v>5.2579750691807794</v>
      </c>
    </row>
    <row r="492" spans="5:8" x14ac:dyDescent="0.25">
      <c r="E492" s="3">
        <f t="shared" ca="1" si="28"/>
        <v>0.27423587523243964</v>
      </c>
      <c r="F492" s="3">
        <f t="shared" ca="1" si="29"/>
        <v>0.75568366791246477</v>
      </c>
      <c r="G492" s="3">
        <f t="shared" ca="1" si="30"/>
        <v>5.4585564281997554</v>
      </c>
      <c r="H492" s="3">
        <f t="shared" ca="1" si="31"/>
        <v>5.4585564281997554</v>
      </c>
    </row>
    <row r="493" spans="5:8" x14ac:dyDescent="0.25">
      <c r="E493" s="3">
        <f t="shared" ca="1" si="28"/>
        <v>0.35013754059878721</v>
      </c>
      <c r="F493" s="3">
        <f t="shared" ca="1" si="29"/>
        <v>0.19819683136432384</v>
      </c>
      <c r="G493" s="3">
        <f t="shared" ca="1" si="30"/>
        <v>7.3087454665848774</v>
      </c>
      <c r="H493" s="3">
        <f t="shared" ca="1" si="31"/>
        <v>7.3087454665848774</v>
      </c>
    </row>
    <row r="494" spans="5:8" x14ac:dyDescent="0.25">
      <c r="E494" s="3">
        <f t="shared" ca="1" si="28"/>
        <v>0.24973823927891003</v>
      </c>
      <c r="F494" s="3">
        <f t="shared" ca="1" si="29"/>
        <v>0.88982254823743367</v>
      </c>
      <c r="G494" s="3">
        <f t="shared" ca="1" si="30"/>
        <v>5.1932137919802948</v>
      </c>
      <c r="H494" s="3">
        <f t="shared" ca="1" si="31"/>
        <v>5.1932137919802948</v>
      </c>
    </row>
    <row r="495" spans="5:8" x14ac:dyDescent="0.25">
      <c r="E495" s="3">
        <f t="shared" ca="1" si="28"/>
        <v>0.87756413439079428</v>
      </c>
      <c r="F495" s="3">
        <f t="shared" ca="1" si="29"/>
        <v>3.0560612511966605</v>
      </c>
      <c r="G495" s="3">
        <f t="shared" ca="1" si="30"/>
        <v>3.108291499865901</v>
      </c>
      <c r="H495" s="3">
        <f t="shared" ca="1" si="31"/>
        <v>32.172014756117385</v>
      </c>
    </row>
    <row r="496" spans="5:8" x14ac:dyDescent="0.25">
      <c r="E496" s="3">
        <f t="shared" ca="1" si="28"/>
        <v>0.57217992212339341</v>
      </c>
      <c r="F496" s="3">
        <f t="shared" ca="1" si="29"/>
        <v>3.4509097890153817</v>
      </c>
      <c r="G496" s="3">
        <f t="shared" ca="1" si="30"/>
        <v>2.9118249315522711</v>
      </c>
      <c r="H496" s="3">
        <f t="shared" ca="1" si="31"/>
        <v>2.9118249315522711</v>
      </c>
    </row>
    <row r="497" spans="5:8" x14ac:dyDescent="0.25">
      <c r="E497" s="3">
        <f t="shared" ca="1" si="28"/>
        <v>0.69528610710772221</v>
      </c>
      <c r="F497" s="3">
        <f t="shared" ca="1" si="29"/>
        <v>0.37098921418698949</v>
      </c>
      <c r="G497" s="3">
        <f t="shared" ca="1" si="30"/>
        <v>6.5218326800970168</v>
      </c>
      <c r="H497" s="3">
        <f t="shared" ca="1" si="31"/>
        <v>15.333113390837932</v>
      </c>
    </row>
    <row r="498" spans="5:8" x14ac:dyDescent="0.25">
      <c r="E498" s="3">
        <f t="shared" ca="1" si="28"/>
        <v>0.2092888227267734</v>
      </c>
      <c r="F498" s="3">
        <f t="shared" ca="1" si="29"/>
        <v>0.83879477217230991</v>
      </c>
      <c r="G498" s="3">
        <f t="shared" ca="1" si="30"/>
        <v>5.28985149803243</v>
      </c>
      <c r="H498" s="3">
        <f t="shared" ca="1" si="31"/>
        <v>5.28985149803243</v>
      </c>
    </row>
    <row r="499" spans="5:8" x14ac:dyDescent="0.25">
      <c r="E499" s="3">
        <f t="shared" ca="1" si="28"/>
        <v>0.76810222811680628</v>
      </c>
      <c r="F499" s="3">
        <f t="shared" ca="1" si="29"/>
        <v>1.8707683880467574</v>
      </c>
      <c r="G499" s="3">
        <f t="shared" ca="1" si="30"/>
        <v>3.9339228242054354</v>
      </c>
      <c r="H499" s="3">
        <f t="shared" ca="1" si="31"/>
        <v>3.9339228242054354</v>
      </c>
    </row>
    <row r="500" spans="5:8" x14ac:dyDescent="0.25">
      <c r="E500" s="3">
        <f t="shared" ca="1" si="28"/>
        <v>0.17779544516961177</v>
      </c>
      <c r="F500" s="3">
        <f t="shared" ca="1" si="29"/>
        <v>0.18232526733171156</v>
      </c>
      <c r="G500" s="3">
        <f t="shared" ca="1" si="30"/>
        <v>7.4022858619165861</v>
      </c>
      <c r="H500" s="3">
        <f t="shared" ca="1" si="31"/>
        <v>13.509340474741972</v>
      </c>
    </row>
    <row r="501" spans="5:8" x14ac:dyDescent="0.25">
      <c r="E501" s="3">
        <f t="shared" ca="1" si="28"/>
        <v>0.5762743073187736</v>
      </c>
      <c r="F501" s="3">
        <f t="shared" ca="1" si="29"/>
        <v>2.376714551512147E-2</v>
      </c>
      <c r="G501" s="3">
        <f t="shared" ca="1" si="30"/>
        <v>8.9676817426059596</v>
      </c>
      <c r="H501" s="3">
        <f t="shared" ca="1" si="31"/>
        <v>8.9676817426059596</v>
      </c>
    </row>
    <row r="502" spans="5:8" x14ac:dyDescent="0.25">
      <c r="E502" s="3">
        <f t="shared" ca="1" si="28"/>
        <v>0.75509871288906272</v>
      </c>
      <c r="F502" s="3">
        <f t="shared" ca="1" si="29"/>
        <v>0.46902906484622775</v>
      </c>
      <c r="G502" s="3">
        <f t="shared" ca="1" si="30"/>
        <v>6.1899649221613018</v>
      </c>
      <c r="H502" s="3">
        <f t="shared" ca="1" si="31"/>
        <v>6.1899649221613018</v>
      </c>
    </row>
    <row r="503" spans="5:8" x14ac:dyDescent="0.25">
      <c r="E503" s="3">
        <f t="shared" ca="1" si="28"/>
        <v>0.30330942018465734</v>
      </c>
      <c r="F503" s="3">
        <f t="shared" ca="1" si="29"/>
        <v>0.44474091252619058</v>
      </c>
      <c r="G503" s="3">
        <f t="shared" ca="1" si="30"/>
        <v>6.2669311135588783</v>
      </c>
      <c r="H503" s="3">
        <f t="shared" ca="1" si="31"/>
        <v>6.2669311135588783</v>
      </c>
    </row>
    <row r="504" spans="5:8" x14ac:dyDescent="0.25">
      <c r="E504" s="3">
        <f t="shared" ca="1" si="28"/>
        <v>0.17478214737099862</v>
      </c>
      <c r="F504" s="3">
        <f t="shared" ca="1" si="29"/>
        <v>0.90862433140586796</v>
      </c>
      <c r="G504" s="3">
        <f t="shared" ca="1" si="30"/>
        <v>5.1588113483251936</v>
      </c>
      <c r="H504" s="3">
        <f t="shared" ca="1" si="31"/>
        <v>5.1588113483251936</v>
      </c>
    </row>
    <row r="505" spans="5:8" x14ac:dyDescent="0.25">
      <c r="E505" s="3">
        <f t="shared" ca="1" si="28"/>
        <v>0.31160549967934736</v>
      </c>
      <c r="F505" s="3">
        <f t="shared" ca="1" si="29"/>
        <v>1.9239301583346473</v>
      </c>
      <c r="G505" s="3">
        <f t="shared" ca="1" si="30"/>
        <v>3.8859557401162963</v>
      </c>
      <c r="H505" s="3">
        <f t="shared" ca="1" si="31"/>
        <v>3.8859557401162963</v>
      </c>
    </row>
    <row r="506" spans="5:8" x14ac:dyDescent="0.25">
      <c r="E506" s="3">
        <f t="shared" ca="1" si="28"/>
        <v>0.32687941033676771</v>
      </c>
      <c r="F506" s="3">
        <f t="shared" ca="1" si="29"/>
        <v>0.75782642207859452</v>
      </c>
      <c r="G506" s="3">
        <f t="shared" ca="1" si="30"/>
        <v>5.454014709121175</v>
      </c>
      <c r="H506" s="3">
        <f t="shared" ca="1" si="31"/>
        <v>5.454014709121175</v>
      </c>
    </row>
    <row r="507" spans="5:8" x14ac:dyDescent="0.25">
      <c r="E507" s="3">
        <f t="shared" ca="1" si="28"/>
        <v>0.61303477189019939</v>
      </c>
      <c r="F507" s="3">
        <f t="shared" ca="1" si="29"/>
        <v>1.0977470753292349</v>
      </c>
      <c r="G507" s="3">
        <f t="shared" ca="1" si="30"/>
        <v>4.8438039252000058</v>
      </c>
      <c r="H507" s="3">
        <f t="shared" ca="1" si="31"/>
        <v>4.8438039252000058</v>
      </c>
    </row>
    <row r="508" spans="5:8" x14ac:dyDescent="0.25">
      <c r="E508" s="3">
        <f t="shared" ca="1" si="28"/>
        <v>0.50137768770118907</v>
      </c>
      <c r="F508" s="3">
        <f t="shared" ca="1" si="29"/>
        <v>7.9226026496009586E-2</v>
      </c>
      <c r="G508" s="3">
        <f t="shared" ca="1" si="30"/>
        <v>8.1979322968306683</v>
      </c>
      <c r="H508" s="3">
        <f t="shared" ca="1" si="31"/>
        <v>8.1979322968306683</v>
      </c>
    </row>
    <row r="509" spans="5:8" x14ac:dyDescent="0.25">
      <c r="E509" s="3">
        <f t="shared" ca="1" si="28"/>
        <v>0.88552282786157421</v>
      </c>
      <c r="F509" s="3">
        <f t="shared" ca="1" si="29"/>
        <v>1.7095639759162342</v>
      </c>
      <c r="G509" s="3">
        <f t="shared" ca="1" si="30"/>
        <v>4.0884052900811518</v>
      </c>
      <c r="H509" s="3">
        <f t="shared" ca="1" si="31"/>
        <v>4.0884052900811518</v>
      </c>
    </row>
    <row r="510" spans="5:8" x14ac:dyDescent="0.25">
      <c r="E510" s="3">
        <f t="shared" ca="1" si="28"/>
        <v>0.53479612574849722</v>
      </c>
      <c r="F510" s="3">
        <f t="shared" ca="1" si="29"/>
        <v>0.63483935959081017</v>
      </c>
      <c r="G510" s="3">
        <f t="shared" ca="1" si="30"/>
        <v>5.7338215981093308</v>
      </c>
      <c r="H510" s="3">
        <f t="shared" ca="1" si="31"/>
        <v>5.7338215981093308</v>
      </c>
    </row>
    <row r="511" spans="5:8" x14ac:dyDescent="0.25">
      <c r="E511" s="3">
        <f t="shared" ca="1" si="28"/>
        <v>0.74435415189848964</v>
      </c>
      <c r="F511" s="3">
        <f t="shared" ca="1" si="29"/>
        <v>2.4729382153025248</v>
      </c>
      <c r="G511" s="3">
        <f t="shared" ca="1" si="30"/>
        <v>3.4595979136461352</v>
      </c>
      <c r="H511" s="3">
        <f t="shared" ca="1" si="31"/>
        <v>3.4595979136461352</v>
      </c>
    </row>
    <row r="512" spans="5:8" x14ac:dyDescent="0.25">
      <c r="E512" s="3">
        <f t="shared" ca="1" si="28"/>
        <v>9.2696184076689669E-2</v>
      </c>
      <c r="F512" s="3">
        <f t="shared" ca="1" si="29"/>
        <v>0.29941311860891984</v>
      </c>
      <c r="G512" s="3">
        <f t="shared" ca="1" si="30"/>
        <v>6.8075992424116132</v>
      </c>
      <c r="H512" s="3">
        <f t="shared" ca="1" si="31"/>
        <v>14.689466350632985</v>
      </c>
    </row>
    <row r="513" spans="5:8" x14ac:dyDescent="0.25">
      <c r="E513" s="3">
        <f t="shared" ca="1" si="28"/>
        <v>0.12751091598343989</v>
      </c>
      <c r="F513" s="3">
        <f t="shared" ca="1" si="29"/>
        <v>0.64906017940933314</v>
      </c>
      <c r="G513" s="3">
        <f t="shared" ca="1" si="30"/>
        <v>5.6993065070862299</v>
      </c>
      <c r="H513" s="3">
        <f t="shared" ca="1" si="31"/>
        <v>17.545994389960438</v>
      </c>
    </row>
    <row r="514" spans="5:8" x14ac:dyDescent="0.25">
      <c r="E514" s="3">
        <f t="shared" ca="1" si="28"/>
        <v>0.89012522028507923</v>
      </c>
      <c r="F514" s="3">
        <f t="shared" ca="1" si="29"/>
        <v>1.3262532874156714</v>
      </c>
      <c r="G514" s="3">
        <f t="shared" ca="1" si="30"/>
        <v>4.5232451464245234</v>
      </c>
      <c r="H514" s="3">
        <f t="shared" ca="1" si="31"/>
        <v>4.5232451464245234</v>
      </c>
    </row>
    <row r="515" spans="5:8" x14ac:dyDescent="0.25">
      <c r="E515" s="3">
        <f t="shared" ca="1" si="28"/>
        <v>0.23103938200508767</v>
      </c>
      <c r="F515" s="3">
        <f t="shared" ca="1" si="29"/>
        <v>2.2681863929656556</v>
      </c>
      <c r="G515" s="3">
        <f t="shared" ca="1" si="30"/>
        <v>3.6054958578759635</v>
      </c>
      <c r="H515" s="3">
        <f t="shared" ca="1" si="31"/>
        <v>3.6054958578759635</v>
      </c>
    </row>
    <row r="516" spans="5:8" x14ac:dyDescent="0.25">
      <c r="E516" s="3">
        <f t="shared" ref="E516:E579" ca="1" si="32">RAND()</f>
        <v>0.52240174061231492</v>
      </c>
      <c r="F516" s="3">
        <f t="shared" ref="F516:F579" ca="1" si="33">_xlfn.NORM.INV(RAND(),0,1)^2</f>
        <v>0.80614221219277138</v>
      </c>
      <c r="G516" s="3">
        <f t="shared" ref="G516:G579" ca="1" si="34">$C$3+(($C$3^2*F516)/(2*$C$4))-(($C$3)/(2*$C$4))*SQRT(4*$C$3*$C$4*F516+$C$3^2*F516^2)</f>
        <v>5.3543669759291834</v>
      </c>
      <c r="H516" s="3">
        <f t="shared" ref="H516:H579" ca="1" si="35">IF(RAND()&lt;$C$3/($C$3+G516),G516,$C$3^2/G516)</f>
        <v>5.3543669759291834</v>
      </c>
    </row>
    <row r="517" spans="5:8" x14ac:dyDescent="0.25">
      <c r="E517" s="3">
        <f t="shared" ca="1" si="32"/>
        <v>0.53650159206331371</v>
      </c>
      <c r="F517" s="3">
        <f t="shared" ca="1" si="33"/>
        <v>1.0666493603747078</v>
      </c>
      <c r="G517" s="3">
        <f t="shared" ca="1" si="34"/>
        <v>4.8920913647844344</v>
      </c>
      <c r="H517" s="3">
        <f t="shared" ca="1" si="35"/>
        <v>20.441155437089105</v>
      </c>
    </row>
    <row r="518" spans="5:8" x14ac:dyDescent="0.25">
      <c r="E518" s="3">
        <f t="shared" ca="1" si="32"/>
        <v>0.74077823419559696</v>
      </c>
      <c r="F518" s="3">
        <f t="shared" ca="1" si="33"/>
        <v>0.54749030099805429</v>
      </c>
      <c r="G518" s="3">
        <f t="shared" ca="1" si="34"/>
        <v>5.9605906547515444</v>
      </c>
      <c r="H518" s="3">
        <f t="shared" ca="1" si="35"/>
        <v>16.776860850238727</v>
      </c>
    </row>
    <row r="519" spans="5:8" x14ac:dyDescent="0.25">
      <c r="E519" s="3">
        <f t="shared" ca="1" si="32"/>
        <v>0.94170404381667572</v>
      </c>
      <c r="F519" s="3">
        <f t="shared" ca="1" si="33"/>
        <v>0.86784567169760296</v>
      </c>
      <c r="G519" s="3">
        <f t="shared" ca="1" si="34"/>
        <v>5.2342332040086319</v>
      </c>
      <c r="H519" s="3">
        <f t="shared" ca="1" si="35"/>
        <v>5.2342332040086319</v>
      </c>
    </row>
    <row r="520" spans="5:8" x14ac:dyDescent="0.25">
      <c r="E520" s="3">
        <f t="shared" ca="1" si="32"/>
        <v>0.39243664349126051</v>
      </c>
      <c r="F520" s="3">
        <f t="shared" ca="1" si="33"/>
        <v>3.013587709883208</v>
      </c>
      <c r="G520" s="3">
        <f t="shared" ca="1" si="34"/>
        <v>3.1311890387117458</v>
      </c>
      <c r="H520" s="3">
        <f t="shared" ca="1" si="35"/>
        <v>3.1311890387117458</v>
      </c>
    </row>
    <row r="521" spans="5:8" x14ac:dyDescent="0.25">
      <c r="E521" s="3">
        <f t="shared" ca="1" si="32"/>
        <v>0.45882869783507785</v>
      </c>
      <c r="F521" s="3">
        <f t="shared" ca="1" si="33"/>
        <v>0.47086172432077578</v>
      </c>
      <c r="G521" s="3">
        <f t="shared" ca="1" si="34"/>
        <v>6.184281541796266</v>
      </c>
      <c r="H521" s="3">
        <f t="shared" ca="1" si="35"/>
        <v>6.184281541796266</v>
      </c>
    </row>
    <row r="522" spans="5:8" x14ac:dyDescent="0.25">
      <c r="E522" s="3">
        <f t="shared" ca="1" si="32"/>
        <v>0.99255854571028279</v>
      </c>
      <c r="F522" s="3">
        <f t="shared" ca="1" si="33"/>
        <v>4.6583282045230219E-2</v>
      </c>
      <c r="G522" s="3">
        <f t="shared" ca="1" si="34"/>
        <v>8.5858613882472916</v>
      </c>
      <c r="H522" s="3">
        <f t="shared" ca="1" si="35"/>
        <v>8.5858613882472916</v>
      </c>
    </row>
    <row r="523" spans="5:8" x14ac:dyDescent="0.25">
      <c r="E523" s="3">
        <f t="shared" ca="1" si="32"/>
        <v>0.1667754174327879</v>
      </c>
      <c r="F523" s="3">
        <f t="shared" ca="1" si="33"/>
        <v>1.0530422893180997</v>
      </c>
      <c r="G523" s="3">
        <f t="shared" ca="1" si="34"/>
        <v>4.913620857379791</v>
      </c>
      <c r="H523" s="3">
        <f t="shared" ca="1" si="35"/>
        <v>4.913620857379791</v>
      </c>
    </row>
    <row r="524" spans="5:8" x14ac:dyDescent="0.25">
      <c r="E524" s="3">
        <f t="shared" ca="1" si="32"/>
        <v>0.85286404629625501</v>
      </c>
      <c r="F524" s="3">
        <f t="shared" ca="1" si="33"/>
        <v>8.0812903357379451E-2</v>
      </c>
      <c r="G524" s="3">
        <f t="shared" ca="1" si="34"/>
        <v>8.181769354387999</v>
      </c>
      <c r="H524" s="3">
        <f t="shared" ca="1" si="35"/>
        <v>8.181769354387999</v>
      </c>
    </row>
    <row r="525" spans="5:8" x14ac:dyDescent="0.25">
      <c r="E525" s="3">
        <f t="shared" ca="1" si="32"/>
        <v>0.577253764839328</v>
      </c>
      <c r="F525" s="3">
        <f t="shared" ca="1" si="33"/>
        <v>7.8312397633379327E-2</v>
      </c>
      <c r="G525" s="3">
        <f t="shared" ca="1" si="34"/>
        <v>8.2073268006675502</v>
      </c>
      <c r="H525" s="3">
        <f t="shared" ca="1" si="35"/>
        <v>8.2073268006675502</v>
      </c>
    </row>
    <row r="526" spans="5:8" x14ac:dyDescent="0.25">
      <c r="E526" s="3">
        <f t="shared" ca="1" si="32"/>
        <v>0.88711187476337916</v>
      </c>
      <c r="F526" s="3">
        <f t="shared" ca="1" si="33"/>
        <v>1.5103538363842182E-2</v>
      </c>
      <c r="G526" s="3">
        <f t="shared" ca="1" si="34"/>
        <v>9.1679297542849731</v>
      </c>
      <c r="H526" s="3">
        <f t="shared" ca="1" si="35"/>
        <v>9.1679297542849731</v>
      </c>
    </row>
    <row r="527" spans="5:8" x14ac:dyDescent="0.25">
      <c r="E527" s="3">
        <f t="shared" ca="1" si="32"/>
        <v>0.4892225782071894</v>
      </c>
      <c r="F527" s="3">
        <f t="shared" ca="1" si="33"/>
        <v>0.66812392349169869</v>
      </c>
      <c r="G527" s="3">
        <f t="shared" ca="1" si="34"/>
        <v>5.6539877568671564</v>
      </c>
      <c r="H527" s="3">
        <f t="shared" ca="1" si="35"/>
        <v>17.686631860591337</v>
      </c>
    </row>
    <row r="528" spans="5:8" x14ac:dyDescent="0.25">
      <c r="E528" s="3">
        <f t="shared" ca="1" si="32"/>
        <v>0.49080209017050058</v>
      </c>
      <c r="F528" s="3">
        <f t="shared" ca="1" si="33"/>
        <v>0.12275202854133178</v>
      </c>
      <c r="G528" s="3">
        <f t="shared" ca="1" si="34"/>
        <v>7.8105273708599849</v>
      </c>
      <c r="H528" s="3">
        <f t="shared" ca="1" si="35"/>
        <v>7.8105273708599849</v>
      </c>
    </row>
    <row r="529" spans="5:8" x14ac:dyDescent="0.25">
      <c r="E529" s="3">
        <f t="shared" ca="1" si="32"/>
        <v>0.64782002489447621</v>
      </c>
      <c r="F529" s="3">
        <f t="shared" ca="1" si="33"/>
        <v>0.14809844259839625</v>
      </c>
      <c r="G529" s="3">
        <f t="shared" ca="1" si="34"/>
        <v>7.623975124000772</v>
      </c>
      <c r="H529" s="3">
        <f t="shared" ca="1" si="35"/>
        <v>13.116517088991209</v>
      </c>
    </row>
    <row r="530" spans="5:8" x14ac:dyDescent="0.25">
      <c r="E530" s="3">
        <f t="shared" ca="1" si="32"/>
        <v>0.66203190334203976</v>
      </c>
      <c r="F530" s="3">
        <f t="shared" ca="1" si="33"/>
        <v>0.87193029515676157</v>
      </c>
      <c r="G530" s="3">
        <f t="shared" ca="1" si="34"/>
        <v>5.226541980888018</v>
      </c>
      <c r="H530" s="3">
        <f t="shared" ca="1" si="35"/>
        <v>19.133109494895791</v>
      </c>
    </row>
    <row r="531" spans="5:8" x14ac:dyDescent="0.25">
      <c r="E531" s="3">
        <f t="shared" ca="1" si="32"/>
        <v>0.60596638405293257</v>
      </c>
      <c r="F531" s="3">
        <f t="shared" ca="1" si="33"/>
        <v>8.2799141954479266E-2</v>
      </c>
      <c r="G531" s="3">
        <f t="shared" ca="1" si="34"/>
        <v>8.161807103476578</v>
      </c>
      <c r="H531" s="3">
        <f t="shared" ca="1" si="35"/>
        <v>8.161807103476578</v>
      </c>
    </row>
    <row r="532" spans="5:8" x14ac:dyDescent="0.25">
      <c r="E532" s="3">
        <f t="shared" ca="1" si="32"/>
        <v>0.71554151748494577</v>
      </c>
      <c r="F532" s="3">
        <f t="shared" ca="1" si="33"/>
        <v>2.5870981469369516</v>
      </c>
      <c r="G532" s="3">
        <f t="shared" ca="1" si="34"/>
        <v>3.3839142203263641</v>
      </c>
      <c r="H532" s="3">
        <f t="shared" ca="1" si="35"/>
        <v>3.3839142203263641</v>
      </c>
    </row>
    <row r="533" spans="5:8" x14ac:dyDescent="0.25">
      <c r="E533" s="3">
        <f t="shared" ca="1" si="32"/>
        <v>0.56723201541080948</v>
      </c>
      <c r="F533" s="3">
        <f t="shared" ca="1" si="33"/>
        <v>1.3866240893650502E-3</v>
      </c>
      <c r="G533" s="3">
        <f t="shared" ca="1" si="34"/>
        <v>9.7401355489314732</v>
      </c>
      <c r="H533" s="3">
        <f t="shared" ca="1" si="35"/>
        <v>10.266797571515353</v>
      </c>
    </row>
    <row r="534" spans="5:8" x14ac:dyDescent="0.25">
      <c r="E534" s="3">
        <f t="shared" ca="1" si="32"/>
        <v>0.68952778808128135</v>
      </c>
      <c r="F534" s="3">
        <f t="shared" ca="1" si="33"/>
        <v>2.3363637530719558E-2</v>
      </c>
      <c r="G534" s="3">
        <f t="shared" ca="1" si="34"/>
        <v>8.9760073667505491</v>
      </c>
      <c r="H534" s="3">
        <f t="shared" ca="1" si="35"/>
        <v>11.140810820903049</v>
      </c>
    </row>
    <row r="535" spans="5:8" x14ac:dyDescent="0.25">
      <c r="E535" s="3">
        <f t="shared" ca="1" si="32"/>
        <v>0.27242509234985879</v>
      </c>
      <c r="F535" s="3">
        <f t="shared" ca="1" si="33"/>
        <v>0.28288984721684313</v>
      </c>
      <c r="G535" s="3">
        <f t="shared" ca="1" si="34"/>
        <v>6.8803905451814931</v>
      </c>
      <c r="H535" s="3">
        <f t="shared" ca="1" si="35"/>
        <v>6.8803905451814931</v>
      </c>
    </row>
    <row r="536" spans="5:8" x14ac:dyDescent="0.25">
      <c r="E536" s="3">
        <f t="shared" ca="1" si="32"/>
        <v>0.70781571157325252</v>
      </c>
      <c r="F536" s="3">
        <f t="shared" ca="1" si="33"/>
        <v>1.1217477151821409</v>
      </c>
      <c r="G536" s="3">
        <f t="shared" ca="1" si="34"/>
        <v>4.8073777997559155</v>
      </c>
      <c r="H536" s="3">
        <f t="shared" ca="1" si="35"/>
        <v>20.801360776154787</v>
      </c>
    </row>
    <row r="537" spans="5:8" x14ac:dyDescent="0.25">
      <c r="E537" s="3">
        <f t="shared" ca="1" si="32"/>
        <v>0.76919233271106024</v>
      </c>
      <c r="F537" s="3">
        <f t="shared" ca="1" si="33"/>
        <v>0.5407197591574443</v>
      </c>
      <c r="G537" s="3">
        <f t="shared" ca="1" si="34"/>
        <v>5.9793372463268133</v>
      </c>
      <c r="H537" s="3">
        <f t="shared" ca="1" si="35"/>
        <v>16.724261549460408</v>
      </c>
    </row>
    <row r="538" spans="5:8" x14ac:dyDescent="0.25">
      <c r="E538" s="3">
        <f t="shared" ca="1" si="32"/>
        <v>0.47892367265662517</v>
      </c>
      <c r="F538" s="3">
        <f t="shared" ca="1" si="33"/>
        <v>1.3695342115585003</v>
      </c>
      <c r="G538" s="3">
        <f t="shared" ca="1" si="34"/>
        <v>4.468425973389742</v>
      </c>
      <c r="H538" s="3">
        <f t="shared" ca="1" si="35"/>
        <v>4.468425973389742</v>
      </c>
    </row>
    <row r="539" spans="5:8" x14ac:dyDescent="0.25">
      <c r="E539" s="3">
        <f t="shared" ca="1" si="32"/>
        <v>0.73202667735629501</v>
      </c>
      <c r="F539" s="3">
        <f t="shared" ca="1" si="33"/>
        <v>1.4050236057399572</v>
      </c>
      <c r="G539" s="3">
        <f t="shared" ca="1" si="34"/>
        <v>4.4246961678777623</v>
      </c>
      <c r="H539" s="3">
        <f t="shared" ca="1" si="35"/>
        <v>22.600421860822021</v>
      </c>
    </row>
    <row r="540" spans="5:8" x14ac:dyDescent="0.25">
      <c r="E540" s="3">
        <f t="shared" ca="1" si="32"/>
        <v>0.84287963081028439</v>
      </c>
      <c r="F540" s="3">
        <f t="shared" ca="1" si="33"/>
        <v>5.1634852682734614E-3</v>
      </c>
      <c r="G540" s="3">
        <f t="shared" ca="1" si="34"/>
        <v>9.5046362485521509</v>
      </c>
      <c r="H540" s="3">
        <f t="shared" ca="1" si="35"/>
        <v>9.5046362485521509</v>
      </c>
    </row>
    <row r="541" spans="5:8" x14ac:dyDescent="0.25">
      <c r="E541" s="3">
        <f t="shared" ca="1" si="32"/>
        <v>0.92305048970933401</v>
      </c>
      <c r="F541" s="3">
        <f t="shared" ca="1" si="33"/>
        <v>8.8422227376694984</v>
      </c>
      <c r="G541" s="3">
        <f t="shared" ca="1" si="34"/>
        <v>1.597086212651238</v>
      </c>
      <c r="H541" s="3">
        <f t="shared" ca="1" si="35"/>
        <v>1.597086212651238</v>
      </c>
    </row>
    <row r="542" spans="5:8" x14ac:dyDescent="0.25">
      <c r="E542" s="3">
        <f t="shared" ca="1" si="32"/>
        <v>0.75675418493280089</v>
      </c>
      <c r="F542" s="3">
        <f t="shared" ca="1" si="33"/>
        <v>1.1237688438974027</v>
      </c>
      <c r="G542" s="3">
        <f t="shared" ca="1" si="34"/>
        <v>4.8043427981073119</v>
      </c>
      <c r="H542" s="3">
        <f t="shared" ca="1" si="35"/>
        <v>4.8043427981073119</v>
      </c>
    </row>
    <row r="543" spans="5:8" x14ac:dyDescent="0.25">
      <c r="E543" s="3">
        <f t="shared" ca="1" si="32"/>
        <v>0.45585028689926954</v>
      </c>
      <c r="F543" s="3">
        <f t="shared" ca="1" si="33"/>
        <v>1.4383676133996444</v>
      </c>
      <c r="G543" s="3">
        <f t="shared" ca="1" si="34"/>
        <v>4.3845665613882225</v>
      </c>
      <c r="H543" s="3">
        <f t="shared" ca="1" si="35"/>
        <v>22.807271505609993</v>
      </c>
    </row>
    <row r="544" spans="5:8" x14ac:dyDescent="0.25">
      <c r="E544" s="3">
        <f t="shared" ca="1" si="32"/>
        <v>0.56546414004687184</v>
      </c>
      <c r="F544" s="3">
        <f t="shared" ca="1" si="33"/>
        <v>0.7530359719406774</v>
      </c>
      <c r="G544" s="3">
        <f t="shared" ca="1" si="34"/>
        <v>5.464183317536385</v>
      </c>
      <c r="H544" s="3">
        <f t="shared" ca="1" si="35"/>
        <v>5.464183317536385</v>
      </c>
    </row>
    <row r="545" spans="5:8" x14ac:dyDescent="0.25">
      <c r="E545" s="3">
        <f t="shared" ca="1" si="32"/>
        <v>0.40609287316729603</v>
      </c>
      <c r="F545" s="3">
        <f t="shared" ca="1" si="33"/>
        <v>1.3752492317631027</v>
      </c>
      <c r="G545" s="3">
        <f t="shared" ca="1" si="34"/>
        <v>4.4613111788880957</v>
      </c>
      <c r="H545" s="3">
        <f t="shared" ca="1" si="35"/>
        <v>22.414934979927416</v>
      </c>
    </row>
    <row r="546" spans="5:8" x14ac:dyDescent="0.25">
      <c r="E546" s="3">
        <f t="shared" ca="1" si="32"/>
        <v>0.88290492978603741</v>
      </c>
      <c r="F546" s="3">
        <f t="shared" ca="1" si="33"/>
        <v>0.18952362338929277</v>
      </c>
      <c r="G546" s="3">
        <f t="shared" ca="1" si="34"/>
        <v>7.3592182035845966</v>
      </c>
      <c r="H546" s="3">
        <f t="shared" ca="1" si="35"/>
        <v>7.3592182035845966</v>
      </c>
    </row>
    <row r="547" spans="5:8" x14ac:dyDescent="0.25">
      <c r="E547" s="3">
        <f t="shared" ca="1" si="32"/>
        <v>0.63530816009305091</v>
      </c>
      <c r="F547" s="3">
        <f t="shared" ca="1" si="33"/>
        <v>0.59065525054381995</v>
      </c>
      <c r="G547" s="3">
        <f t="shared" ca="1" si="34"/>
        <v>5.8451886962918662</v>
      </c>
      <c r="H547" s="3">
        <f t="shared" ca="1" si="35"/>
        <v>5.8451886962918662</v>
      </c>
    </row>
    <row r="548" spans="5:8" x14ac:dyDescent="0.25">
      <c r="E548" s="3">
        <f t="shared" ca="1" si="32"/>
        <v>9.700836904801291E-2</v>
      </c>
      <c r="F548" s="3">
        <f t="shared" ca="1" si="33"/>
        <v>8.0927208545314017E-2</v>
      </c>
      <c r="G548" s="3">
        <f t="shared" ca="1" si="34"/>
        <v>8.1806125509660621</v>
      </c>
      <c r="H548" s="3">
        <f t="shared" ca="1" si="35"/>
        <v>12.224023491760509</v>
      </c>
    </row>
    <row r="549" spans="5:8" x14ac:dyDescent="0.25">
      <c r="E549" s="3">
        <f t="shared" ca="1" si="32"/>
        <v>0.96290217339896256</v>
      </c>
      <c r="F549" s="3">
        <f t="shared" ca="1" si="33"/>
        <v>0.68556135634892634</v>
      </c>
      <c r="G549" s="3">
        <f t="shared" ca="1" si="34"/>
        <v>5.6134499117701315</v>
      </c>
      <c r="H549" s="3">
        <f t="shared" ca="1" si="35"/>
        <v>5.6134499117701315</v>
      </c>
    </row>
    <row r="550" spans="5:8" x14ac:dyDescent="0.25">
      <c r="E550" s="3">
        <f t="shared" ca="1" si="32"/>
        <v>0.74802764118545906</v>
      </c>
      <c r="F550" s="3">
        <f t="shared" ca="1" si="33"/>
        <v>0.17242826907109526</v>
      </c>
      <c r="G550" s="3">
        <f t="shared" ca="1" si="34"/>
        <v>7.4633720056298847</v>
      </c>
      <c r="H550" s="3">
        <f t="shared" ca="1" si="35"/>
        <v>7.4633720056298847</v>
      </c>
    </row>
    <row r="551" spans="5:8" x14ac:dyDescent="0.25">
      <c r="E551" s="3">
        <f t="shared" ca="1" si="32"/>
        <v>0.86145166368178394</v>
      </c>
      <c r="F551" s="3">
        <f t="shared" ca="1" si="33"/>
        <v>0.15787905196679999</v>
      </c>
      <c r="G551" s="3">
        <f t="shared" ca="1" si="34"/>
        <v>7.5574914658531158</v>
      </c>
      <c r="H551" s="3">
        <f t="shared" ca="1" si="35"/>
        <v>13.231903793980885</v>
      </c>
    </row>
    <row r="552" spans="5:8" x14ac:dyDescent="0.25">
      <c r="E552" s="3">
        <f t="shared" ca="1" si="32"/>
        <v>0.14358408938303757</v>
      </c>
      <c r="F552" s="3">
        <f t="shared" ca="1" si="33"/>
        <v>1.6240502506151867E-2</v>
      </c>
      <c r="G552" s="3">
        <f t="shared" ca="1" si="34"/>
        <v>9.1385626831888622</v>
      </c>
      <c r="H552" s="3">
        <f t="shared" ca="1" si="35"/>
        <v>10.942639829341896</v>
      </c>
    </row>
    <row r="553" spans="5:8" x14ac:dyDescent="0.25">
      <c r="E553" s="3">
        <f t="shared" ca="1" si="32"/>
        <v>0.619503713144679</v>
      </c>
      <c r="F553" s="3">
        <f t="shared" ca="1" si="33"/>
        <v>1.5068850254621384</v>
      </c>
      <c r="G553" s="3">
        <f t="shared" ca="1" si="34"/>
        <v>4.3048586401926645</v>
      </c>
      <c r="H553" s="3">
        <f t="shared" ca="1" si="35"/>
        <v>23.229566487118028</v>
      </c>
    </row>
    <row r="554" spans="5:8" x14ac:dyDescent="0.25">
      <c r="E554" s="3">
        <f t="shared" ca="1" si="32"/>
        <v>0.66023466467463876</v>
      </c>
      <c r="F554" s="3">
        <f t="shared" ca="1" si="33"/>
        <v>1.1102006745575373E-5</v>
      </c>
      <c r="G554" s="3">
        <f t="shared" ca="1" si="34"/>
        <v>9.9764671712460888</v>
      </c>
      <c r="H554" s="3">
        <f t="shared" ca="1" si="35"/>
        <v>10.02358833878764</v>
      </c>
    </row>
    <row r="555" spans="5:8" x14ac:dyDescent="0.25">
      <c r="E555" s="3">
        <f t="shared" ca="1" si="32"/>
        <v>0.8416741975464791</v>
      </c>
      <c r="F555" s="3">
        <f t="shared" ca="1" si="33"/>
        <v>1.1139390734448</v>
      </c>
      <c r="G555" s="3">
        <f t="shared" ca="1" si="34"/>
        <v>4.8191505833476969</v>
      </c>
      <c r="H555" s="3">
        <f t="shared" ca="1" si="35"/>
        <v>4.8191505833476969</v>
      </c>
    </row>
    <row r="556" spans="5:8" x14ac:dyDescent="0.25">
      <c r="E556" s="3">
        <f t="shared" ca="1" si="32"/>
        <v>0.13566629337624336</v>
      </c>
      <c r="F556" s="3">
        <f t="shared" ca="1" si="33"/>
        <v>0.42965612552553534</v>
      </c>
      <c r="G556" s="3">
        <f t="shared" ca="1" si="34"/>
        <v>6.3163484215557437</v>
      </c>
      <c r="H556" s="3">
        <f t="shared" ca="1" si="35"/>
        <v>6.3163484215557437</v>
      </c>
    </row>
    <row r="557" spans="5:8" x14ac:dyDescent="0.25">
      <c r="E557" s="3">
        <f t="shared" ca="1" si="32"/>
        <v>0.23311132761554443</v>
      </c>
      <c r="F557" s="3">
        <f t="shared" ca="1" si="33"/>
        <v>1.5437700286210634</v>
      </c>
      <c r="G557" s="3">
        <f t="shared" ca="1" si="34"/>
        <v>4.263401764266332</v>
      </c>
      <c r="H557" s="3">
        <f t="shared" ca="1" si="35"/>
        <v>23.455448378838984</v>
      </c>
    </row>
    <row r="558" spans="5:8" x14ac:dyDescent="0.25">
      <c r="E558" s="3">
        <f t="shared" ca="1" si="32"/>
        <v>0.38545685986394917</v>
      </c>
      <c r="F558" s="3">
        <f t="shared" ca="1" si="33"/>
        <v>2.6681237970060043E-2</v>
      </c>
      <c r="G558" s="3">
        <f t="shared" ca="1" si="34"/>
        <v>8.9097626464250581</v>
      </c>
      <c r="H558" s="3">
        <f t="shared" ca="1" si="35"/>
        <v>11.223643543425242</v>
      </c>
    </row>
    <row r="559" spans="5:8" x14ac:dyDescent="0.25">
      <c r="E559" s="3">
        <f t="shared" ca="1" si="32"/>
        <v>0.7216018732882078</v>
      </c>
      <c r="F559" s="3">
        <f t="shared" ca="1" si="33"/>
        <v>1.9603651871614555E-2</v>
      </c>
      <c r="G559" s="3">
        <f t="shared" ca="1" si="34"/>
        <v>9.057755131769003</v>
      </c>
      <c r="H559" s="3">
        <f t="shared" ca="1" si="35"/>
        <v>9.057755131769003</v>
      </c>
    </row>
    <row r="560" spans="5:8" x14ac:dyDescent="0.25">
      <c r="E560" s="3">
        <f t="shared" ca="1" si="32"/>
        <v>0.84627167727686592</v>
      </c>
      <c r="F560" s="3">
        <f t="shared" ca="1" si="33"/>
        <v>0.19731765107103882</v>
      </c>
      <c r="G560" s="3">
        <f t="shared" ca="1" si="34"/>
        <v>7.3137939075245715</v>
      </c>
      <c r="H560" s="3">
        <f t="shared" ca="1" si="35"/>
        <v>13.672794347830623</v>
      </c>
    </row>
    <row r="561" spans="5:8" x14ac:dyDescent="0.25">
      <c r="E561" s="3">
        <f t="shared" ca="1" si="32"/>
        <v>0.1254447861790331</v>
      </c>
      <c r="F561" s="3">
        <f t="shared" ca="1" si="33"/>
        <v>0.26805616556693251</v>
      </c>
      <c r="G561" s="3">
        <f t="shared" ca="1" si="34"/>
        <v>6.9483268166623695</v>
      </c>
      <c r="H561" s="3">
        <f t="shared" ca="1" si="35"/>
        <v>14.391954011172293</v>
      </c>
    </row>
    <row r="562" spans="5:8" x14ac:dyDescent="0.25">
      <c r="E562" s="3">
        <f t="shared" ca="1" si="32"/>
        <v>0.14406800836154576</v>
      </c>
      <c r="F562" s="3">
        <f t="shared" ca="1" si="33"/>
        <v>1.3142234130682673</v>
      </c>
      <c r="G562" s="3">
        <f t="shared" ca="1" si="34"/>
        <v>4.5387839542893094</v>
      </c>
      <c r="H562" s="3">
        <f t="shared" ca="1" si="35"/>
        <v>22.032333111052026</v>
      </c>
    </row>
    <row r="563" spans="5:8" x14ac:dyDescent="0.25">
      <c r="E563" s="3">
        <f t="shared" ca="1" si="32"/>
        <v>0.12231913744335077</v>
      </c>
      <c r="F563" s="3">
        <f t="shared" ca="1" si="33"/>
        <v>0.79696880830002537</v>
      </c>
      <c r="G563" s="3">
        <f t="shared" ca="1" si="34"/>
        <v>5.3728913784936934</v>
      </c>
      <c r="H563" s="3">
        <f t="shared" ca="1" si="35"/>
        <v>5.3728913784936934</v>
      </c>
    </row>
    <row r="564" spans="5:8" x14ac:dyDescent="0.25">
      <c r="E564" s="3">
        <f t="shared" ca="1" si="32"/>
        <v>0.72198262212227626</v>
      </c>
      <c r="F564" s="3">
        <f t="shared" ca="1" si="33"/>
        <v>0.73086171486129592</v>
      </c>
      <c r="G564" s="3">
        <f t="shared" ca="1" si="34"/>
        <v>5.5119679453160293</v>
      </c>
      <c r="H564" s="3">
        <f t="shared" ca="1" si="35"/>
        <v>5.5119679453160293</v>
      </c>
    </row>
    <row r="565" spans="5:8" x14ac:dyDescent="0.25">
      <c r="E565" s="3">
        <f t="shared" ca="1" si="32"/>
        <v>0.51783873550898363</v>
      </c>
      <c r="F565" s="3">
        <f t="shared" ca="1" si="33"/>
        <v>0.13661613363419225</v>
      </c>
      <c r="G565" s="3">
        <f t="shared" ca="1" si="34"/>
        <v>7.7057375187146437</v>
      </c>
      <c r="H565" s="3">
        <f t="shared" ca="1" si="35"/>
        <v>7.7057375187146437</v>
      </c>
    </row>
    <row r="566" spans="5:8" x14ac:dyDescent="0.25">
      <c r="E566" s="3">
        <f t="shared" ca="1" si="32"/>
        <v>0.87991441129703751</v>
      </c>
      <c r="F566" s="3">
        <f t="shared" ca="1" si="33"/>
        <v>2.3620003854342788</v>
      </c>
      <c r="G566" s="3">
        <f t="shared" ca="1" si="34"/>
        <v>3.5369350011297254</v>
      </c>
      <c r="H566" s="3">
        <f t="shared" ca="1" si="35"/>
        <v>3.5369350011297254</v>
      </c>
    </row>
    <row r="567" spans="5:8" x14ac:dyDescent="0.25">
      <c r="E567" s="3">
        <f t="shared" ca="1" si="32"/>
        <v>0.39967347739943537</v>
      </c>
      <c r="F567" s="3">
        <f t="shared" ca="1" si="33"/>
        <v>0.90794770219536924</v>
      </c>
      <c r="G567" s="3">
        <f t="shared" ca="1" si="34"/>
        <v>5.1600386283370261</v>
      </c>
      <c r="H567" s="3">
        <f t="shared" ca="1" si="35"/>
        <v>19.379699882639819</v>
      </c>
    </row>
    <row r="568" spans="5:8" x14ac:dyDescent="0.25">
      <c r="E568" s="3">
        <f t="shared" ca="1" si="32"/>
        <v>0.37884715186241114</v>
      </c>
      <c r="F568" s="3">
        <f t="shared" ca="1" si="33"/>
        <v>0.25104090248896066</v>
      </c>
      <c r="G568" s="3">
        <f t="shared" ca="1" si="34"/>
        <v>7.0295569929629895</v>
      </c>
      <c r="H568" s="3">
        <f t="shared" ca="1" si="35"/>
        <v>7.0295569929629895</v>
      </c>
    </row>
    <row r="569" spans="5:8" x14ac:dyDescent="0.25">
      <c r="E569" s="3">
        <f t="shared" ca="1" si="32"/>
        <v>0.99100744660738216</v>
      </c>
      <c r="F569" s="3">
        <f t="shared" ca="1" si="33"/>
        <v>9.9628884612604177E-2</v>
      </c>
      <c r="G569" s="3">
        <f t="shared" ca="1" si="34"/>
        <v>8.0033025890663279</v>
      </c>
      <c r="H569" s="3">
        <f t="shared" ca="1" si="35"/>
        <v>8.0033025890663279</v>
      </c>
    </row>
    <row r="570" spans="5:8" x14ac:dyDescent="0.25">
      <c r="E570" s="3">
        <f t="shared" ca="1" si="32"/>
        <v>0.96534026434480358</v>
      </c>
      <c r="F570" s="3">
        <f t="shared" ca="1" si="33"/>
        <v>1.5029862840806967E-2</v>
      </c>
      <c r="G570" s="3">
        <f t="shared" ca="1" si="34"/>
        <v>9.1698736735272117</v>
      </c>
      <c r="H570" s="3">
        <f t="shared" ca="1" si="35"/>
        <v>9.1698736735272117</v>
      </c>
    </row>
    <row r="571" spans="5:8" x14ac:dyDescent="0.25">
      <c r="E571" s="3">
        <f t="shared" ca="1" si="32"/>
        <v>0.69976321813646714</v>
      </c>
      <c r="F571" s="3">
        <f t="shared" ca="1" si="33"/>
        <v>0.64218087848559291</v>
      </c>
      <c r="G571" s="3">
        <f t="shared" ca="1" si="34"/>
        <v>5.715925841861881</v>
      </c>
      <c r="H571" s="3">
        <f t="shared" ca="1" si="35"/>
        <v>17.494978550566085</v>
      </c>
    </row>
    <row r="572" spans="5:8" x14ac:dyDescent="0.25">
      <c r="E572" s="3">
        <f t="shared" ca="1" si="32"/>
        <v>0.5663895418610041</v>
      </c>
      <c r="F572" s="3">
        <f t="shared" ca="1" si="33"/>
        <v>0.55200298353432431</v>
      </c>
      <c r="G572" s="3">
        <f t="shared" ca="1" si="34"/>
        <v>5.9481965487286956</v>
      </c>
      <c r="H572" s="3">
        <f t="shared" ca="1" si="35"/>
        <v>5.9481965487286956</v>
      </c>
    </row>
    <row r="573" spans="5:8" x14ac:dyDescent="0.25">
      <c r="E573" s="3">
        <f t="shared" ca="1" si="32"/>
        <v>0.41130564173564244</v>
      </c>
      <c r="F573" s="3">
        <f t="shared" ca="1" si="33"/>
        <v>4.8049080103718101E-4</v>
      </c>
      <c r="G573" s="3">
        <f t="shared" ca="1" si="34"/>
        <v>9.8461980560731863</v>
      </c>
      <c r="H573" s="3">
        <f t="shared" ca="1" si="35"/>
        <v>9.8461980560731863</v>
      </c>
    </row>
    <row r="574" spans="5:8" x14ac:dyDescent="0.25">
      <c r="E574" s="3">
        <f t="shared" ca="1" si="32"/>
        <v>0.59660502206900468</v>
      </c>
      <c r="F574" s="3">
        <f t="shared" ca="1" si="33"/>
        <v>4.8689075703309417</v>
      </c>
      <c r="G574" s="3">
        <f t="shared" ca="1" si="34"/>
        <v>2.3831428885509887</v>
      </c>
      <c r="H574" s="3">
        <f t="shared" ca="1" si="35"/>
        <v>2.3831428885509887</v>
      </c>
    </row>
    <row r="575" spans="5:8" x14ac:dyDescent="0.25">
      <c r="E575" s="3">
        <f t="shared" ca="1" si="32"/>
        <v>0.17082540880322095</v>
      </c>
      <c r="F575" s="3">
        <f t="shared" ca="1" si="33"/>
        <v>0.17852990601646337</v>
      </c>
      <c r="G575" s="3">
        <f t="shared" ca="1" si="34"/>
        <v>7.4254472275179619</v>
      </c>
      <c r="H575" s="3">
        <f t="shared" ca="1" si="35"/>
        <v>13.467202302564354</v>
      </c>
    </row>
    <row r="576" spans="5:8" x14ac:dyDescent="0.25">
      <c r="E576" s="3">
        <f t="shared" ca="1" si="32"/>
        <v>0.67467759249035808</v>
      </c>
      <c r="F576" s="3">
        <f t="shared" ca="1" si="33"/>
        <v>4.3943286502896951E-2</v>
      </c>
      <c r="G576" s="3">
        <f t="shared" ca="1" si="34"/>
        <v>8.6235092825192492</v>
      </c>
      <c r="H576" s="3">
        <f t="shared" ca="1" si="35"/>
        <v>8.6235092825192492</v>
      </c>
    </row>
    <row r="577" spans="5:8" x14ac:dyDescent="0.25">
      <c r="E577" s="3">
        <f t="shared" ca="1" si="32"/>
        <v>0.67020701362182677</v>
      </c>
      <c r="F577" s="3">
        <f t="shared" ca="1" si="33"/>
        <v>0.24956316126412115</v>
      </c>
      <c r="G577" s="3">
        <f t="shared" ca="1" si="34"/>
        <v>7.0367894029108413</v>
      </c>
      <c r="H577" s="3">
        <f t="shared" ca="1" si="35"/>
        <v>7.0367894029108413</v>
      </c>
    </row>
    <row r="578" spans="5:8" x14ac:dyDescent="0.25">
      <c r="E578" s="3">
        <f t="shared" ca="1" si="32"/>
        <v>0.32293941264928483</v>
      </c>
      <c r="F578" s="3">
        <f t="shared" ca="1" si="33"/>
        <v>0.35175699874339156</v>
      </c>
      <c r="G578" s="3">
        <f t="shared" ca="1" si="34"/>
        <v>6.5943976193002136</v>
      </c>
      <c r="H578" s="3">
        <f t="shared" ca="1" si="35"/>
        <v>6.5943976193002136</v>
      </c>
    </row>
    <row r="579" spans="5:8" x14ac:dyDescent="0.25">
      <c r="E579" s="3">
        <f t="shared" ca="1" si="32"/>
        <v>0.17002366837020977</v>
      </c>
      <c r="F579" s="3">
        <f t="shared" ca="1" si="33"/>
        <v>5.1783877609094056</v>
      </c>
      <c r="G579" s="3">
        <f t="shared" ca="1" si="34"/>
        <v>2.2936690023163138</v>
      </c>
      <c r="H579" s="3">
        <f t="shared" ca="1" si="35"/>
        <v>2.2936690023163138</v>
      </c>
    </row>
    <row r="580" spans="5:8" x14ac:dyDescent="0.25">
      <c r="E580" s="3">
        <f t="shared" ref="E580:E643" ca="1" si="36">RAND()</f>
        <v>0.29859636964664926</v>
      </c>
      <c r="F580" s="3">
        <f t="shared" ref="F580:F643" ca="1" si="37">_xlfn.NORM.INV(RAND(),0,1)^2</f>
        <v>0.3684779078361437</v>
      </c>
      <c r="G580" s="3">
        <f t="shared" ref="G580:G643" ca="1" si="38">$C$3+(($C$3^2*F580)/(2*$C$4))-(($C$3)/(2*$C$4))*SQRT(4*$C$3*$C$4*F580+$C$3^2*F580^2)</f>
        <v>6.5311497589637231</v>
      </c>
      <c r="H580" s="3">
        <f t="shared" ref="H580:H643" ca="1" si="39">IF(RAND()&lt;$C$3/($C$3+G580),G580,$C$3^2/G580)</f>
        <v>6.5311497589637231</v>
      </c>
    </row>
    <row r="581" spans="5:8" x14ac:dyDescent="0.25">
      <c r="E581" s="3">
        <f t="shared" ca="1" si="36"/>
        <v>1.2075952510133492E-2</v>
      </c>
      <c r="F581" s="3">
        <f t="shared" ca="1" si="37"/>
        <v>4.96166504653789E-2</v>
      </c>
      <c r="G581" s="3">
        <f t="shared" ca="1" si="38"/>
        <v>8.5440989536938989</v>
      </c>
      <c r="H581" s="3">
        <f t="shared" ca="1" si="39"/>
        <v>11.703984298632996</v>
      </c>
    </row>
    <row r="582" spans="5:8" x14ac:dyDescent="0.25">
      <c r="E582" s="3">
        <f t="shared" ca="1" si="36"/>
        <v>0.20593413856530796</v>
      </c>
      <c r="F582" s="3">
        <f t="shared" ca="1" si="37"/>
        <v>7.8865604901562678E-2</v>
      </c>
      <c r="G582" s="3">
        <f t="shared" ca="1" si="38"/>
        <v>8.2016305264897138</v>
      </c>
      <c r="H582" s="3">
        <f t="shared" ca="1" si="39"/>
        <v>12.192697498018099</v>
      </c>
    </row>
    <row r="583" spans="5:8" x14ac:dyDescent="0.25">
      <c r="E583" s="3">
        <f t="shared" ca="1" si="36"/>
        <v>0.76318283521181485</v>
      </c>
      <c r="F583" s="3">
        <f t="shared" ca="1" si="37"/>
        <v>2.6954015269555915</v>
      </c>
      <c r="G583" s="3">
        <f t="shared" ca="1" si="38"/>
        <v>3.3154821737818487</v>
      </c>
      <c r="H583" s="3">
        <f t="shared" ca="1" si="39"/>
        <v>30.161525460996121</v>
      </c>
    </row>
    <row r="584" spans="5:8" x14ac:dyDescent="0.25">
      <c r="E584" s="3">
        <f t="shared" ca="1" si="36"/>
        <v>0.64373065566396293</v>
      </c>
      <c r="F584" s="3">
        <f t="shared" ca="1" si="37"/>
        <v>1.6375168454623006</v>
      </c>
      <c r="G584" s="3">
        <f t="shared" ca="1" si="38"/>
        <v>4.1622778211148077</v>
      </c>
      <c r="H584" s="3">
        <f t="shared" ca="1" si="39"/>
        <v>4.1622778211148077</v>
      </c>
    </row>
    <row r="585" spans="5:8" x14ac:dyDescent="0.25">
      <c r="E585" s="3">
        <f t="shared" ca="1" si="36"/>
        <v>0.54211380372178697</v>
      </c>
      <c r="F585" s="3">
        <f t="shared" ca="1" si="37"/>
        <v>0.30188943490386222</v>
      </c>
      <c r="G585" s="3">
        <f t="shared" ca="1" si="38"/>
        <v>6.7969363976347275</v>
      </c>
      <c r="H585" s="3">
        <f t="shared" ca="1" si="39"/>
        <v>14.712510776884583</v>
      </c>
    </row>
    <row r="586" spans="5:8" x14ac:dyDescent="0.25">
      <c r="E586" s="3">
        <f t="shared" ca="1" si="36"/>
        <v>0.20500039585364949</v>
      </c>
      <c r="F586" s="3">
        <f t="shared" ca="1" si="37"/>
        <v>2.7020232201936722</v>
      </c>
      <c r="G586" s="3">
        <f t="shared" ca="1" si="38"/>
        <v>3.3113989401416859</v>
      </c>
      <c r="H586" s="3">
        <f t="shared" ca="1" si="39"/>
        <v>30.198717160826678</v>
      </c>
    </row>
    <row r="587" spans="5:8" x14ac:dyDescent="0.25">
      <c r="E587" s="3">
        <f t="shared" ca="1" si="36"/>
        <v>0.23292486970012438</v>
      </c>
      <c r="F587" s="3">
        <f t="shared" ca="1" si="37"/>
        <v>0.2823269284472838</v>
      </c>
      <c r="G587" s="3">
        <f t="shared" ca="1" si="38"/>
        <v>6.8829225392605293</v>
      </c>
      <c r="H587" s="3">
        <f t="shared" ca="1" si="39"/>
        <v>14.52871210297589</v>
      </c>
    </row>
    <row r="588" spans="5:8" x14ac:dyDescent="0.25">
      <c r="E588" s="3">
        <f t="shared" ca="1" si="36"/>
        <v>0.87645784051465958</v>
      </c>
      <c r="F588" s="3">
        <f t="shared" ca="1" si="37"/>
        <v>8.8683620294689181E-3</v>
      </c>
      <c r="G588" s="3">
        <f t="shared" ca="1" si="38"/>
        <v>9.3559054545922358</v>
      </c>
      <c r="H588" s="3">
        <f t="shared" ca="1" si="39"/>
        <v>9.3559054545922358</v>
      </c>
    </row>
    <row r="589" spans="5:8" x14ac:dyDescent="0.25">
      <c r="E589" s="3">
        <f t="shared" ca="1" si="36"/>
        <v>0.18940844007118718</v>
      </c>
      <c r="F589" s="3">
        <f t="shared" ca="1" si="37"/>
        <v>0.3716361316908548</v>
      </c>
      <c r="G589" s="3">
        <f t="shared" ca="1" si="38"/>
        <v>6.5194400682193399</v>
      </c>
      <c r="H589" s="3">
        <f t="shared" ca="1" si="39"/>
        <v>6.5194400682193399</v>
      </c>
    </row>
    <row r="590" spans="5:8" x14ac:dyDescent="0.25">
      <c r="E590" s="3">
        <f t="shared" ca="1" si="36"/>
        <v>0.6425378523605737</v>
      </c>
      <c r="F590" s="3">
        <f t="shared" ca="1" si="37"/>
        <v>5.3089232222919896E-3</v>
      </c>
      <c r="G590" s="3">
        <f t="shared" ca="1" si="38"/>
        <v>9.497886709425222</v>
      </c>
      <c r="H590" s="3">
        <f t="shared" ca="1" si="39"/>
        <v>9.497886709425222</v>
      </c>
    </row>
    <row r="591" spans="5:8" x14ac:dyDescent="0.25">
      <c r="E591" s="3">
        <f t="shared" ca="1" si="36"/>
        <v>0.57569025999435597</v>
      </c>
      <c r="F591" s="3">
        <f t="shared" ca="1" si="37"/>
        <v>0.55504644812532011</v>
      </c>
      <c r="G591" s="3">
        <f t="shared" ca="1" si="38"/>
        <v>5.9398825637212251</v>
      </c>
      <c r="H591" s="3">
        <f t="shared" ca="1" si="39"/>
        <v>16.835349676905377</v>
      </c>
    </row>
    <row r="592" spans="5:8" x14ac:dyDescent="0.25">
      <c r="E592" s="3">
        <f t="shared" ca="1" si="36"/>
        <v>0.48999840477519774</v>
      </c>
      <c r="F592" s="3">
        <f t="shared" ca="1" si="37"/>
        <v>1.6945519234280702E-2</v>
      </c>
      <c r="G592" s="3">
        <f t="shared" ca="1" si="38"/>
        <v>9.1209134993162664</v>
      </c>
      <c r="H592" s="3">
        <f t="shared" ca="1" si="39"/>
        <v>10.963814096855137</v>
      </c>
    </row>
    <row r="593" spans="5:8" x14ac:dyDescent="0.25">
      <c r="E593" s="3">
        <f t="shared" ca="1" si="36"/>
        <v>7.4957488335522848E-2</v>
      </c>
      <c r="F593" s="3">
        <f t="shared" ca="1" si="37"/>
        <v>0.56521058957644832</v>
      </c>
      <c r="G593" s="3">
        <f t="shared" ca="1" si="38"/>
        <v>5.9123743948798673</v>
      </c>
      <c r="H593" s="3">
        <f t="shared" ca="1" si="39"/>
        <v>5.9123743948798673</v>
      </c>
    </row>
    <row r="594" spans="5:8" x14ac:dyDescent="0.25">
      <c r="E594" s="3">
        <f t="shared" ca="1" si="36"/>
        <v>0.32123378865911723</v>
      </c>
      <c r="F594" s="3">
        <f t="shared" ca="1" si="37"/>
        <v>1.7911748964054949E-2</v>
      </c>
      <c r="G594" s="3">
        <f t="shared" ca="1" si="38"/>
        <v>9.0973657138658908</v>
      </c>
      <c r="H594" s="3">
        <f t="shared" ca="1" si="39"/>
        <v>9.0973657138658908</v>
      </c>
    </row>
    <row r="595" spans="5:8" x14ac:dyDescent="0.25">
      <c r="E595" s="3">
        <f t="shared" ca="1" si="36"/>
        <v>0.35845716424487939</v>
      </c>
      <c r="F595" s="3">
        <f t="shared" ca="1" si="37"/>
        <v>1.4961810420084929</v>
      </c>
      <c r="G595" s="3">
        <f t="shared" ca="1" si="38"/>
        <v>4.3170754083451506</v>
      </c>
      <c r="H595" s="3">
        <f t="shared" ca="1" si="39"/>
        <v>23.163829801697315</v>
      </c>
    </row>
    <row r="596" spans="5:8" x14ac:dyDescent="0.25">
      <c r="E596" s="3">
        <f t="shared" ca="1" si="36"/>
        <v>0.96176369839184139</v>
      </c>
      <c r="F596" s="3">
        <f t="shared" ca="1" si="37"/>
        <v>1.0148189913378956E-2</v>
      </c>
      <c r="G596" s="3">
        <f t="shared" ca="1" si="38"/>
        <v>9.3125919982146854</v>
      </c>
      <c r="H596" s="3">
        <f t="shared" ca="1" si="39"/>
        <v>9.3125919982146854</v>
      </c>
    </row>
    <row r="597" spans="5:8" x14ac:dyDescent="0.25">
      <c r="E597" s="3">
        <f t="shared" ca="1" si="36"/>
        <v>0.32926806597370928</v>
      </c>
      <c r="F597" s="3">
        <f t="shared" ca="1" si="37"/>
        <v>2.5959953880966102</v>
      </c>
      <c r="G597" s="3">
        <f t="shared" ca="1" si="38"/>
        <v>3.3781724347452045</v>
      </c>
      <c r="H597" s="3">
        <f t="shared" ca="1" si="39"/>
        <v>3.3781724347452045</v>
      </c>
    </row>
    <row r="598" spans="5:8" x14ac:dyDescent="0.25">
      <c r="E598" s="3">
        <f t="shared" ca="1" si="36"/>
        <v>0.37812705225088183</v>
      </c>
      <c r="F598" s="3">
        <f t="shared" ca="1" si="37"/>
        <v>5.1237313965369409E-2</v>
      </c>
      <c r="G598" s="3">
        <f t="shared" ca="1" si="38"/>
        <v>8.5223929430350331</v>
      </c>
      <c r="H598" s="3">
        <f t="shared" ca="1" si="39"/>
        <v>11.733793626791813</v>
      </c>
    </row>
    <row r="599" spans="5:8" x14ac:dyDescent="0.25">
      <c r="E599" s="3">
        <f t="shared" ca="1" si="36"/>
        <v>0.63998170217315531</v>
      </c>
      <c r="F599" s="3">
        <f t="shared" ca="1" si="37"/>
        <v>2.3358968615693594</v>
      </c>
      <c r="G599" s="3">
        <f t="shared" ca="1" si="38"/>
        <v>3.5557105883998918</v>
      </c>
      <c r="H599" s="3">
        <f t="shared" ca="1" si="39"/>
        <v>3.5557105883998918</v>
      </c>
    </row>
    <row r="600" spans="5:8" x14ac:dyDescent="0.25">
      <c r="E600" s="3">
        <f t="shared" ca="1" si="36"/>
        <v>0.72410488048931709</v>
      </c>
      <c r="F600" s="3">
        <f t="shared" ca="1" si="37"/>
        <v>0.16228841738901728</v>
      </c>
      <c r="G600" s="3">
        <f t="shared" ca="1" si="38"/>
        <v>7.5283906080572223</v>
      </c>
      <c r="H600" s="3">
        <f t="shared" ca="1" si="39"/>
        <v>13.283051478887865</v>
      </c>
    </row>
    <row r="601" spans="5:8" x14ac:dyDescent="0.25">
      <c r="E601" s="3">
        <f t="shared" ca="1" si="36"/>
        <v>0.37784211417346192</v>
      </c>
      <c r="F601" s="3">
        <f t="shared" ca="1" si="37"/>
        <v>0.87378925670215124</v>
      </c>
      <c r="G601" s="3">
        <f t="shared" ca="1" si="38"/>
        <v>5.2230518973428426</v>
      </c>
      <c r="H601" s="3">
        <f t="shared" ca="1" si="39"/>
        <v>19.145894386167914</v>
      </c>
    </row>
    <row r="602" spans="5:8" x14ac:dyDescent="0.25">
      <c r="E602" s="3">
        <f t="shared" ca="1" si="36"/>
        <v>0.46169024242215517</v>
      </c>
      <c r="F602" s="3">
        <f t="shared" ca="1" si="37"/>
        <v>0.59188299182782622</v>
      </c>
      <c r="G602" s="3">
        <f t="shared" ca="1" si="38"/>
        <v>5.8420054817263463</v>
      </c>
      <c r="H602" s="3">
        <f t="shared" ca="1" si="39"/>
        <v>17.117409477412785</v>
      </c>
    </row>
    <row r="603" spans="5:8" x14ac:dyDescent="0.25">
      <c r="E603" s="3">
        <f t="shared" ca="1" si="36"/>
        <v>0.98268899675175103</v>
      </c>
      <c r="F603" s="3">
        <f t="shared" ca="1" si="37"/>
        <v>0.23671296698156588</v>
      </c>
      <c r="G603" s="3">
        <f t="shared" ca="1" si="38"/>
        <v>7.1009580479552294</v>
      </c>
      <c r="H603" s="3">
        <f t="shared" ca="1" si="39"/>
        <v>14.082606786952599</v>
      </c>
    </row>
    <row r="604" spans="5:8" x14ac:dyDescent="0.25">
      <c r="E604" s="3">
        <f t="shared" ca="1" si="36"/>
        <v>7.9924539489253932E-2</v>
      </c>
      <c r="F604" s="3">
        <f t="shared" ca="1" si="37"/>
        <v>1.7471283442002732</v>
      </c>
      <c r="G604" s="3">
        <f t="shared" ca="1" si="38"/>
        <v>4.051121956324085</v>
      </c>
      <c r="H604" s="3">
        <f t="shared" ca="1" si="39"/>
        <v>24.68451976467729</v>
      </c>
    </row>
    <row r="605" spans="5:8" x14ac:dyDescent="0.25">
      <c r="E605" s="3">
        <f t="shared" ca="1" si="36"/>
        <v>0.67516895141206323</v>
      </c>
      <c r="F605" s="3">
        <f t="shared" ca="1" si="37"/>
        <v>0.33006784217579627</v>
      </c>
      <c r="G605" s="3">
        <f t="shared" ca="1" si="38"/>
        <v>6.6797749334533636</v>
      </c>
      <c r="H605" s="3">
        <f t="shared" ca="1" si="39"/>
        <v>6.6797749334533636</v>
      </c>
    </row>
    <row r="606" spans="5:8" x14ac:dyDescent="0.25">
      <c r="E606" s="3">
        <f t="shared" ca="1" si="36"/>
        <v>0.28142713890780446</v>
      </c>
      <c r="F606" s="3">
        <f t="shared" ca="1" si="37"/>
        <v>6.1916004829349758</v>
      </c>
      <c r="G606" s="3">
        <f t="shared" ca="1" si="38"/>
        <v>2.0444220021649535</v>
      </c>
      <c r="H606" s="3">
        <f t="shared" ca="1" si="39"/>
        <v>2.0444220021649535</v>
      </c>
    </row>
    <row r="607" spans="5:8" x14ac:dyDescent="0.25">
      <c r="E607" s="3">
        <f t="shared" ca="1" si="36"/>
        <v>0.61484574532771408</v>
      </c>
      <c r="F607" s="3">
        <f t="shared" ca="1" si="37"/>
        <v>0.45145719417602814</v>
      </c>
      <c r="G607" s="3">
        <f t="shared" ca="1" si="38"/>
        <v>6.2453352235450161</v>
      </c>
      <c r="H607" s="3">
        <f t="shared" ca="1" si="39"/>
        <v>16.011950747335124</v>
      </c>
    </row>
    <row r="608" spans="5:8" x14ac:dyDescent="0.25">
      <c r="E608" s="3">
        <f t="shared" ca="1" si="36"/>
        <v>0.53932720997057826</v>
      </c>
      <c r="F608" s="3">
        <f t="shared" ca="1" si="37"/>
        <v>4.247215149362666</v>
      </c>
      <c r="G608" s="3">
        <f t="shared" ca="1" si="38"/>
        <v>2.5874115462589664</v>
      </c>
      <c r="H608" s="3">
        <f t="shared" ca="1" si="39"/>
        <v>2.5874115462589664</v>
      </c>
    </row>
    <row r="609" spans="5:8" x14ac:dyDescent="0.25">
      <c r="E609" s="3">
        <f t="shared" ca="1" si="36"/>
        <v>0.39188139311945003</v>
      </c>
      <c r="F609" s="3">
        <f t="shared" ca="1" si="37"/>
        <v>1.2019681749625231</v>
      </c>
      <c r="G609" s="3">
        <f t="shared" ca="1" si="38"/>
        <v>4.6905981208691223</v>
      </c>
      <c r="H609" s="3">
        <f t="shared" ca="1" si="39"/>
        <v>21.319242753943492</v>
      </c>
    </row>
    <row r="610" spans="5:8" x14ac:dyDescent="0.25">
      <c r="E610" s="3">
        <f t="shared" ca="1" si="36"/>
        <v>0.46015828807126358</v>
      </c>
      <c r="F610" s="3">
        <f t="shared" ca="1" si="37"/>
        <v>0.75321706075333317</v>
      </c>
      <c r="G610" s="3">
        <f t="shared" ca="1" si="38"/>
        <v>5.4637979403554668</v>
      </c>
      <c r="H610" s="3">
        <f t="shared" ca="1" si="39"/>
        <v>5.4637979403554668</v>
      </c>
    </row>
    <row r="611" spans="5:8" x14ac:dyDescent="0.25">
      <c r="E611" s="3">
        <f t="shared" ca="1" si="36"/>
        <v>0.7102669964006566</v>
      </c>
      <c r="F611" s="3">
        <f t="shared" ca="1" si="37"/>
        <v>0.16851396526712062</v>
      </c>
      <c r="G611" s="3">
        <f t="shared" ca="1" si="38"/>
        <v>7.4881672473693701</v>
      </c>
      <c r="H611" s="3">
        <f t="shared" ca="1" si="39"/>
        <v>13.354402578966234</v>
      </c>
    </row>
    <row r="612" spans="5:8" x14ac:dyDescent="0.25">
      <c r="E612" s="3">
        <f t="shared" ca="1" si="36"/>
        <v>0.56768440425774969</v>
      </c>
      <c r="F612" s="3">
        <f t="shared" ca="1" si="37"/>
        <v>5.7327024643817051E-3</v>
      </c>
      <c r="G612" s="3">
        <f t="shared" ca="1" si="38"/>
        <v>9.4787568104682514</v>
      </c>
      <c r="H612" s="3">
        <f t="shared" ca="1" si="39"/>
        <v>9.4787568104682514</v>
      </c>
    </row>
    <row r="613" spans="5:8" x14ac:dyDescent="0.25">
      <c r="E613" s="3">
        <f t="shared" ca="1" si="36"/>
        <v>0.73812958578414889</v>
      </c>
      <c r="F613" s="3">
        <f t="shared" ca="1" si="37"/>
        <v>0.33514177459635963</v>
      </c>
      <c r="G613" s="3">
        <f t="shared" ca="1" si="38"/>
        <v>6.6594469902782318</v>
      </c>
      <c r="H613" s="3">
        <f t="shared" ca="1" si="39"/>
        <v>6.6594469902782318</v>
      </c>
    </row>
    <row r="614" spans="5:8" x14ac:dyDescent="0.25">
      <c r="E614" s="3">
        <f t="shared" ca="1" si="36"/>
        <v>0.96804323736941011</v>
      </c>
      <c r="F614" s="3">
        <f t="shared" ca="1" si="37"/>
        <v>1.4986140447357564E-2</v>
      </c>
      <c r="G614" s="3">
        <f t="shared" ca="1" si="38"/>
        <v>9.1710297361403956</v>
      </c>
      <c r="H614" s="3">
        <f t="shared" ca="1" si="39"/>
        <v>9.1710297361403956</v>
      </c>
    </row>
    <row r="615" spans="5:8" x14ac:dyDescent="0.25">
      <c r="E615" s="3">
        <f t="shared" ca="1" si="36"/>
        <v>0.17776828725633798</v>
      </c>
      <c r="F615" s="3">
        <f t="shared" ca="1" si="37"/>
        <v>2.3479255423578116</v>
      </c>
      <c r="G615" s="3">
        <f t="shared" ca="1" si="38"/>
        <v>3.5470304113661797</v>
      </c>
      <c r="H615" s="3">
        <f t="shared" ca="1" si="39"/>
        <v>28.192597300422875</v>
      </c>
    </row>
    <row r="616" spans="5:8" x14ac:dyDescent="0.25">
      <c r="E616" s="3">
        <f t="shared" ca="1" si="36"/>
        <v>0.54671201447957241</v>
      </c>
      <c r="F616" s="3">
        <f t="shared" ca="1" si="37"/>
        <v>0.15701150177713299</v>
      </c>
      <c r="G616" s="3">
        <f t="shared" ca="1" si="38"/>
        <v>7.5632790461418686</v>
      </c>
      <c r="H616" s="3">
        <f t="shared" ca="1" si="39"/>
        <v>7.5632790461418686</v>
      </c>
    </row>
    <row r="617" spans="5:8" x14ac:dyDescent="0.25">
      <c r="E617" s="3">
        <f t="shared" ca="1" si="36"/>
        <v>4.409659720996173E-2</v>
      </c>
      <c r="F617" s="3">
        <f t="shared" ca="1" si="37"/>
        <v>1.1507528219187566</v>
      </c>
      <c r="G617" s="3">
        <f t="shared" ca="1" si="38"/>
        <v>4.764293598998691</v>
      </c>
      <c r="H617" s="3">
        <f t="shared" ca="1" si="39"/>
        <v>4.764293598998691</v>
      </c>
    </row>
    <row r="618" spans="5:8" x14ac:dyDescent="0.25">
      <c r="E618" s="3">
        <f t="shared" ca="1" si="36"/>
        <v>0.77651654760978661</v>
      </c>
      <c r="F618" s="3">
        <f t="shared" ca="1" si="37"/>
        <v>1.1890868426613117</v>
      </c>
      <c r="G618" s="3">
        <f t="shared" ca="1" si="38"/>
        <v>4.7088566813281627</v>
      </c>
      <c r="H618" s="3">
        <f t="shared" ca="1" si="39"/>
        <v>21.236577531978394</v>
      </c>
    </row>
    <row r="619" spans="5:8" x14ac:dyDescent="0.25">
      <c r="E619" s="3">
        <f t="shared" ca="1" si="36"/>
        <v>0.30668197077197512</v>
      </c>
      <c r="F619" s="3">
        <f t="shared" ca="1" si="37"/>
        <v>0.36710001258299585</v>
      </c>
      <c r="G619" s="3">
        <f t="shared" ca="1" si="38"/>
        <v>6.5362815847617908</v>
      </c>
      <c r="H619" s="3">
        <f t="shared" ca="1" si="39"/>
        <v>6.5362815847617908</v>
      </c>
    </row>
    <row r="620" spans="5:8" x14ac:dyDescent="0.25">
      <c r="E620" s="3">
        <f t="shared" ca="1" si="36"/>
        <v>0.5501489088998287</v>
      </c>
      <c r="F620" s="3">
        <f t="shared" ca="1" si="37"/>
        <v>0.24527209874178824</v>
      </c>
      <c r="G620" s="3">
        <f t="shared" ca="1" si="38"/>
        <v>7.0579594446788985</v>
      </c>
      <c r="H620" s="3">
        <f t="shared" ca="1" si="39"/>
        <v>14.168401049030042</v>
      </c>
    </row>
    <row r="621" spans="5:8" x14ac:dyDescent="0.25">
      <c r="E621" s="3">
        <f t="shared" ca="1" si="36"/>
        <v>0.81604915258525401</v>
      </c>
      <c r="F621" s="3">
        <f t="shared" ca="1" si="37"/>
        <v>1.2236006266250554</v>
      </c>
      <c r="G621" s="3">
        <f t="shared" ca="1" si="38"/>
        <v>4.6603396543598716</v>
      </c>
      <c r="H621" s="3">
        <f t="shared" ca="1" si="39"/>
        <v>4.6603396543598716</v>
      </c>
    </row>
    <row r="622" spans="5:8" x14ac:dyDescent="0.25">
      <c r="E622" s="3">
        <f t="shared" ca="1" si="36"/>
        <v>0.11438377041569703</v>
      </c>
      <c r="F622" s="3">
        <f t="shared" ca="1" si="37"/>
        <v>2.0415434365233673E-2</v>
      </c>
      <c r="G622" s="3">
        <f t="shared" ca="1" si="38"/>
        <v>9.0394177797244755</v>
      </c>
      <c r="H622" s="3">
        <f t="shared" ca="1" si="39"/>
        <v>9.0394177797244755</v>
      </c>
    </row>
    <row r="623" spans="5:8" x14ac:dyDescent="0.25">
      <c r="E623" s="3">
        <f t="shared" ca="1" si="36"/>
        <v>0.4616850874593289</v>
      </c>
      <c r="F623" s="3">
        <f t="shared" ca="1" si="37"/>
        <v>3.6061047230293597</v>
      </c>
      <c r="G623" s="3">
        <f t="shared" ca="1" si="38"/>
        <v>2.8418211838050738</v>
      </c>
      <c r="H623" s="3">
        <f t="shared" ca="1" si="39"/>
        <v>2.8418211838050738</v>
      </c>
    </row>
    <row r="624" spans="5:8" x14ac:dyDescent="0.25">
      <c r="E624" s="3">
        <f t="shared" ca="1" si="36"/>
        <v>0.52764208507351529</v>
      </c>
      <c r="F624" s="3">
        <f t="shared" ca="1" si="37"/>
        <v>1.7721913404219098E-2</v>
      </c>
      <c r="G624" s="3">
        <f t="shared" ca="1" si="38"/>
        <v>9.1019361804401395</v>
      </c>
      <c r="H624" s="3">
        <f t="shared" ca="1" si="39"/>
        <v>9.1019361804401395</v>
      </c>
    </row>
    <row r="625" spans="5:8" x14ac:dyDescent="0.25">
      <c r="E625" s="3">
        <f t="shared" ca="1" si="36"/>
        <v>0.80909030558542239</v>
      </c>
      <c r="F625" s="3">
        <f t="shared" ca="1" si="37"/>
        <v>1.4453130413617292</v>
      </c>
      <c r="G625" s="3">
        <f t="shared" ca="1" si="38"/>
        <v>4.3763208063548849</v>
      </c>
      <c r="H625" s="3">
        <f t="shared" ca="1" si="39"/>
        <v>22.850244400453761</v>
      </c>
    </row>
    <row r="626" spans="5:8" x14ac:dyDescent="0.25">
      <c r="E626" s="3">
        <f t="shared" ca="1" si="36"/>
        <v>0.49987070490244612</v>
      </c>
      <c r="F626" s="3">
        <f t="shared" ca="1" si="37"/>
        <v>1.1601696189312785</v>
      </c>
      <c r="G626" s="3">
        <f t="shared" ca="1" si="38"/>
        <v>4.7505197165471529</v>
      </c>
      <c r="H626" s="3">
        <f t="shared" ca="1" si="39"/>
        <v>4.7505197165471529</v>
      </c>
    </row>
    <row r="627" spans="5:8" x14ac:dyDescent="0.25">
      <c r="E627" s="3">
        <f t="shared" ca="1" si="36"/>
        <v>0.17298987582002223</v>
      </c>
      <c r="F627" s="3">
        <f t="shared" ca="1" si="37"/>
        <v>0.47638592675852487</v>
      </c>
      <c r="G627" s="3">
        <f t="shared" ca="1" si="38"/>
        <v>6.1672516948111031</v>
      </c>
      <c r="H627" s="3">
        <f t="shared" ca="1" si="39"/>
        <v>16.214677938981524</v>
      </c>
    </row>
    <row r="628" spans="5:8" x14ac:dyDescent="0.25">
      <c r="E628" s="3">
        <f t="shared" ca="1" si="36"/>
        <v>0.2889252703731412</v>
      </c>
      <c r="F628" s="3">
        <f t="shared" ca="1" si="37"/>
        <v>0.94057939561056547</v>
      </c>
      <c r="G628" s="3">
        <f t="shared" ca="1" si="38"/>
        <v>5.1017395447257616</v>
      </c>
      <c r="H628" s="3">
        <f t="shared" ca="1" si="39"/>
        <v>5.1017395447257616</v>
      </c>
    </row>
    <row r="629" spans="5:8" x14ac:dyDescent="0.25">
      <c r="E629" s="3">
        <f t="shared" ca="1" si="36"/>
        <v>0.9851571753893259</v>
      </c>
      <c r="F629" s="3">
        <f t="shared" ca="1" si="37"/>
        <v>0.60931937304379213</v>
      </c>
      <c r="G629" s="3">
        <f t="shared" ca="1" si="38"/>
        <v>5.7973568709988381</v>
      </c>
      <c r="H629" s="3">
        <f t="shared" ca="1" si="39"/>
        <v>17.249239994220126</v>
      </c>
    </row>
    <row r="630" spans="5:8" x14ac:dyDescent="0.25">
      <c r="E630" s="3">
        <f t="shared" ca="1" si="36"/>
        <v>4.3088791501866064E-2</v>
      </c>
      <c r="F630" s="3">
        <f t="shared" ca="1" si="37"/>
        <v>0.4216454092081493</v>
      </c>
      <c r="G630" s="3">
        <f t="shared" ca="1" si="38"/>
        <v>6.3431236291846957</v>
      </c>
      <c r="H630" s="3">
        <f t="shared" ca="1" si="39"/>
        <v>6.3431236291846957</v>
      </c>
    </row>
    <row r="631" spans="5:8" x14ac:dyDescent="0.25">
      <c r="E631" s="3">
        <f t="shared" ca="1" si="36"/>
        <v>0.22422390310621709</v>
      </c>
      <c r="F631" s="3">
        <f t="shared" ca="1" si="37"/>
        <v>3.3759562465658877</v>
      </c>
      <c r="G631" s="3">
        <f t="shared" ca="1" si="38"/>
        <v>2.9470030241890655</v>
      </c>
      <c r="H631" s="3">
        <f t="shared" ca="1" si="39"/>
        <v>33.932778208640372</v>
      </c>
    </row>
    <row r="632" spans="5:8" x14ac:dyDescent="0.25">
      <c r="E632" s="3">
        <f t="shared" ca="1" si="36"/>
        <v>0.31084754948445192</v>
      </c>
      <c r="F632" s="3">
        <f t="shared" ca="1" si="37"/>
        <v>1.1361495506540042</v>
      </c>
      <c r="G632" s="3">
        <f t="shared" ca="1" si="38"/>
        <v>4.7858595342447252</v>
      </c>
      <c r="H632" s="3">
        <f t="shared" ca="1" si="39"/>
        <v>4.7858595342447252</v>
      </c>
    </row>
    <row r="633" spans="5:8" x14ac:dyDescent="0.25">
      <c r="E633" s="3">
        <f t="shared" ca="1" si="36"/>
        <v>0.66346639264028873</v>
      </c>
      <c r="F633" s="3">
        <f t="shared" ca="1" si="37"/>
        <v>0.40430205881465592</v>
      </c>
      <c r="G633" s="3">
        <f t="shared" ca="1" si="38"/>
        <v>6.4024225952350831</v>
      </c>
      <c r="H633" s="3">
        <f t="shared" ca="1" si="39"/>
        <v>6.4024225952350831</v>
      </c>
    </row>
    <row r="634" spans="5:8" x14ac:dyDescent="0.25">
      <c r="E634" s="3">
        <f t="shared" ca="1" si="36"/>
        <v>7.5261888757359507E-2</v>
      </c>
      <c r="F634" s="3">
        <f t="shared" ca="1" si="37"/>
        <v>3.3470463205889454E-3</v>
      </c>
      <c r="G634" s="3">
        <f t="shared" ca="1" si="38"/>
        <v>9.5991948735230448</v>
      </c>
      <c r="H634" s="3">
        <f t="shared" ca="1" si="39"/>
        <v>10.417540358079901</v>
      </c>
    </row>
    <row r="635" spans="5:8" x14ac:dyDescent="0.25">
      <c r="E635" s="3">
        <f t="shared" ca="1" si="36"/>
        <v>0.14523593072690077</v>
      </c>
      <c r="F635" s="3">
        <f t="shared" ca="1" si="37"/>
        <v>0.10085245158326681</v>
      </c>
      <c r="G635" s="3">
        <f t="shared" ca="1" si="38"/>
        <v>7.9924425032061457</v>
      </c>
      <c r="H635" s="3">
        <f t="shared" ca="1" si="39"/>
        <v>7.9924425032061457</v>
      </c>
    </row>
    <row r="636" spans="5:8" x14ac:dyDescent="0.25">
      <c r="E636" s="3">
        <f t="shared" ca="1" si="36"/>
        <v>0.41442342354389927</v>
      </c>
      <c r="F636" s="3">
        <f t="shared" ca="1" si="37"/>
        <v>0.65998652779595268</v>
      </c>
      <c r="G636" s="3">
        <f t="shared" ca="1" si="38"/>
        <v>5.673201705984626</v>
      </c>
      <c r="H636" s="3">
        <f t="shared" ca="1" si="39"/>
        <v>5.673201705984626</v>
      </c>
    </row>
    <row r="637" spans="5:8" x14ac:dyDescent="0.25">
      <c r="E637" s="3">
        <f t="shared" ca="1" si="36"/>
        <v>0.17105545508610565</v>
      </c>
      <c r="F637" s="3">
        <f t="shared" ca="1" si="37"/>
        <v>8.2250268636395021E-2</v>
      </c>
      <c r="G637" s="3">
        <f t="shared" ca="1" si="38"/>
        <v>8.1672941606151603</v>
      </c>
      <c r="H637" s="3">
        <f t="shared" ca="1" si="39"/>
        <v>12.243957182566815</v>
      </c>
    </row>
    <row r="638" spans="5:8" x14ac:dyDescent="0.25">
      <c r="E638" s="3">
        <f t="shared" ca="1" si="36"/>
        <v>0.60191234316650044</v>
      </c>
      <c r="F638" s="3">
        <f t="shared" ca="1" si="37"/>
        <v>2.8992661107437319</v>
      </c>
      <c r="G638" s="3">
        <f t="shared" ca="1" si="38"/>
        <v>3.1947242242965839</v>
      </c>
      <c r="H638" s="3">
        <f t="shared" ca="1" si="39"/>
        <v>3.1947242242965839</v>
      </c>
    </row>
    <row r="639" spans="5:8" x14ac:dyDescent="0.25">
      <c r="E639" s="3">
        <f t="shared" ca="1" si="36"/>
        <v>0.8123067760889422</v>
      </c>
      <c r="F639" s="3">
        <f t="shared" ca="1" si="37"/>
        <v>0.16921235306460125</v>
      </c>
      <c r="G639" s="3">
        <f t="shared" ca="1" si="38"/>
        <v>7.4837158636621055</v>
      </c>
      <c r="H639" s="3">
        <f t="shared" ca="1" si="39"/>
        <v>7.4837158636621055</v>
      </c>
    </row>
    <row r="640" spans="5:8" x14ac:dyDescent="0.25">
      <c r="E640" s="3">
        <f t="shared" ca="1" si="36"/>
        <v>7.1830741688625688E-2</v>
      </c>
      <c r="F640" s="3">
        <f t="shared" ca="1" si="37"/>
        <v>1.6163018042335426</v>
      </c>
      <c r="G640" s="3">
        <f t="shared" ca="1" si="38"/>
        <v>4.184650451348233</v>
      </c>
      <c r="H640" s="3">
        <f t="shared" ca="1" si="39"/>
        <v>23.896858569819486</v>
      </c>
    </row>
    <row r="641" spans="5:8" x14ac:dyDescent="0.25">
      <c r="E641" s="3">
        <f t="shared" ca="1" si="36"/>
        <v>0.12759451668668886</v>
      </c>
      <c r="F641" s="3">
        <f t="shared" ca="1" si="37"/>
        <v>0.25855021141471907</v>
      </c>
      <c r="G641" s="3">
        <f t="shared" ca="1" si="38"/>
        <v>6.9932519480064075</v>
      </c>
      <c r="H641" s="3">
        <f t="shared" ca="1" si="39"/>
        <v>6.9932519480064075</v>
      </c>
    </row>
    <row r="642" spans="5:8" x14ac:dyDescent="0.25">
      <c r="E642" s="3">
        <f t="shared" ca="1" si="36"/>
        <v>0.81067876434264086</v>
      </c>
      <c r="F642" s="3">
        <f t="shared" ca="1" si="37"/>
        <v>3.6077673478745013E-2</v>
      </c>
      <c r="G642" s="3">
        <f t="shared" ca="1" si="38"/>
        <v>8.744081757222018</v>
      </c>
      <c r="H642" s="3">
        <f t="shared" ca="1" si="39"/>
        <v>8.744081757222018</v>
      </c>
    </row>
    <row r="643" spans="5:8" x14ac:dyDescent="0.25">
      <c r="E643" s="3">
        <f t="shared" ca="1" si="36"/>
        <v>0.24003788453898867</v>
      </c>
      <c r="F643" s="3">
        <f t="shared" ca="1" si="37"/>
        <v>0.3288834470345105</v>
      </c>
      <c r="G643" s="3">
        <f t="shared" ca="1" si="38"/>
        <v>6.6845523531584723</v>
      </c>
      <c r="H643" s="3">
        <f t="shared" ca="1" si="39"/>
        <v>14.959864882014079</v>
      </c>
    </row>
    <row r="644" spans="5:8" x14ac:dyDescent="0.25">
      <c r="E644" s="3">
        <f t="shared" ref="E644:E707" ca="1" si="40">RAND()</f>
        <v>0.17417095368780899</v>
      </c>
      <c r="F644" s="3">
        <f t="shared" ref="F644:F707" ca="1" si="41">_xlfn.NORM.INV(RAND(),0,1)^2</f>
        <v>1.0694040663313091</v>
      </c>
      <c r="G644" s="3">
        <f t="shared" ref="G644:G707" ca="1" si="42">$C$3+(($C$3^2*F644)/(2*$C$4))-(($C$3)/(2*$C$4))*SQRT(4*$C$3*$C$4*F644+$C$3^2*F644^2)</f>
        <v>4.8877629362200201</v>
      </c>
      <c r="H644" s="3">
        <f t="shared" ref="H644:H707" ca="1" si="43">IF(RAND()&lt;$C$3/($C$3+G644),G644,$C$3^2/G644)</f>
        <v>4.8877629362200201</v>
      </c>
    </row>
    <row r="645" spans="5:8" x14ac:dyDescent="0.25">
      <c r="E645" s="3">
        <f t="shared" ca="1" si="40"/>
        <v>0.99807810194516144</v>
      </c>
      <c r="F645" s="3">
        <f t="shared" ca="1" si="41"/>
        <v>6.6256924608813037</v>
      </c>
      <c r="G645" s="3">
        <f t="shared" ca="1" si="42"/>
        <v>1.9541036290130123</v>
      </c>
      <c r="H645" s="3">
        <f t="shared" ca="1" si="43"/>
        <v>51.17435867539352</v>
      </c>
    </row>
    <row r="646" spans="5:8" x14ac:dyDescent="0.25">
      <c r="E646" s="3">
        <f t="shared" ca="1" si="40"/>
        <v>0.20775070746328239</v>
      </c>
      <c r="F646" s="3">
        <f t="shared" ca="1" si="41"/>
        <v>0.81266064626724999</v>
      </c>
      <c r="G646" s="3">
        <f t="shared" ca="1" si="42"/>
        <v>5.3413122669646969</v>
      </c>
      <c r="H646" s="3">
        <f t="shared" ca="1" si="43"/>
        <v>18.721990964371553</v>
      </c>
    </row>
    <row r="647" spans="5:8" x14ac:dyDescent="0.25">
      <c r="E647" s="3">
        <f t="shared" ca="1" si="40"/>
        <v>9.7493450545871219E-2</v>
      </c>
      <c r="F647" s="3">
        <f t="shared" ca="1" si="41"/>
        <v>0.16255267582549787</v>
      </c>
      <c r="G647" s="3">
        <f t="shared" ca="1" si="42"/>
        <v>7.5266629760627923</v>
      </c>
      <c r="H647" s="3">
        <f t="shared" ca="1" si="43"/>
        <v>7.5266629760627923</v>
      </c>
    </row>
    <row r="648" spans="5:8" x14ac:dyDescent="0.25">
      <c r="E648" s="3">
        <f t="shared" ca="1" si="40"/>
        <v>0.14995575549216045</v>
      </c>
      <c r="F648" s="3">
        <f t="shared" ca="1" si="41"/>
        <v>0.81376555306953102</v>
      </c>
      <c r="G648" s="3">
        <f t="shared" ca="1" si="42"/>
        <v>5.3391082511516528</v>
      </c>
      <c r="H648" s="3">
        <f t="shared" ca="1" si="43"/>
        <v>5.3391082511516528</v>
      </c>
    </row>
    <row r="649" spans="5:8" x14ac:dyDescent="0.25">
      <c r="E649" s="3">
        <f t="shared" ca="1" si="40"/>
        <v>0.52691534604777157</v>
      </c>
      <c r="F649" s="3">
        <f t="shared" ca="1" si="41"/>
        <v>0.79205943752253571</v>
      </c>
      <c r="G649" s="3">
        <f t="shared" ca="1" si="42"/>
        <v>5.3828794368232762</v>
      </c>
      <c r="H649" s="3">
        <f t="shared" ca="1" si="43"/>
        <v>18.577417750789404</v>
      </c>
    </row>
    <row r="650" spans="5:8" x14ac:dyDescent="0.25">
      <c r="E650" s="3">
        <f t="shared" ca="1" si="40"/>
        <v>0.62145333731797026</v>
      </c>
      <c r="F650" s="3">
        <f t="shared" ca="1" si="41"/>
        <v>0.18780070116582956</v>
      </c>
      <c r="G650" s="3">
        <f t="shared" ca="1" si="42"/>
        <v>7.369426438622785</v>
      </c>
      <c r="H650" s="3">
        <f t="shared" ca="1" si="43"/>
        <v>7.369426438622785</v>
      </c>
    </row>
    <row r="651" spans="5:8" x14ac:dyDescent="0.25">
      <c r="E651" s="3">
        <f t="shared" ca="1" si="40"/>
        <v>0.27684215661265565</v>
      </c>
      <c r="F651" s="3">
        <f t="shared" ca="1" si="41"/>
        <v>6.2360775082927734E-2</v>
      </c>
      <c r="G651" s="3">
        <f t="shared" ca="1" si="42"/>
        <v>8.3832361010851759</v>
      </c>
      <c r="H651" s="3">
        <f t="shared" ca="1" si="43"/>
        <v>8.3832361010851759</v>
      </c>
    </row>
    <row r="652" spans="5:8" x14ac:dyDescent="0.25">
      <c r="E652" s="3">
        <f t="shared" ca="1" si="40"/>
        <v>0.45366438983159396</v>
      </c>
      <c r="F652" s="3">
        <f t="shared" ca="1" si="41"/>
        <v>0.78293221864049778</v>
      </c>
      <c r="G652" s="3">
        <f t="shared" ca="1" si="42"/>
        <v>5.4015884985426714</v>
      </c>
      <c r="H652" s="3">
        <f t="shared" ca="1" si="43"/>
        <v>5.4015884985426714</v>
      </c>
    </row>
    <row r="653" spans="5:8" x14ac:dyDescent="0.25">
      <c r="E653" s="3">
        <f t="shared" ca="1" si="40"/>
        <v>0.92447241408163927</v>
      </c>
      <c r="F653" s="3">
        <f t="shared" ca="1" si="41"/>
        <v>0.26721476053879206</v>
      </c>
      <c r="G653" s="3">
        <f t="shared" ca="1" si="42"/>
        <v>6.9522582038865295</v>
      </c>
      <c r="H653" s="3">
        <f t="shared" ca="1" si="43"/>
        <v>6.9522582038865295</v>
      </c>
    </row>
    <row r="654" spans="5:8" x14ac:dyDescent="0.25">
      <c r="E654" s="3">
        <f t="shared" ca="1" si="40"/>
        <v>0.54080100538785725</v>
      </c>
      <c r="F654" s="3">
        <f t="shared" ca="1" si="41"/>
        <v>0.81166531320783697</v>
      </c>
      <c r="G654" s="3">
        <f t="shared" ca="1" si="42"/>
        <v>5.3432998915385266</v>
      </c>
      <c r="H654" s="3">
        <f t="shared" ca="1" si="43"/>
        <v>5.3432998915385266</v>
      </c>
    </row>
    <row r="655" spans="5:8" x14ac:dyDescent="0.25">
      <c r="E655" s="3">
        <f t="shared" ca="1" si="40"/>
        <v>0.39239894771062356</v>
      </c>
      <c r="F655" s="3">
        <f t="shared" ca="1" si="41"/>
        <v>0.2329154890101289</v>
      </c>
      <c r="G655" s="3">
        <f t="shared" ca="1" si="42"/>
        <v>7.1203767353588923</v>
      </c>
      <c r="H655" s="3">
        <f t="shared" ca="1" si="43"/>
        <v>14.044200709691752</v>
      </c>
    </row>
    <row r="656" spans="5:8" x14ac:dyDescent="0.25">
      <c r="E656" s="3">
        <f t="shared" ca="1" si="40"/>
        <v>0.40258194009137849</v>
      </c>
      <c r="F656" s="3">
        <f t="shared" ca="1" si="41"/>
        <v>2.9370261847241892</v>
      </c>
      <c r="G656" s="3">
        <f t="shared" ca="1" si="42"/>
        <v>3.1734237518415345</v>
      </c>
      <c r="H656" s="3">
        <f t="shared" ca="1" si="43"/>
        <v>3.1734237518415345</v>
      </c>
    </row>
    <row r="657" spans="5:8" x14ac:dyDescent="0.25">
      <c r="E657" s="3">
        <f t="shared" ca="1" si="40"/>
        <v>0.35424355764055881</v>
      </c>
      <c r="F657" s="3">
        <f t="shared" ca="1" si="41"/>
        <v>1.5097544713673068</v>
      </c>
      <c r="G657" s="3">
        <f t="shared" ca="1" si="42"/>
        <v>4.3015980676137087</v>
      </c>
      <c r="H657" s="3">
        <f t="shared" ca="1" si="43"/>
        <v>23.247174289222826</v>
      </c>
    </row>
    <row r="658" spans="5:8" x14ac:dyDescent="0.25">
      <c r="E658" s="3">
        <f t="shared" ca="1" si="40"/>
        <v>0.50258949205235304</v>
      </c>
      <c r="F658" s="3">
        <f t="shared" ca="1" si="41"/>
        <v>0.96792566345074382</v>
      </c>
      <c r="G658" s="3">
        <f t="shared" ca="1" si="42"/>
        <v>5.0542331404838778</v>
      </c>
      <c r="H658" s="3">
        <f t="shared" ca="1" si="43"/>
        <v>5.0542331404838778</v>
      </c>
    </row>
    <row r="659" spans="5:8" x14ac:dyDescent="0.25">
      <c r="E659" s="3">
        <f t="shared" ca="1" si="40"/>
        <v>0.35279814393746611</v>
      </c>
      <c r="F659" s="3">
        <f t="shared" ca="1" si="41"/>
        <v>3.9545393313003818</v>
      </c>
      <c r="G659" s="3">
        <f t="shared" ca="1" si="42"/>
        <v>2.6971991395176858</v>
      </c>
      <c r="H659" s="3">
        <f t="shared" ca="1" si="43"/>
        <v>37.075497516984242</v>
      </c>
    </row>
    <row r="660" spans="5:8" x14ac:dyDescent="0.25">
      <c r="E660" s="3">
        <f t="shared" ca="1" si="40"/>
        <v>5.0306741178665737E-2</v>
      </c>
      <c r="F660" s="3">
        <f t="shared" ca="1" si="41"/>
        <v>1.5441826878187397</v>
      </c>
      <c r="G660" s="3">
        <f t="shared" ca="1" si="42"/>
        <v>4.2629434752511486</v>
      </c>
      <c r="H660" s="3">
        <f t="shared" ca="1" si="43"/>
        <v>4.2629434752511486</v>
      </c>
    </row>
    <row r="661" spans="5:8" x14ac:dyDescent="0.25">
      <c r="E661" s="3">
        <f t="shared" ca="1" si="40"/>
        <v>2.4581440076956507E-2</v>
      </c>
      <c r="F661" s="3">
        <f t="shared" ca="1" si="41"/>
        <v>2.4754679892616762</v>
      </c>
      <c r="G661" s="3">
        <f t="shared" ca="1" si="42"/>
        <v>3.4578791297028673</v>
      </c>
      <c r="H661" s="3">
        <f t="shared" ca="1" si="43"/>
        <v>3.4578791297028673</v>
      </c>
    </row>
    <row r="662" spans="5:8" x14ac:dyDescent="0.25">
      <c r="E662" s="3">
        <f t="shared" ca="1" si="40"/>
        <v>0.6732127334114647</v>
      </c>
      <c r="F662" s="3">
        <f t="shared" ca="1" si="41"/>
        <v>1.688234574842809E-2</v>
      </c>
      <c r="G662" s="3">
        <f t="shared" ca="1" si="42"/>
        <v>9.1224783925574275</v>
      </c>
      <c r="H662" s="3">
        <f t="shared" ca="1" si="43"/>
        <v>9.1224783925574275</v>
      </c>
    </row>
    <row r="663" spans="5:8" x14ac:dyDescent="0.25">
      <c r="E663" s="3">
        <f t="shared" ca="1" si="40"/>
        <v>0.58115555199044389</v>
      </c>
      <c r="F663" s="3">
        <f t="shared" ca="1" si="41"/>
        <v>5.1415096805939138</v>
      </c>
      <c r="G663" s="3">
        <f t="shared" ca="1" si="42"/>
        <v>2.3039567995599839</v>
      </c>
      <c r="H663" s="3">
        <f t="shared" ca="1" si="43"/>
        <v>2.3039567995599839</v>
      </c>
    </row>
    <row r="664" spans="5:8" x14ac:dyDescent="0.25">
      <c r="E664" s="3">
        <f t="shared" ca="1" si="40"/>
        <v>0.5106266750020495</v>
      </c>
      <c r="F664" s="3">
        <f t="shared" ca="1" si="41"/>
        <v>1.3457770422314386</v>
      </c>
      <c r="G664" s="3">
        <f t="shared" ca="1" si="42"/>
        <v>4.4983089410208343</v>
      </c>
      <c r="H664" s="3">
        <f t="shared" ca="1" si="43"/>
        <v>4.4983089410208343</v>
      </c>
    </row>
    <row r="665" spans="5:8" x14ac:dyDescent="0.25">
      <c r="E665" s="3">
        <f t="shared" ca="1" si="40"/>
        <v>0.40752073008427014</v>
      </c>
      <c r="F665" s="3">
        <f t="shared" ca="1" si="41"/>
        <v>0.88621398112157668</v>
      </c>
      <c r="G665" s="3">
        <f t="shared" ca="1" si="42"/>
        <v>5.1998885689577046</v>
      </c>
      <c r="H665" s="3">
        <f t="shared" ca="1" si="43"/>
        <v>5.1998885689577046</v>
      </c>
    </row>
    <row r="666" spans="5:8" x14ac:dyDescent="0.25">
      <c r="E666" s="3">
        <f t="shared" ca="1" si="40"/>
        <v>0.36301345623877501</v>
      </c>
      <c r="F666" s="3">
        <f t="shared" ca="1" si="41"/>
        <v>1.5923688403137957</v>
      </c>
      <c r="G666" s="3">
        <f t="shared" ca="1" si="42"/>
        <v>4.210242350214207</v>
      </c>
      <c r="H666" s="3">
        <f t="shared" ca="1" si="43"/>
        <v>4.210242350214207</v>
      </c>
    </row>
    <row r="667" spans="5:8" x14ac:dyDescent="0.25">
      <c r="E667" s="3">
        <f t="shared" ca="1" si="40"/>
        <v>7.7339953623971613E-3</v>
      </c>
      <c r="F667" s="3">
        <f t="shared" ca="1" si="41"/>
        <v>0.29417888396116221</v>
      </c>
      <c r="G667" s="3">
        <f t="shared" ca="1" si="42"/>
        <v>6.8303445484339305</v>
      </c>
      <c r="H667" s="3">
        <f t="shared" ca="1" si="43"/>
        <v>6.8303445484339305</v>
      </c>
    </row>
    <row r="668" spans="5:8" x14ac:dyDescent="0.25">
      <c r="E668" s="3">
        <f t="shared" ca="1" si="40"/>
        <v>0.85908414393689125</v>
      </c>
      <c r="F668" s="3">
        <f t="shared" ca="1" si="41"/>
        <v>0.24509967097021804</v>
      </c>
      <c r="G668" s="3">
        <f t="shared" ca="1" si="42"/>
        <v>7.0588154269250403</v>
      </c>
      <c r="H668" s="3">
        <f t="shared" ca="1" si="43"/>
        <v>7.0588154269250403</v>
      </c>
    </row>
    <row r="669" spans="5:8" x14ac:dyDescent="0.25">
      <c r="E669" s="3">
        <f t="shared" ca="1" si="40"/>
        <v>0.28956132111787491</v>
      </c>
      <c r="F669" s="3">
        <f t="shared" ca="1" si="41"/>
        <v>0.90263664979487257</v>
      </c>
      <c r="G669" s="3">
        <f t="shared" ca="1" si="42"/>
        <v>5.1696996223857443</v>
      </c>
      <c r="H669" s="3">
        <f t="shared" ca="1" si="43"/>
        <v>5.1696996223857443</v>
      </c>
    </row>
    <row r="670" spans="5:8" x14ac:dyDescent="0.25">
      <c r="E670" s="3">
        <f t="shared" ca="1" si="40"/>
        <v>0.69704130862495717</v>
      </c>
      <c r="F670" s="3">
        <f t="shared" ca="1" si="41"/>
        <v>1.6396895052507603</v>
      </c>
      <c r="G670" s="3">
        <f t="shared" ca="1" si="42"/>
        <v>4.1600029323614294</v>
      </c>
      <c r="H670" s="3">
        <f t="shared" ca="1" si="43"/>
        <v>4.1600029323614294</v>
      </c>
    </row>
    <row r="671" spans="5:8" x14ac:dyDescent="0.25">
      <c r="E671" s="3">
        <f t="shared" ca="1" si="40"/>
        <v>0.89996165933723049</v>
      </c>
      <c r="F671" s="3">
        <f t="shared" ca="1" si="41"/>
        <v>0.12316155069290985</v>
      </c>
      <c r="G671" s="3">
        <f t="shared" ca="1" si="42"/>
        <v>7.8073274767892009</v>
      </c>
      <c r="H671" s="3">
        <f t="shared" ca="1" si="43"/>
        <v>12.808480276675349</v>
      </c>
    </row>
    <row r="672" spans="5:8" x14ac:dyDescent="0.25">
      <c r="E672" s="3">
        <f t="shared" ca="1" si="40"/>
        <v>0.78093009576534078</v>
      </c>
      <c r="F672" s="3">
        <f t="shared" ca="1" si="41"/>
        <v>0.91364279151990424</v>
      </c>
      <c r="G672" s="3">
        <f t="shared" ca="1" si="42"/>
        <v>5.1497335468439465</v>
      </c>
      <c r="H672" s="3">
        <f t="shared" ca="1" si="43"/>
        <v>5.1497335468439465</v>
      </c>
    </row>
    <row r="673" spans="5:8" x14ac:dyDescent="0.25">
      <c r="E673" s="3">
        <f t="shared" ca="1" si="40"/>
        <v>0.64381232966395052</v>
      </c>
      <c r="F673" s="3">
        <f t="shared" ca="1" si="41"/>
        <v>0.71843767181723051</v>
      </c>
      <c r="G673" s="3">
        <f t="shared" ca="1" si="42"/>
        <v>5.539270872732339</v>
      </c>
      <c r="H673" s="3">
        <f t="shared" ca="1" si="43"/>
        <v>5.539270872732339</v>
      </c>
    </row>
    <row r="674" spans="5:8" x14ac:dyDescent="0.25">
      <c r="E674" s="3">
        <f t="shared" ca="1" si="40"/>
        <v>0.67189390113388325</v>
      </c>
      <c r="F674" s="3">
        <f t="shared" ca="1" si="41"/>
        <v>1.3766529355546941</v>
      </c>
      <c r="G674" s="3">
        <f t="shared" ca="1" si="42"/>
        <v>4.4595679918779876</v>
      </c>
      <c r="H674" s="3">
        <f t="shared" ca="1" si="43"/>
        <v>4.4595679918779876</v>
      </c>
    </row>
    <row r="675" spans="5:8" x14ac:dyDescent="0.25">
      <c r="E675" s="3">
        <f t="shared" ca="1" si="40"/>
        <v>0.90710854017549436</v>
      </c>
      <c r="F675" s="3">
        <f t="shared" ca="1" si="41"/>
        <v>0.24207198152429601</v>
      </c>
      <c r="G675" s="3">
        <f t="shared" ca="1" si="42"/>
        <v>7.0739136295710674</v>
      </c>
      <c r="H675" s="3">
        <f t="shared" ca="1" si="43"/>
        <v>7.0739136295710674</v>
      </c>
    </row>
    <row r="676" spans="5:8" x14ac:dyDescent="0.25">
      <c r="E676" s="3">
        <f t="shared" ca="1" si="40"/>
        <v>0.99265504455050035</v>
      </c>
      <c r="F676" s="3">
        <f t="shared" ca="1" si="41"/>
        <v>0.60662341436370926</v>
      </c>
      <c r="G676" s="3">
        <f t="shared" ca="1" si="42"/>
        <v>5.8041929566571238</v>
      </c>
      <c r="H676" s="3">
        <f t="shared" ca="1" si="43"/>
        <v>17.228924115161423</v>
      </c>
    </row>
    <row r="677" spans="5:8" x14ac:dyDescent="0.25">
      <c r="E677" s="3">
        <f t="shared" ca="1" si="40"/>
        <v>0.63744738330092932</v>
      </c>
      <c r="F677" s="3">
        <f t="shared" ca="1" si="41"/>
        <v>3.6398531736131026</v>
      </c>
      <c r="G677" s="3">
        <f t="shared" ca="1" si="42"/>
        <v>2.8270800238471914</v>
      </c>
      <c r="H677" s="3">
        <f t="shared" ca="1" si="43"/>
        <v>2.8270800238471914</v>
      </c>
    </row>
    <row r="678" spans="5:8" x14ac:dyDescent="0.25">
      <c r="E678" s="3">
        <f t="shared" ca="1" si="40"/>
        <v>0.77243435259640725</v>
      </c>
      <c r="F678" s="3">
        <f t="shared" ca="1" si="41"/>
        <v>3.6990564915085226E-2</v>
      </c>
      <c r="G678" s="3">
        <f t="shared" ca="1" si="42"/>
        <v>8.7293622818555363</v>
      </c>
      <c r="H678" s="3">
        <f t="shared" ca="1" si="43"/>
        <v>8.7293622818555363</v>
      </c>
    </row>
    <row r="679" spans="5:8" x14ac:dyDescent="0.25">
      <c r="E679" s="3">
        <f t="shared" ca="1" si="40"/>
        <v>0.28561307829120886</v>
      </c>
      <c r="F679" s="3">
        <f t="shared" ca="1" si="41"/>
        <v>7.7681434142841974E-5</v>
      </c>
      <c r="G679" s="3">
        <f t="shared" ca="1" si="42"/>
        <v>9.9378715799068349</v>
      </c>
      <c r="H679" s="3">
        <f t="shared" ca="1" si="43"/>
        <v>10.062516827263879</v>
      </c>
    </row>
    <row r="680" spans="5:8" x14ac:dyDescent="0.25">
      <c r="E680" s="3">
        <f t="shared" ca="1" si="40"/>
        <v>0.32504034194311882</v>
      </c>
      <c r="F680" s="3">
        <f t="shared" ca="1" si="41"/>
        <v>6.4546216135266858</v>
      </c>
      <c r="G680" s="3">
        <f t="shared" ca="1" si="42"/>
        <v>1.9886875284166834</v>
      </c>
      <c r="H680" s="3">
        <f t="shared" ca="1" si="43"/>
        <v>50.284420539216718</v>
      </c>
    </row>
    <row r="681" spans="5:8" x14ac:dyDescent="0.25">
      <c r="E681" s="3">
        <f t="shared" ca="1" si="40"/>
        <v>0.39268650370262503</v>
      </c>
      <c r="F681" s="3">
        <f t="shared" ca="1" si="41"/>
        <v>0.99644436306680562</v>
      </c>
      <c r="G681" s="3">
        <f t="shared" ca="1" si="42"/>
        <v>5.005935444951537</v>
      </c>
      <c r="H681" s="3">
        <f t="shared" ca="1" si="43"/>
        <v>19.976286370382493</v>
      </c>
    </row>
    <row r="682" spans="5:8" x14ac:dyDescent="0.25">
      <c r="E682" s="3">
        <f t="shared" ca="1" si="40"/>
        <v>0.44860414098430634</v>
      </c>
      <c r="F682" s="3">
        <f t="shared" ca="1" si="41"/>
        <v>0.15441926219046273</v>
      </c>
      <c r="G682" s="3">
        <f t="shared" ca="1" si="42"/>
        <v>7.5806967892709043</v>
      </c>
      <c r="H682" s="3">
        <f t="shared" ca="1" si="43"/>
        <v>13.19139952168141</v>
      </c>
    </row>
    <row r="683" spans="5:8" x14ac:dyDescent="0.25">
      <c r="E683" s="3">
        <f t="shared" ca="1" si="40"/>
        <v>0.99951264783165605</v>
      </c>
      <c r="F683" s="3">
        <f t="shared" ca="1" si="41"/>
        <v>0.54730678473455707</v>
      </c>
      <c r="G683" s="3">
        <f t="shared" ca="1" si="42"/>
        <v>5.9610963786588238</v>
      </c>
      <c r="H683" s="3">
        <f t="shared" ca="1" si="43"/>
        <v>5.9610963786588238</v>
      </c>
    </row>
    <row r="684" spans="5:8" x14ac:dyDescent="0.25">
      <c r="E684" s="3">
        <f t="shared" ca="1" si="40"/>
        <v>0.57182364014342302</v>
      </c>
      <c r="F684" s="3">
        <f t="shared" ca="1" si="41"/>
        <v>2.9308833594883709E-3</v>
      </c>
      <c r="G684" s="3">
        <f t="shared" ca="1" si="42"/>
        <v>9.6244462138882376</v>
      </c>
      <c r="H684" s="3">
        <f t="shared" ca="1" si="43"/>
        <v>9.6244462138882376</v>
      </c>
    </row>
    <row r="685" spans="5:8" x14ac:dyDescent="0.25">
      <c r="E685" s="3">
        <f t="shared" ca="1" si="40"/>
        <v>0.62902520408881979</v>
      </c>
      <c r="F685" s="3">
        <f t="shared" ca="1" si="41"/>
        <v>7.3184924822385149</v>
      </c>
      <c r="G685" s="3">
        <f t="shared" ca="1" si="42"/>
        <v>1.8259327478803087</v>
      </c>
      <c r="H685" s="3">
        <f t="shared" ca="1" si="43"/>
        <v>1.8259327478803087</v>
      </c>
    </row>
    <row r="686" spans="5:8" x14ac:dyDescent="0.25">
      <c r="E686" s="3">
        <f t="shared" ca="1" si="40"/>
        <v>1.7614699623233143E-2</v>
      </c>
      <c r="F686" s="3">
        <f t="shared" ca="1" si="41"/>
        <v>0.44471650675046043</v>
      </c>
      <c r="G686" s="3">
        <f t="shared" ca="1" si="42"/>
        <v>6.2670100376950959</v>
      </c>
      <c r="H686" s="3">
        <f t="shared" ca="1" si="43"/>
        <v>15.956572496057206</v>
      </c>
    </row>
    <row r="687" spans="5:8" x14ac:dyDescent="0.25">
      <c r="E687" s="3">
        <f t="shared" ca="1" si="40"/>
        <v>0.27916655996498918</v>
      </c>
      <c r="F687" s="3">
        <f t="shared" ca="1" si="41"/>
        <v>6.7698274143346449E-2</v>
      </c>
      <c r="G687" s="3">
        <f t="shared" ca="1" si="42"/>
        <v>8.3216640743923591</v>
      </c>
      <c r="H687" s="3">
        <f t="shared" ca="1" si="43"/>
        <v>12.016827296324372</v>
      </c>
    </row>
    <row r="688" spans="5:8" x14ac:dyDescent="0.25">
      <c r="E688" s="3">
        <f t="shared" ca="1" si="40"/>
        <v>0.63646600790038999</v>
      </c>
      <c r="F688" s="3">
        <f t="shared" ca="1" si="41"/>
        <v>1.2412652014189225</v>
      </c>
      <c r="G688" s="3">
        <f t="shared" ca="1" si="42"/>
        <v>4.6359981476152523</v>
      </c>
      <c r="H688" s="3">
        <f t="shared" ca="1" si="43"/>
        <v>4.6359981476152523</v>
      </c>
    </row>
    <row r="689" spans="5:8" x14ac:dyDescent="0.25">
      <c r="E689" s="3">
        <f t="shared" ca="1" si="40"/>
        <v>0.38704631329388561</v>
      </c>
      <c r="F689" s="3">
        <f t="shared" ca="1" si="41"/>
        <v>2.0501452526125759</v>
      </c>
      <c r="G689" s="3">
        <f t="shared" ca="1" si="42"/>
        <v>3.7773849036403355</v>
      </c>
      <c r="H689" s="3">
        <f t="shared" ca="1" si="43"/>
        <v>3.7773849036403355</v>
      </c>
    </row>
    <row r="690" spans="5:8" x14ac:dyDescent="0.25">
      <c r="E690" s="3">
        <f t="shared" ca="1" si="40"/>
        <v>0.35043230671080239</v>
      </c>
      <c r="F690" s="3">
        <f t="shared" ca="1" si="41"/>
        <v>0.58234534810706096</v>
      </c>
      <c r="G690" s="3">
        <f t="shared" ca="1" si="42"/>
        <v>5.8668736978635119</v>
      </c>
      <c r="H690" s="3">
        <f t="shared" ca="1" si="43"/>
        <v>17.044853042671793</v>
      </c>
    </row>
    <row r="691" spans="5:8" x14ac:dyDescent="0.25">
      <c r="E691" s="3">
        <f t="shared" ca="1" si="40"/>
        <v>0.43420394020827058</v>
      </c>
      <c r="F691" s="3">
        <f t="shared" ca="1" si="41"/>
        <v>2.7790189119427344</v>
      </c>
      <c r="G691" s="3">
        <f t="shared" ca="1" si="42"/>
        <v>3.2647347472309924</v>
      </c>
      <c r="H691" s="3">
        <f t="shared" ca="1" si="43"/>
        <v>3.2647347472309924</v>
      </c>
    </row>
    <row r="692" spans="5:8" x14ac:dyDescent="0.25">
      <c r="E692" s="3">
        <f t="shared" ca="1" si="40"/>
        <v>0.83786319700997358</v>
      </c>
      <c r="F692" s="3">
        <f t="shared" ca="1" si="41"/>
        <v>1.233659896190677E-2</v>
      </c>
      <c r="G692" s="3">
        <f t="shared" ca="1" si="42"/>
        <v>9.2448509465343971</v>
      </c>
      <c r="H692" s="3">
        <f t="shared" ca="1" si="43"/>
        <v>9.2448509465343971</v>
      </c>
    </row>
    <row r="693" spans="5:8" x14ac:dyDescent="0.25">
      <c r="E693" s="3">
        <f t="shared" ca="1" si="40"/>
        <v>0.30817566199307966</v>
      </c>
      <c r="F693" s="3">
        <f t="shared" ca="1" si="41"/>
        <v>1.2547288269468786</v>
      </c>
      <c r="G693" s="3">
        <f t="shared" ca="1" si="42"/>
        <v>4.6176616609852541</v>
      </c>
      <c r="H693" s="3">
        <f t="shared" ca="1" si="43"/>
        <v>21.655982473749138</v>
      </c>
    </row>
    <row r="694" spans="5:8" x14ac:dyDescent="0.25">
      <c r="E694" s="3">
        <f t="shared" ca="1" si="40"/>
        <v>0.61153227286023848</v>
      </c>
      <c r="F694" s="3">
        <f t="shared" ca="1" si="41"/>
        <v>0.29038206592721444</v>
      </c>
      <c r="G694" s="3">
        <f t="shared" ca="1" si="42"/>
        <v>6.8470230698095778</v>
      </c>
      <c r="H694" s="3">
        <f t="shared" ca="1" si="43"/>
        <v>6.8470230698095778</v>
      </c>
    </row>
    <row r="695" spans="5:8" x14ac:dyDescent="0.25">
      <c r="E695" s="3">
        <f t="shared" ca="1" si="40"/>
        <v>0.90377427493255513</v>
      </c>
      <c r="F695" s="3">
        <f t="shared" ca="1" si="41"/>
        <v>2.7947357668421375</v>
      </c>
      <c r="G695" s="3">
        <f t="shared" ca="1" si="42"/>
        <v>3.2553896253854688</v>
      </c>
      <c r="H695" s="3">
        <f t="shared" ca="1" si="43"/>
        <v>3.2553896253854688</v>
      </c>
    </row>
    <row r="696" spans="5:8" x14ac:dyDescent="0.25">
      <c r="E696" s="3">
        <f t="shared" ca="1" si="40"/>
        <v>0.34796557678052042</v>
      </c>
      <c r="F696" s="3">
        <f t="shared" ca="1" si="41"/>
        <v>2.8511973555251666</v>
      </c>
      <c r="G696" s="3">
        <f t="shared" ca="1" si="42"/>
        <v>3.2223054329000931</v>
      </c>
      <c r="H696" s="3">
        <f t="shared" ca="1" si="43"/>
        <v>31.033681344725736</v>
      </c>
    </row>
    <row r="697" spans="5:8" x14ac:dyDescent="0.25">
      <c r="E697" s="3">
        <f t="shared" ca="1" si="40"/>
        <v>0.62110199034347424</v>
      </c>
      <c r="F697" s="3">
        <f t="shared" ca="1" si="41"/>
        <v>0.64582266926941756</v>
      </c>
      <c r="G697" s="3">
        <f t="shared" ca="1" si="42"/>
        <v>5.707109956159492</v>
      </c>
      <c r="H697" s="3">
        <f t="shared" ca="1" si="43"/>
        <v>5.707109956159492</v>
      </c>
    </row>
    <row r="698" spans="5:8" x14ac:dyDescent="0.25">
      <c r="E698" s="3">
        <f t="shared" ca="1" si="40"/>
        <v>0.9351795855382441</v>
      </c>
      <c r="F698" s="3">
        <f t="shared" ca="1" si="41"/>
        <v>0.91426138521981481</v>
      </c>
      <c r="G698" s="3">
        <f t="shared" ca="1" si="42"/>
        <v>5.1486175927360724</v>
      </c>
      <c r="H698" s="3">
        <f t="shared" ca="1" si="43"/>
        <v>19.422689333363</v>
      </c>
    </row>
    <row r="699" spans="5:8" x14ac:dyDescent="0.25">
      <c r="E699" s="3">
        <f t="shared" ca="1" si="40"/>
        <v>0.95004889756103528</v>
      </c>
      <c r="F699" s="3">
        <f t="shared" ca="1" si="41"/>
        <v>0.84255715598342751</v>
      </c>
      <c r="G699" s="3">
        <f t="shared" ca="1" si="42"/>
        <v>5.2825560802129408</v>
      </c>
      <c r="H699" s="3">
        <f t="shared" ca="1" si="43"/>
        <v>18.930229699704199</v>
      </c>
    </row>
    <row r="700" spans="5:8" x14ac:dyDescent="0.25">
      <c r="E700" s="3">
        <f t="shared" ca="1" si="40"/>
        <v>0.47924391197668936</v>
      </c>
      <c r="F700" s="3">
        <f t="shared" ca="1" si="41"/>
        <v>0.82647323585216426</v>
      </c>
      <c r="G700" s="3">
        <f t="shared" ca="1" si="42"/>
        <v>5.313940917397332</v>
      </c>
      <c r="H700" s="3">
        <f t="shared" ca="1" si="43"/>
        <v>5.313940917397332</v>
      </c>
    </row>
    <row r="701" spans="5:8" x14ac:dyDescent="0.25">
      <c r="E701" s="3">
        <f t="shared" ca="1" si="40"/>
        <v>0.84412368319408038</v>
      </c>
      <c r="F701" s="3">
        <f t="shared" ca="1" si="41"/>
        <v>3.0790426545208884E-5</v>
      </c>
      <c r="G701" s="3">
        <f t="shared" ca="1" si="42"/>
        <v>9.9608401661479302</v>
      </c>
      <c r="H701" s="3">
        <f t="shared" ca="1" si="43"/>
        <v>10.039313785984795</v>
      </c>
    </row>
    <row r="702" spans="5:8" x14ac:dyDescent="0.25">
      <c r="E702" s="3">
        <f t="shared" ca="1" si="40"/>
        <v>0.37601077823271678</v>
      </c>
      <c r="F702" s="3">
        <f t="shared" ca="1" si="41"/>
        <v>6.5606320242214743E-4</v>
      </c>
      <c r="G702" s="3">
        <f t="shared" ca="1" si="42"/>
        <v>9.8205163046918322</v>
      </c>
      <c r="H702" s="3">
        <f t="shared" ca="1" si="43"/>
        <v>9.8205163046918322</v>
      </c>
    </row>
    <row r="703" spans="5:8" x14ac:dyDescent="0.25">
      <c r="E703" s="3">
        <f t="shared" ca="1" si="40"/>
        <v>9.270046046694147E-2</v>
      </c>
      <c r="F703" s="3">
        <f t="shared" ca="1" si="41"/>
        <v>1.9071570160316142</v>
      </c>
      <c r="G703" s="3">
        <f t="shared" ca="1" si="42"/>
        <v>3.9009403420005864</v>
      </c>
      <c r="H703" s="3">
        <f t="shared" ca="1" si="43"/>
        <v>25.634844738157486</v>
      </c>
    </row>
    <row r="704" spans="5:8" x14ac:dyDescent="0.25">
      <c r="E704" s="3">
        <f t="shared" ca="1" si="40"/>
        <v>0.61852596674129368</v>
      </c>
      <c r="F704" s="3">
        <f t="shared" ca="1" si="41"/>
        <v>1.5880955484418428E-2</v>
      </c>
      <c r="G704" s="3">
        <f t="shared" ca="1" si="42"/>
        <v>9.1477247803091952</v>
      </c>
      <c r="H704" s="3">
        <f t="shared" ca="1" si="43"/>
        <v>9.1477247803091952</v>
      </c>
    </row>
    <row r="705" spans="5:8" x14ac:dyDescent="0.25">
      <c r="E705" s="3">
        <f t="shared" ca="1" si="40"/>
        <v>0.54255491432458691</v>
      </c>
      <c r="F705" s="3">
        <f t="shared" ca="1" si="41"/>
        <v>0.59739802619303639</v>
      </c>
      <c r="G705" s="3">
        <f t="shared" ca="1" si="42"/>
        <v>5.8277710322920697</v>
      </c>
      <c r="H705" s="3">
        <f t="shared" ca="1" si="43"/>
        <v>17.159219098673113</v>
      </c>
    </row>
    <row r="706" spans="5:8" x14ac:dyDescent="0.25">
      <c r="E706" s="3">
        <f t="shared" ca="1" si="40"/>
        <v>0.92717734629077764</v>
      </c>
      <c r="F706" s="3">
        <f t="shared" ca="1" si="41"/>
        <v>1.0982205055662373</v>
      </c>
      <c r="G706" s="3">
        <f t="shared" ca="1" si="42"/>
        <v>4.8430784217540737</v>
      </c>
      <c r="H706" s="3">
        <f t="shared" ca="1" si="43"/>
        <v>20.648024106077109</v>
      </c>
    </row>
    <row r="707" spans="5:8" x14ac:dyDescent="0.25">
      <c r="E707" s="3">
        <f t="shared" ca="1" si="40"/>
        <v>0.14662622343781917</v>
      </c>
      <c r="F707" s="3">
        <f t="shared" ca="1" si="41"/>
        <v>3.364214957665375</v>
      </c>
      <c r="G707" s="3">
        <f t="shared" ca="1" si="42"/>
        <v>2.9525981025925763</v>
      </c>
      <c r="H707" s="3">
        <f t="shared" ca="1" si="43"/>
        <v>2.9525981025925763</v>
      </c>
    </row>
    <row r="708" spans="5:8" x14ac:dyDescent="0.25">
      <c r="E708" s="3">
        <f t="shared" ref="E708:E771" ca="1" si="44">RAND()</f>
        <v>0.65612049936800665</v>
      </c>
      <c r="F708" s="3">
        <f t="shared" ref="F708:F771" ca="1" si="45">_xlfn.NORM.INV(RAND(),0,1)^2</f>
        <v>0.17829379570196269</v>
      </c>
      <c r="G708" s="3">
        <f t="shared" ref="G708:G771" ca="1" si="46">$C$3+(($C$3^2*F708)/(2*$C$4))-(($C$3)/(2*$C$4))*SQRT(4*$C$3*$C$4*F708+$C$3^2*F708^2)</f>
        <v>7.4268987832236117</v>
      </c>
      <c r="H708" s="3">
        <f t="shared" ref="H708:H771" ca="1" si="47">IF(RAND()&lt;$C$3/($C$3+G708),G708,$C$3^2/G708)</f>
        <v>13.464570195286202</v>
      </c>
    </row>
    <row r="709" spans="5:8" x14ac:dyDescent="0.25">
      <c r="E709" s="3">
        <f t="shared" ca="1" si="44"/>
        <v>0.61594532298644356</v>
      </c>
      <c r="F709" s="3">
        <f t="shared" ca="1" si="45"/>
        <v>0.15406885821588037</v>
      </c>
      <c r="G709" s="3">
        <f t="shared" ca="1" si="46"/>
        <v>7.5830657070735104</v>
      </c>
      <c r="H709" s="3">
        <f t="shared" ca="1" si="47"/>
        <v>13.187278584005892</v>
      </c>
    </row>
    <row r="710" spans="5:8" x14ac:dyDescent="0.25">
      <c r="E710" s="3">
        <f t="shared" ca="1" si="44"/>
        <v>0.48951506541199041</v>
      </c>
      <c r="F710" s="3">
        <f t="shared" ca="1" si="45"/>
        <v>3.8839023398681656</v>
      </c>
      <c r="G710" s="3">
        <f t="shared" ca="1" si="46"/>
        <v>2.7252194811492814</v>
      </c>
      <c r="H710" s="3">
        <f t="shared" ca="1" si="47"/>
        <v>36.694292218191521</v>
      </c>
    </row>
    <row r="711" spans="5:8" x14ac:dyDescent="0.25">
      <c r="E711" s="3">
        <f t="shared" ca="1" si="44"/>
        <v>0.17311436690835891</v>
      </c>
      <c r="F711" s="3">
        <f t="shared" ca="1" si="45"/>
        <v>1.1422809815796937</v>
      </c>
      <c r="G711" s="3">
        <f t="shared" ca="1" si="46"/>
        <v>4.7767739616009859</v>
      </c>
      <c r="H711" s="3">
        <f t="shared" ca="1" si="47"/>
        <v>4.7767739616009859</v>
      </c>
    </row>
    <row r="712" spans="5:8" x14ac:dyDescent="0.25">
      <c r="E712" s="3">
        <f t="shared" ca="1" si="44"/>
        <v>0.43287170126132712</v>
      </c>
      <c r="F712" s="3">
        <f t="shared" ca="1" si="45"/>
        <v>2.6037444365876482E-2</v>
      </c>
      <c r="G712" s="3">
        <f t="shared" ca="1" si="46"/>
        <v>8.9222421785422501</v>
      </c>
      <c r="H712" s="3">
        <f t="shared" ca="1" si="47"/>
        <v>11.207945043287133</v>
      </c>
    </row>
    <row r="713" spans="5:8" x14ac:dyDescent="0.25">
      <c r="E713" s="3">
        <f t="shared" ca="1" si="44"/>
        <v>0.11624780432416093</v>
      </c>
      <c r="F713" s="3">
        <f t="shared" ca="1" si="45"/>
        <v>2.0702280050112334</v>
      </c>
      <c r="G713" s="3">
        <f t="shared" ca="1" si="46"/>
        <v>3.76075835376027</v>
      </c>
      <c r="H713" s="3">
        <f t="shared" ca="1" si="47"/>
        <v>26.590381671295894</v>
      </c>
    </row>
    <row r="714" spans="5:8" x14ac:dyDescent="0.25">
      <c r="E714" s="3">
        <f t="shared" ca="1" si="44"/>
        <v>0.8183285053751358</v>
      </c>
      <c r="F714" s="3">
        <f t="shared" ca="1" si="45"/>
        <v>0.35115911940718558</v>
      </c>
      <c r="G714" s="3">
        <f t="shared" ca="1" si="46"/>
        <v>6.5966993080246805</v>
      </c>
      <c r="H714" s="3">
        <f t="shared" ca="1" si="47"/>
        <v>15.159096289011247</v>
      </c>
    </row>
    <row r="715" spans="5:8" x14ac:dyDescent="0.25">
      <c r="E715" s="3">
        <f t="shared" ca="1" si="44"/>
        <v>0.81626106273446108</v>
      </c>
      <c r="F715" s="3">
        <f t="shared" ca="1" si="45"/>
        <v>8.1633347046820098E-2</v>
      </c>
      <c r="G715" s="3">
        <f t="shared" ca="1" si="46"/>
        <v>8.1734880427728989</v>
      </c>
      <c r="H715" s="3">
        <f t="shared" ca="1" si="47"/>
        <v>8.1734880427728989</v>
      </c>
    </row>
    <row r="716" spans="5:8" x14ac:dyDescent="0.25">
      <c r="E716" s="3">
        <f t="shared" ca="1" si="44"/>
        <v>0.61980174083163042</v>
      </c>
      <c r="F716" s="3">
        <f t="shared" ca="1" si="45"/>
        <v>5.0983553932292321E-2</v>
      </c>
      <c r="G716" s="3">
        <f t="shared" ca="1" si="46"/>
        <v>8.5257649490437117</v>
      </c>
      <c r="H716" s="3">
        <f t="shared" ca="1" si="47"/>
        <v>8.5257649490437117</v>
      </c>
    </row>
    <row r="717" spans="5:8" x14ac:dyDescent="0.25">
      <c r="E717" s="3">
        <f t="shared" ca="1" si="44"/>
        <v>0.25955858224260819</v>
      </c>
      <c r="F717" s="3">
        <f t="shared" ca="1" si="45"/>
        <v>0.57010997537496022</v>
      </c>
      <c r="G717" s="3">
        <f t="shared" ca="1" si="46"/>
        <v>5.8992539993813651</v>
      </c>
      <c r="H717" s="3">
        <f t="shared" ca="1" si="47"/>
        <v>16.951295877493436</v>
      </c>
    </row>
    <row r="718" spans="5:8" x14ac:dyDescent="0.25">
      <c r="E718" s="3">
        <f t="shared" ca="1" si="44"/>
        <v>0.53325441436144039</v>
      </c>
      <c r="F718" s="3">
        <f t="shared" ca="1" si="45"/>
        <v>0.73429319565621887</v>
      </c>
      <c r="G718" s="3">
        <f t="shared" ca="1" si="46"/>
        <v>5.5044949277318764</v>
      </c>
      <c r="H718" s="3">
        <f t="shared" ca="1" si="47"/>
        <v>5.5044949277318764</v>
      </c>
    </row>
    <row r="719" spans="5:8" x14ac:dyDescent="0.25">
      <c r="E719" s="3">
        <f t="shared" ca="1" si="44"/>
        <v>0.45900970192934831</v>
      </c>
      <c r="F719" s="3">
        <f t="shared" ca="1" si="45"/>
        <v>0.22532515873812411</v>
      </c>
      <c r="G719" s="3">
        <f t="shared" ca="1" si="46"/>
        <v>7.1598471108180055</v>
      </c>
      <c r="H719" s="3">
        <f t="shared" ca="1" si="47"/>
        <v>13.966778682872615</v>
      </c>
    </row>
    <row r="720" spans="5:8" x14ac:dyDescent="0.25">
      <c r="E720" s="3">
        <f t="shared" ca="1" si="44"/>
        <v>1.8877619049013528E-2</v>
      </c>
      <c r="F720" s="3">
        <f t="shared" ca="1" si="45"/>
        <v>1.8227115687187447</v>
      </c>
      <c r="G720" s="3">
        <f t="shared" ca="1" si="46"/>
        <v>3.9785081473238719</v>
      </c>
      <c r="H720" s="3">
        <f t="shared" ca="1" si="47"/>
        <v>3.9785081473238719</v>
      </c>
    </row>
    <row r="721" spans="5:8" x14ac:dyDescent="0.25">
      <c r="E721" s="3">
        <f t="shared" ca="1" si="44"/>
        <v>0.50689470265718506</v>
      </c>
      <c r="F721" s="3">
        <f t="shared" ca="1" si="45"/>
        <v>1.2487087368995688</v>
      </c>
      <c r="G721" s="3">
        <f t="shared" ca="1" si="46"/>
        <v>4.6258377393949761</v>
      </c>
      <c r="H721" s="3">
        <f t="shared" ca="1" si="47"/>
        <v>4.6258377393949761</v>
      </c>
    </row>
    <row r="722" spans="5:8" x14ac:dyDescent="0.25">
      <c r="E722" s="3">
        <f t="shared" ca="1" si="44"/>
        <v>2.9383474386052488E-2</v>
      </c>
      <c r="F722" s="3">
        <f t="shared" ca="1" si="45"/>
        <v>6.6846105355477692E-2</v>
      </c>
      <c r="G722" s="3">
        <f t="shared" ca="1" si="46"/>
        <v>8.3312958880057693</v>
      </c>
      <c r="H722" s="3">
        <f t="shared" ca="1" si="47"/>
        <v>8.3312958880057693</v>
      </c>
    </row>
    <row r="723" spans="5:8" x14ac:dyDescent="0.25">
      <c r="E723" s="3">
        <f t="shared" ca="1" si="44"/>
        <v>0.51178661548709825</v>
      </c>
      <c r="F723" s="3">
        <f t="shared" ca="1" si="45"/>
        <v>1.2976937001350282</v>
      </c>
      <c r="G723" s="3">
        <f t="shared" ca="1" si="46"/>
        <v>4.5603560339059968</v>
      </c>
      <c r="H723" s="3">
        <f t="shared" ca="1" si="47"/>
        <v>4.5603560339059968</v>
      </c>
    </row>
    <row r="724" spans="5:8" x14ac:dyDescent="0.25">
      <c r="E724" s="3">
        <f t="shared" ca="1" si="44"/>
        <v>0.90551474160674528</v>
      </c>
      <c r="F724" s="3">
        <f t="shared" ca="1" si="45"/>
        <v>0.19729622147282339</v>
      </c>
      <c r="G724" s="3">
        <f t="shared" ca="1" si="46"/>
        <v>7.3139171480754896</v>
      </c>
      <c r="H724" s="3">
        <f t="shared" ca="1" si="47"/>
        <v>13.672563959288627</v>
      </c>
    </row>
    <row r="725" spans="5:8" x14ac:dyDescent="0.25">
      <c r="E725" s="3">
        <f t="shared" ca="1" si="44"/>
        <v>0.94474413970257343</v>
      </c>
      <c r="F725" s="3">
        <f t="shared" ca="1" si="45"/>
        <v>1.7322885426533298E-2</v>
      </c>
      <c r="G725" s="3">
        <f t="shared" ca="1" si="46"/>
        <v>9.1116314190575647</v>
      </c>
      <c r="H725" s="3">
        <f t="shared" ca="1" si="47"/>
        <v>10.974983008075101</v>
      </c>
    </row>
    <row r="726" spans="5:8" x14ac:dyDescent="0.25">
      <c r="E726" s="3">
        <f t="shared" ca="1" si="44"/>
        <v>4.2667224906788981E-2</v>
      </c>
      <c r="F726" s="3">
        <f t="shared" ca="1" si="45"/>
        <v>0.5546164094609175</v>
      </c>
      <c r="G726" s="3">
        <f t="shared" ca="1" si="46"/>
        <v>5.941055142363405</v>
      </c>
      <c r="H726" s="3">
        <f t="shared" ca="1" si="47"/>
        <v>5.941055142363405</v>
      </c>
    </row>
    <row r="727" spans="5:8" x14ac:dyDescent="0.25">
      <c r="E727" s="3">
        <f t="shared" ca="1" si="44"/>
        <v>0.7487511689204448</v>
      </c>
      <c r="F727" s="3">
        <f t="shared" ca="1" si="45"/>
        <v>8.6601697705498595E-2</v>
      </c>
      <c r="G727" s="3">
        <f t="shared" ca="1" si="46"/>
        <v>8.1243859462081254</v>
      </c>
      <c r="H727" s="3">
        <f t="shared" ca="1" si="47"/>
        <v>8.1243859462081254</v>
      </c>
    </row>
    <row r="728" spans="5:8" x14ac:dyDescent="0.25">
      <c r="E728" s="3">
        <f t="shared" ca="1" si="44"/>
        <v>0.28071007665244141</v>
      </c>
      <c r="F728" s="3">
        <f t="shared" ca="1" si="45"/>
        <v>2.6633179416122559</v>
      </c>
      <c r="G728" s="3">
        <f t="shared" ca="1" si="46"/>
        <v>3.3354277660565312</v>
      </c>
      <c r="H728" s="3">
        <f t="shared" ca="1" si="47"/>
        <v>3.3354277660565312</v>
      </c>
    </row>
    <row r="729" spans="5:8" x14ac:dyDescent="0.25">
      <c r="E729" s="3">
        <f t="shared" ca="1" si="44"/>
        <v>8.2560925529925555E-2</v>
      </c>
      <c r="F729" s="3">
        <f t="shared" ca="1" si="45"/>
        <v>0.15619854428342683</v>
      </c>
      <c r="G729" s="3">
        <f t="shared" ca="1" si="46"/>
        <v>7.5687212772020924</v>
      </c>
      <c r="H729" s="3">
        <f t="shared" ca="1" si="47"/>
        <v>13.212271444215041</v>
      </c>
    </row>
    <row r="730" spans="5:8" x14ac:dyDescent="0.25">
      <c r="E730" s="3">
        <f t="shared" ca="1" si="44"/>
        <v>0.89627186760317923</v>
      </c>
      <c r="F730" s="3">
        <f t="shared" ca="1" si="45"/>
        <v>2.5218702370781449</v>
      </c>
      <c r="G730" s="3">
        <f t="shared" ca="1" si="46"/>
        <v>3.4266925913462813</v>
      </c>
      <c r="H730" s="3">
        <f t="shared" ca="1" si="47"/>
        <v>3.4266925913462813</v>
      </c>
    </row>
    <row r="731" spans="5:8" x14ac:dyDescent="0.25">
      <c r="E731" s="3">
        <f t="shared" ca="1" si="44"/>
        <v>3.6905361834320471E-2</v>
      </c>
      <c r="F731" s="3">
        <f t="shared" ca="1" si="45"/>
        <v>1.0687669239244197</v>
      </c>
      <c r="G731" s="3">
        <f t="shared" ca="1" si="46"/>
        <v>4.8887631736854589</v>
      </c>
      <c r="H731" s="3">
        <f t="shared" ca="1" si="47"/>
        <v>4.8887631736854589</v>
      </c>
    </row>
    <row r="732" spans="5:8" x14ac:dyDescent="0.25">
      <c r="E732" s="3">
        <f t="shared" ca="1" si="44"/>
        <v>0.28178081401762556</v>
      </c>
      <c r="F732" s="3">
        <f t="shared" ca="1" si="45"/>
        <v>0.30637743184091815</v>
      </c>
      <c r="G732" s="3">
        <f t="shared" ca="1" si="46"/>
        <v>6.7777684130405396</v>
      </c>
      <c r="H732" s="3">
        <f t="shared" ca="1" si="47"/>
        <v>14.754118746164052</v>
      </c>
    </row>
    <row r="733" spans="5:8" x14ac:dyDescent="0.25">
      <c r="E733" s="3">
        <f t="shared" ca="1" si="44"/>
        <v>0.86605523857797151</v>
      </c>
      <c r="F733" s="3">
        <f t="shared" ca="1" si="45"/>
        <v>0.1727995655725684</v>
      </c>
      <c r="G733" s="3">
        <f t="shared" ca="1" si="46"/>
        <v>7.4610392473815121</v>
      </c>
      <c r="H733" s="3">
        <f t="shared" ca="1" si="47"/>
        <v>7.4610392473815121</v>
      </c>
    </row>
    <row r="734" spans="5:8" x14ac:dyDescent="0.25">
      <c r="E734" s="3">
        <f t="shared" ca="1" si="44"/>
        <v>0.82331686260460002</v>
      </c>
      <c r="F734" s="3">
        <f t="shared" ca="1" si="45"/>
        <v>0.39795008132843646</v>
      </c>
      <c r="G734" s="3">
        <f t="shared" ca="1" si="46"/>
        <v>6.424614736279306</v>
      </c>
      <c r="H734" s="3">
        <f t="shared" ca="1" si="47"/>
        <v>15.565135670362874</v>
      </c>
    </row>
    <row r="735" spans="5:8" x14ac:dyDescent="0.25">
      <c r="E735" s="3">
        <f t="shared" ca="1" si="44"/>
        <v>0.6420214286710243</v>
      </c>
      <c r="F735" s="3">
        <f t="shared" ca="1" si="45"/>
        <v>8.984257136188549E-2</v>
      </c>
      <c r="G735" s="3">
        <f t="shared" ca="1" si="46"/>
        <v>8.0932743060514198</v>
      </c>
      <c r="H735" s="3">
        <f t="shared" ca="1" si="47"/>
        <v>8.0932743060514198</v>
      </c>
    </row>
    <row r="736" spans="5:8" x14ac:dyDescent="0.25">
      <c r="E736" s="3">
        <f t="shared" ca="1" si="44"/>
        <v>0.87361839389805107</v>
      </c>
      <c r="F736" s="3">
        <f t="shared" ca="1" si="45"/>
        <v>0.82485754168614889</v>
      </c>
      <c r="G736" s="3">
        <f t="shared" ca="1" si="46"/>
        <v>5.3171224043024301</v>
      </c>
      <c r="H736" s="3">
        <f t="shared" ca="1" si="47"/>
        <v>5.3171224043024301</v>
      </c>
    </row>
    <row r="737" spans="5:8" x14ac:dyDescent="0.25">
      <c r="E737" s="3">
        <f t="shared" ca="1" si="44"/>
        <v>7.3433955054090339E-2</v>
      </c>
      <c r="F737" s="3">
        <f t="shared" ca="1" si="45"/>
        <v>0.32919448736377926</v>
      </c>
      <c r="G737" s="3">
        <f t="shared" ca="1" si="46"/>
        <v>6.6832965339184893</v>
      </c>
      <c r="H737" s="3">
        <f t="shared" ca="1" si="47"/>
        <v>6.6832965339184893</v>
      </c>
    </row>
    <row r="738" spans="5:8" x14ac:dyDescent="0.25">
      <c r="E738" s="3">
        <f t="shared" ca="1" si="44"/>
        <v>0.89374277149766523</v>
      </c>
      <c r="F738" s="3">
        <f t="shared" ca="1" si="45"/>
        <v>1.649866193481853</v>
      </c>
      <c r="G738" s="3">
        <f t="shared" ca="1" si="46"/>
        <v>4.149387290763995</v>
      </c>
      <c r="H738" s="3">
        <f t="shared" ca="1" si="47"/>
        <v>4.149387290763995</v>
      </c>
    </row>
    <row r="739" spans="5:8" x14ac:dyDescent="0.25">
      <c r="E739" s="3">
        <f t="shared" ca="1" si="44"/>
        <v>0.40196043312751106</v>
      </c>
      <c r="F739" s="3">
        <f t="shared" ca="1" si="45"/>
        <v>1.6228742218606852E-2</v>
      </c>
      <c r="G739" s="3">
        <f t="shared" ca="1" si="46"/>
        <v>9.1388606011014861</v>
      </c>
      <c r="H739" s="3">
        <f t="shared" ca="1" si="47"/>
        <v>10.942283109991548</v>
      </c>
    </row>
    <row r="740" spans="5:8" x14ac:dyDescent="0.25">
      <c r="E740" s="3">
        <f t="shared" ca="1" si="44"/>
        <v>0.30917389355233149</v>
      </c>
      <c r="F740" s="3">
        <f t="shared" ca="1" si="45"/>
        <v>1.9868874716425223E-2</v>
      </c>
      <c r="G740" s="3">
        <f t="shared" ca="1" si="46"/>
        <v>9.0517187500206564</v>
      </c>
      <c r="H740" s="3">
        <f t="shared" ca="1" si="47"/>
        <v>11.047625623561469</v>
      </c>
    </row>
    <row r="741" spans="5:8" x14ac:dyDescent="0.25">
      <c r="E741" s="3">
        <f t="shared" ca="1" si="44"/>
        <v>0.43625483805189369</v>
      </c>
      <c r="F741" s="3">
        <f t="shared" ca="1" si="45"/>
        <v>1.9557532589274207</v>
      </c>
      <c r="G741" s="3">
        <f t="shared" ca="1" si="46"/>
        <v>3.8578950107318235</v>
      </c>
      <c r="H741" s="3">
        <f t="shared" ca="1" si="47"/>
        <v>3.8578950107318235</v>
      </c>
    </row>
    <row r="742" spans="5:8" x14ac:dyDescent="0.25">
      <c r="E742" s="3">
        <f t="shared" ca="1" si="44"/>
        <v>0.1974155462566195</v>
      </c>
      <c r="F742" s="3">
        <f t="shared" ca="1" si="45"/>
        <v>0.68636103104170276</v>
      </c>
      <c r="G742" s="3">
        <f t="shared" ca="1" si="46"/>
        <v>5.6116112012105921</v>
      </c>
      <c r="H742" s="3">
        <f t="shared" ca="1" si="47"/>
        <v>5.6116112012105921</v>
      </c>
    </row>
    <row r="743" spans="5:8" x14ac:dyDescent="0.25">
      <c r="E743" s="3">
        <f t="shared" ca="1" si="44"/>
        <v>0.77698870906911499</v>
      </c>
      <c r="F743" s="3">
        <f t="shared" ca="1" si="45"/>
        <v>0.67735241263348467</v>
      </c>
      <c r="G743" s="3">
        <f t="shared" ca="1" si="46"/>
        <v>5.6324273153933513</v>
      </c>
      <c r="H743" s="3">
        <f t="shared" ca="1" si="47"/>
        <v>17.75433474777407</v>
      </c>
    </row>
    <row r="744" spans="5:8" x14ac:dyDescent="0.25">
      <c r="E744" s="3">
        <f t="shared" ca="1" si="44"/>
        <v>0.95092294838821967</v>
      </c>
      <c r="F744" s="3">
        <f t="shared" ca="1" si="45"/>
        <v>0.3250595718849808</v>
      </c>
      <c r="G744" s="3">
        <f t="shared" ca="1" si="46"/>
        <v>6.7000613163950371</v>
      </c>
      <c r="H744" s="3">
        <f t="shared" ca="1" si="47"/>
        <v>6.7000613163950371</v>
      </c>
    </row>
    <row r="745" spans="5:8" x14ac:dyDescent="0.25">
      <c r="E745" s="3">
        <f t="shared" ca="1" si="44"/>
        <v>0.33351519144510144</v>
      </c>
      <c r="F745" s="3">
        <f t="shared" ca="1" si="45"/>
        <v>1.1275497672864492</v>
      </c>
      <c r="G745" s="3">
        <f t="shared" ca="1" si="46"/>
        <v>4.7986785758444572</v>
      </c>
      <c r="H745" s="3">
        <f t="shared" ca="1" si="47"/>
        <v>20.839070260587789</v>
      </c>
    </row>
    <row r="746" spans="5:8" x14ac:dyDescent="0.25">
      <c r="E746" s="3">
        <f t="shared" ca="1" si="44"/>
        <v>0.16967189769408908</v>
      </c>
      <c r="F746" s="3">
        <f t="shared" ca="1" si="45"/>
        <v>0.49913413228391329</v>
      </c>
      <c r="G746" s="3">
        <f t="shared" ca="1" si="46"/>
        <v>6.098680096424915</v>
      </c>
      <c r="H746" s="3">
        <f t="shared" ca="1" si="47"/>
        <v>16.396990564994653</v>
      </c>
    </row>
    <row r="747" spans="5:8" x14ac:dyDescent="0.25">
      <c r="E747" s="3">
        <f t="shared" ca="1" si="44"/>
        <v>0.18778688051575543</v>
      </c>
      <c r="F747" s="3">
        <f t="shared" ca="1" si="45"/>
        <v>1.24889252037294</v>
      </c>
      <c r="G747" s="3">
        <f t="shared" ca="1" si="46"/>
        <v>4.6255875920806773</v>
      </c>
      <c r="H747" s="3">
        <f t="shared" ca="1" si="47"/>
        <v>4.6255875920806773</v>
      </c>
    </row>
    <row r="748" spans="5:8" x14ac:dyDescent="0.25">
      <c r="E748" s="3">
        <f t="shared" ca="1" si="44"/>
        <v>0.97793366857733977</v>
      </c>
      <c r="F748" s="3">
        <f t="shared" ca="1" si="45"/>
        <v>5.4228989341587822E-3</v>
      </c>
      <c r="G748" s="3">
        <f t="shared" ca="1" si="46"/>
        <v>9.4926649881653731</v>
      </c>
      <c r="H748" s="3">
        <f t="shared" ca="1" si="47"/>
        <v>10.534449506505421</v>
      </c>
    </row>
    <row r="749" spans="5:8" x14ac:dyDescent="0.25">
      <c r="E749" s="3">
        <f t="shared" ca="1" si="44"/>
        <v>0.36946720002776789</v>
      </c>
      <c r="F749" s="3">
        <f t="shared" ca="1" si="45"/>
        <v>0.79252144825059856</v>
      </c>
      <c r="G749" s="3">
        <f t="shared" ca="1" si="46"/>
        <v>5.3819372533426195</v>
      </c>
      <c r="H749" s="3">
        <f t="shared" ca="1" si="47"/>
        <v>5.3819372533426195</v>
      </c>
    </row>
    <row r="750" spans="5:8" x14ac:dyDescent="0.25">
      <c r="E750" s="3">
        <f t="shared" ca="1" si="44"/>
        <v>0.20642650745753155</v>
      </c>
      <c r="F750" s="3">
        <f t="shared" ca="1" si="45"/>
        <v>5.86528322872285E-2</v>
      </c>
      <c r="G750" s="3">
        <f t="shared" ca="1" si="46"/>
        <v>8.4278701479719622</v>
      </c>
      <c r="H750" s="3">
        <f t="shared" ca="1" si="47"/>
        <v>11.865394013464181</v>
      </c>
    </row>
    <row r="751" spans="5:8" x14ac:dyDescent="0.25">
      <c r="E751" s="3">
        <f t="shared" ca="1" si="44"/>
        <v>0.77990311252908495</v>
      </c>
      <c r="F751" s="3">
        <f t="shared" ca="1" si="45"/>
        <v>0.50358403432833143</v>
      </c>
      <c r="G751" s="3">
        <f t="shared" ca="1" si="46"/>
        <v>6.0855490047151948</v>
      </c>
      <c r="H751" s="3">
        <f t="shared" ca="1" si="47"/>
        <v>6.0855490047151948</v>
      </c>
    </row>
    <row r="752" spans="5:8" x14ac:dyDescent="0.25">
      <c r="E752" s="3">
        <f t="shared" ca="1" si="44"/>
        <v>0.61542132783517789</v>
      </c>
      <c r="F752" s="3">
        <f t="shared" ca="1" si="45"/>
        <v>6.2024339007265637E-2</v>
      </c>
      <c r="G752" s="3">
        <f t="shared" ca="1" si="46"/>
        <v>8.3872201259608374</v>
      </c>
      <c r="H752" s="3">
        <f t="shared" ca="1" si="47"/>
        <v>8.3872201259608374</v>
      </c>
    </row>
    <row r="753" spans="5:8" x14ac:dyDescent="0.25">
      <c r="E753" s="3">
        <f t="shared" ca="1" si="44"/>
        <v>0.71344439917388047</v>
      </c>
      <c r="F753" s="3">
        <f t="shared" ca="1" si="45"/>
        <v>2.3078364603547219</v>
      </c>
      <c r="G753" s="3">
        <f t="shared" ca="1" si="46"/>
        <v>3.5761500834060005</v>
      </c>
      <c r="H753" s="3">
        <f t="shared" ca="1" si="47"/>
        <v>3.5761500834060005</v>
      </c>
    </row>
    <row r="754" spans="5:8" x14ac:dyDescent="0.25">
      <c r="E754" s="3">
        <f t="shared" ca="1" si="44"/>
        <v>0.71103367815366247</v>
      </c>
      <c r="F754" s="3">
        <f t="shared" ca="1" si="45"/>
        <v>0.7614667076315671</v>
      </c>
      <c r="G754" s="3">
        <f t="shared" ca="1" si="46"/>
        <v>5.4463234648032559</v>
      </c>
      <c r="H754" s="3">
        <f t="shared" ca="1" si="47"/>
        <v>5.4463234648032559</v>
      </c>
    </row>
    <row r="755" spans="5:8" x14ac:dyDescent="0.25">
      <c r="E755" s="3">
        <f t="shared" ca="1" si="44"/>
        <v>0.44414541205583691</v>
      </c>
      <c r="F755" s="3">
        <f t="shared" ca="1" si="45"/>
        <v>9.4810624252888845E-2</v>
      </c>
      <c r="G755" s="3">
        <f t="shared" ca="1" si="46"/>
        <v>8.0468866557198471</v>
      </c>
      <c r="H755" s="3">
        <f t="shared" ca="1" si="47"/>
        <v>12.427166465544598</v>
      </c>
    </row>
    <row r="756" spans="5:8" x14ac:dyDescent="0.25">
      <c r="E756" s="3">
        <f t="shared" ca="1" si="44"/>
        <v>0.38819223740603692</v>
      </c>
      <c r="F756" s="3">
        <f t="shared" ca="1" si="45"/>
        <v>0.40039568982068069</v>
      </c>
      <c r="G756" s="3">
        <f t="shared" ca="1" si="46"/>
        <v>6.4160395063211251</v>
      </c>
      <c r="H756" s="3">
        <f t="shared" ca="1" si="47"/>
        <v>6.4160395063211251</v>
      </c>
    </row>
    <row r="757" spans="5:8" x14ac:dyDescent="0.25">
      <c r="E757" s="3">
        <f t="shared" ca="1" si="44"/>
        <v>0.81049414373161566</v>
      </c>
      <c r="F757" s="3">
        <f t="shared" ca="1" si="45"/>
        <v>2.7905649744171575</v>
      </c>
      <c r="G757" s="3">
        <f t="shared" ca="1" si="46"/>
        <v>3.2578637081842547</v>
      </c>
      <c r="H757" s="3">
        <f t="shared" ca="1" si="47"/>
        <v>3.2578637081842547</v>
      </c>
    </row>
    <row r="758" spans="5:8" x14ac:dyDescent="0.25">
      <c r="E758" s="3">
        <f t="shared" ca="1" si="44"/>
        <v>0.88335744438184127</v>
      </c>
      <c r="F758" s="3">
        <f t="shared" ca="1" si="45"/>
        <v>0.24467282351049316</v>
      </c>
      <c r="G758" s="3">
        <f t="shared" ca="1" si="46"/>
        <v>7.0609362052190701</v>
      </c>
      <c r="H758" s="3">
        <f t="shared" ca="1" si="47"/>
        <v>7.0609362052190701</v>
      </c>
    </row>
    <row r="759" spans="5:8" x14ac:dyDescent="0.25">
      <c r="E759" s="3">
        <f t="shared" ca="1" si="44"/>
        <v>8.4173293299653951E-2</v>
      </c>
      <c r="F759" s="3">
        <f t="shared" ca="1" si="45"/>
        <v>0.39700764619950279</v>
      </c>
      <c r="G759" s="3">
        <f t="shared" ca="1" si="46"/>
        <v>6.4279297030098776</v>
      </c>
      <c r="H759" s="3">
        <f t="shared" ca="1" si="47"/>
        <v>6.4279297030098776</v>
      </c>
    </row>
    <row r="760" spans="5:8" x14ac:dyDescent="0.25">
      <c r="E760" s="3">
        <f t="shared" ca="1" si="44"/>
        <v>0.42601854511557213</v>
      </c>
      <c r="F760" s="3">
        <f t="shared" ca="1" si="45"/>
        <v>7.3152165685100884E-2</v>
      </c>
      <c r="G760" s="3">
        <f t="shared" ca="1" si="46"/>
        <v>8.2616689396067748</v>
      </c>
      <c r="H760" s="3">
        <f t="shared" ca="1" si="47"/>
        <v>8.2616689396067748</v>
      </c>
    </row>
    <row r="761" spans="5:8" x14ac:dyDescent="0.25">
      <c r="E761" s="3">
        <f t="shared" ca="1" si="44"/>
        <v>0.72036017647234085</v>
      </c>
      <c r="F761" s="3">
        <f t="shared" ca="1" si="45"/>
        <v>2.5159766241064616E-2</v>
      </c>
      <c r="G761" s="3">
        <f t="shared" ca="1" si="46"/>
        <v>8.9395363182310295</v>
      </c>
      <c r="H761" s="3">
        <f t="shared" ca="1" si="47"/>
        <v>8.9395363182310295</v>
      </c>
    </row>
    <row r="762" spans="5:8" x14ac:dyDescent="0.25">
      <c r="E762" s="3">
        <f t="shared" ca="1" si="44"/>
        <v>0.80905195747739311</v>
      </c>
      <c r="F762" s="3">
        <f t="shared" ca="1" si="45"/>
        <v>0.14255264038750079</v>
      </c>
      <c r="G762" s="3">
        <f t="shared" ca="1" si="46"/>
        <v>7.6629377339308498</v>
      </c>
      <c r="H762" s="3">
        <f t="shared" ca="1" si="47"/>
        <v>13.049825468006654</v>
      </c>
    </row>
    <row r="763" spans="5:8" x14ac:dyDescent="0.25">
      <c r="E763" s="3">
        <f t="shared" ca="1" si="44"/>
        <v>0.63226471072448132</v>
      </c>
      <c r="F763" s="3">
        <f t="shared" ca="1" si="45"/>
        <v>0.58805807484004247</v>
      </c>
      <c r="G763" s="3">
        <f t="shared" ca="1" si="46"/>
        <v>5.8519399031009778</v>
      </c>
      <c r="H763" s="3">
        <f t="shared" ca="1" si="47"/>
        <v>17.088350471099233</v>
      </c>
    </row>
    <row r="764" spans="5:8" x14ac:dyDescent="0.25">
      <c r="E764" s="3">
        <f t="shared" ca="1" si="44"/>
        <v>0.46800174070741973</v>
      </c>
      <c r="F764" s="3">
        <f t="shared" ca="1" si="45"/>
        <v>2.3287346821335264</v>
      </c>
      <c r="G764" s="3">
        <f t="shared" ca="1" si="46"/>
        <v>3.5609021271604036</v>
      </c>
      <c r="H764" s="3">
        <f t="shared" ca="1" si="47"/>
        <v>28.082771283507231</v>
      </c>
    </row>
    <row r="765" spans="5:8" x14ac:dyDescent="0.25">
      <c r="E765" s="3">
        <f t="shared" ca="1" si="44"/>
        <v>0.66284521929600981</v>
      </c>
      <c r="F765" s="3">
        <f t="shared" ca="1" si="45"/>
        <v>0.78841073438382048</v>
      </c>
      <c r="G765" s="3">
        <f t="shared" ca="1" si="46"/>
        <v>5.3903366360440623</v>
      </c>
      <c r="H765" s="3">
        <f t="shared" ca="1" si="47"/>
        <v>18.551717035875043</v>
      </c>
    </row>
    <row r="766" spans="5:8" x14ac:dyDescent="0.25">
      <c r="E766" s="3">
        <f t="shared" ca="1" si="44"/>
        <v>0.6283390847366469</v>
      </c>
      <c r="F766" s="3">
        <f t="shared" ca="1" si="45"/>
        <v>0.99858946726592079</v>
      </c>
      <c r="G766" s="3">
        <f t="shared" ca="1" si="46"/>
        <v>5.0023523628257784</v>
      </c>
      <c r="H766" s="3">
        <f t="shared" ca="1" si="47"/>
        <v>5.0023523628257784</v>
      </c>
    </row>
    <row r="767" spans="5:8" x14ac:dyDescent="0.25">
      <c r="E767" s="3">
        <f t="shared" ca="1" si="44"/>
        <v>0.42679838469217368</v>
      </c>
      <c r="F767" s="3">
        <f t="shared" ca="1" si="45"/>
        <v>0.52385786545414226</v>
      </c>
      <c r="G767" s="3">
        <f t="shared" ca="1" si="46"/>
        <v>6.026836469341748</v>
      </c>
      <c r="H767" s="3">
        <f t="shared" ca="1" si="47"/>
        <v>6.026836469341748</v>
      </c>
    </row>
    <row r="768" spans="5:8" x14ac:dyDescent="0.25">
      <c r="E768" s="3">
        <f t="shared" ca="1" si="44"/>
        <v>0.27926424544571615</v>
      </c>
      <c r="F768" s="3">
        <f t="shared" ca="1" si="45"/>
        <v>3.3272830804455875</v>
      </c>
      <c r="G768" s="3">
        <f t="shared" ca="1" si="46"/>
        <v>2.970350085760904</v>
      </c>
      <c r="H768" s="3">
        <f t="shared" ca="1" si="47"/>
        <v>2.970350085760904</v>
      </c>
    </row>
    <row r="769" spans="5:8" x14ac:dyDescent="0.25">
      <c r="E769" s="3">
        <f t="shared" ca="1" si="44"/>
        <v>0.33122503385590329</v>
      </c>
      <c r="F769" s="3">
        <f t="shared" ca="1" si="45"/>
        <v>0.10097214748136178</v>
      </c>
      <c r="G769" s="3">
        <f t="shared" ca="1" si="46"/>
        <v>7.9913844901083184</v>
      </c>
      <c r="H769" s="3">
        <f t="shared" ca="1" si="47"/>
        <v>12.51347624729849</v>
      </c>
    </row>
    <row r="770" spans="5:8" x14ac:dyDescent="0.25">
      <c r="E770" s="3">
        <f t="shared" ca="1" si="44"/>
        <v>0.58045404292595071</v>
      </c>
      <c r="F770" s="3">
        <f t="shared" ca="1" si="45"/>
        <v>1.293782161303336</v>
      </c>
      <c r="G770" s="3">
        <f t="shared" ca="1" si="46"/>
        <v>4.5654987289616074</v>
      </c>
      <c r="H770" s="3">
        <f t="shared" ca="1" si="47"/>
        <v>21.903412077555071</v>
      </c>
    </row>
    <row r="771" spans="5:8" x14ac:dyDescent="0.25">
      <c r="E771" s="3">
        <f t="shared" ca="1" si="44"/>
        <v>0.2772321176667073</v>
      </c>
      <c r="F771" s="3">
        <f t="shared" ca="1" si="45"/>
        <v>0.11909547056866532</v>
      </c>
      <c r="G771" s="3">
        <f t="shared" ca="1" si="46"/>
        <v>7.8394014644284447</v>
      </c>
      <c r="H771" s="3">
        <f t="shared" ca="1" si="47"/>
        <v>12.756075888414882</v>
      </c>
    </row>
    <row r="772" spans="5:8" x14ac:dyDescent="0.25">
      <c r="E772" s="3">
        <f t="shared" ref="E772:E835" ca="1" si="48">RAND()</f>
        <v>0.68943596548026143</v>
      </c>
      <c r="F772" s="3">
        <f t="shared" ref="F772:F835" ca="1" si="49">_xlfn.NORM.INV(RAND(),0,1)^2</f>
        <v>3.0231626840702357</v>
      </c>
      <c r="G772" s="3">
        <f t="shared" ref="G772:G835" ca="1" si="50">$C$3+(($C$3^2*F772)/(2*$C$4))-(($C$3)/(2*$C$4))*SQRT(4*$C$3*$C$4*F772+$C$3^2*F772^2)</f>
        <v>3.1259945692557665</v>
      </c>
      <c r="H772" s="3">
        <f t="shared" ref="H772:H835" ca="1" si="51">IF(RAND()&lt;$C$3/($C$3+G772),G772,$C$3^2/G772)</f>
        <v>31.989818851095411</v>
      </c>
    </row>
    <row r="773" spans="5:8" x14ac:dyDescent="0.25">
      <c r="E773" s="3">
        <f t="shared" ca="1" si="48"/>
        <v>0.7710408350082909</v>
      </c>
      <c r="F773" s="3">
        <f t="shared" ca="1" si="49"/>
        <v>0.58346659231292097</v>
      </c>
      <c r="G773" s="3">
        <f t="shared" ca="1" si="50"/>
        <v>5.8639334650072081</v>
      </c>
      <c r="H773" s="3">
        <f t="shared" ca="1" si="51"/>
        <v>17.053399496557397</v>
      </c>
    </row>
    <row r="774" spans="5:8" x14ac:dyDescent="0.25">
      <c r="E774" s="3">
        <f t="shared" ca="1" si="48"/>
        <v>0.33294004934554733</v>
      </c>
      <c r="F774" s="3">
        <f t="shared" ca="1" si="49"/>
        <v>4.8461629803928596E-2</v>
      </c>
      <c r="G774" s="3">
        <f t="shared" ca="1" si="50"/>
        <v>8.5598213745490597</v>
      </c>
      <c r="H774" s="3">
        <f t="shared" ca="1" si="51"/>
        <v>8.5598213745490597</v>
      </c>
    </row>
    <row r="775" spans="5:8" x14ac:dyDescent="0.25">
      <c r="E775" s="3">
        <f t="shared" ca="1" si="48"/>
        <v>0.96832211592787609</v>
      </c>
      <c r="F775" s="3">
        <f t="shared" ca="1" si="49"/>
        <v>6.7531028388955874E-2</v>
      </c>
      <c r="G775" s="3">
        <f t="shared" ca="1" si="50"/>
        <v>8.3235486846876547</v>
      </c>
      <c r="H775" s="3">
        <f t="shared" ca="1" si="51"/>
        <v>8.3235486846876547</v>
      </c>
    </row>
    <row r="776" spans="5:8" x14ac:dyDescent="0.25">
      <c r="E776" s="3">
        <f t="shared" ca="1" si="48"/>
        <v>0.94711986017118321</v>
      </c>
      <c r="F776" s="3">
        <f t="shared" ca="1" si="49"/>
        <v>0.76564862110737208</v>
      </c>
      <c r="G776" s="3">
        <f t="shared" ca="1" si="50"/>
        <v>5.4375258131733428</v>
      </c>
      <c r="H776" s="3">
        <f t="shared" ca="1" si="51"/>
        <v>18.390717292363519</v>
      </c>
    </row>
    <row r="777" spans="5:8" x14ac:dyDescent="0.25">
      <c r="E777" s="3">
        <f t="shared" ca="1" si="48"/>
        <v>0.21174351448589723</v>
      </c>
      <c r="F777" s="3">
        <f t="shared" ca="1" si="49"/>
        <v>0.47504334799395626</v>
      </c>
      <c r="G777" s="3">
        <f t="shared" ca="1" si="50"/>
        <v>6.1713766129628933</v>
      </c>
      <c r="H777" s="3">
        <f t="shared" ca="1" si="51"/>
        <v>6.1713766129628933</v>
      </c>
    </row>
    <row r="778" spans="5:8" x14ac:dyDescent="0.25">
      <c r="E778" s="3">
        <f t="shared" ca="1" si="48"/>
        <v>0.89923896208247478</v>
      </c>
      <c r="F778" s="3">
        <f t="shared" ca="1" si="49"/>
        <v>0.58336815712114198</v>
      </c>
      <c r="G778" s="3">
        <f t="shared" ca="1" si="50"/>
        <v>5.864191411236197</v>
      </c>
      <c r="H778" s="3">
        <f t="shared" ca="1" si="51"/>
        <v>17.052649374369512</v>
      </c>
    </row>
    <row r="779" spans="5:8" x14ac:dyDescent="0.25">
      <c r="E779" s="3">
        <f t="shared" ca="1" si="48"/>
        <v>0.41401194139482855</v>
      </c>
      <c r="F779" s="3">
        <f t="shared" ca="1" si="49"/>
        <v>0.15989835332348029</v>
      </c>
      <c r="G779" s="3">
        <f t="shared" ca="1" si="50"/>
        <v>7.5440998202616232</v>
      </c>
      <c r="H779" s="3">
        <f t="shared" ca="1" si="51"/>
        <v>7.5440998202616232</v>
      </c>
    </row>
    <row r="780" spans="5:8" x14ac:dyDescent="0.25">
      <c r="E780" s="3">
        <f t="shared" ca="1" si="48"/>
        <v>0.28872504344802519</v>
      </c>
      <c r="F780" s="3">
        <f t="shared" ca="1" si="49"/>
        <v>1.3133245800161542</v>
      </c>
      <c r="G780" s="3">
        <f t="shared" ca="1" si="50"/>
        <v>4.5399503641207364</v>
      </c>
      <c r="H780" s="3">
        <f t="shared" ca="1" si="51"/>
        <v>4.5399503641207364</v>
      </c>
    </row>
    <row r="781" spans="5:8" x14ac:dyDescent="0.25">
      <c r="E781" s="3">
        <f t="shared" ca="1" si="48"/>
        <v>0.67134195264572782</v>
      </c>
      <c r="F781" s="3">
        <f t="shared" ca="1" si="49"/>
        <v>3.8757682857603427E-2</v>
      </c>
      <c r="G781" s="3">
        <f t="shared" ca="1" si="50"/>
        <v>8.7014470994906095</v>
      </c>
      <c r="H781" s="3">
        <f t="shared" ca="1" si="51"/>
        <v>11.492341314797407</v>
      </c>
    </row>
    <row r="782" spans="5:8" x14ac:dyDescent="0.25">
      <c r="E782" s="3">
        <f t="shared" ca="1" si="48"/>
        <v>0.27762354756021157</v>
      </c>
      <c r="F782" s="3">
        <f t="shared" ca="1" si="49"/>
        <v>1.7249843021130598</v>
      </c>
      <c r="G782" s="3">
        <f t="shared" ca="1" si="50"/>
        <v>4.0730011566756037</v>
      </c>
      <c r="H782" s="3">
        <f t="shared" ca="1" si="51"/>
        <v>4.0730011566756037</v>
      </c>
    </row>
    <row r="783" spans="5:8" x14ac:dyDescent="0.25">
      <c r="E783" s="3">
        <f t="shared" ca="1" si="48"/>
        <v>0.18046930271422512</v>
      </c>
      <c r="F783" s="3">
        <f t="shared" ca="1" si="49"/>
        <v>0.63664178673635197</v>
      </c>
      <c r="G783" s="3">
        <f t="shared" ca="1" si="50"/>
        <v>5.729412546092683</v>
      </c>
      <c r="H783" s="3">
        <f t="shared" ca="1" si="51"/>
        <v>5.729412546092683</v>
      </c>
    </row>
    <row r="784" spans="5:8" x14ac:dyDescent="0.25">
      <c r="E784" s="3">
        <f t="shared" ca="1" si="48"/>
        <v>0.2039993555796823</v>
      </c>
      <c r="F784" s="3">
        <f t="shared" ca="1" si="49"/>
        <v>2.5370948882665978</v>
      </c>
      <c r="G784" s="3">
        <f t="shared" ca="1" si="50"/>
        <v>3.416598591371276</v>
      </c>
      <c r="H784" s="3">
        <f t="shared" ca="1" si="51"/>
        <v>3.416598591371276</v>
      </c>
    </row>
    <row r="785" spans="5:8" x14ac:dyDescent="0.25">
      <c r="E785" s="3">
        <f t="shared" ca="1" si="48"/>
        <v>0.44668449002636124</v>
      </c>
      <c r="F785" s="3">
        <f t="shared" ca="1" si="49"/>
        <v>0.94850318734082073</v>
      </c>
      <c r="G785" s="3">
        <f t="shared" ca="1" si="50"/>
        <v>5.0878505432855299</v>
      </c>
      <c r="H785" s="3">
        <f t="shared" ca="1" si="51"/>
        <v>5.0878505432855299</v>
      </c>
    </row>
    <row r="786" spans="5:8" x14ac:dyDescent="0.25">
      <c r="E786" s="3">
        <f t="shared" ca="1" si="48"/>
        <v>0.29428238588968336</v>
      </c>
      <c r="F786" s="3">
        <f t="shared" ca="1" si="49"/>
        <v>0.39062376137940436</v>
      </c>
      <c r="G786" s="3">
        <f t="shared" ca="1" si="50"/>
        <v>6.4505394811068149</v>
      </c>
      <c r="H786" s="3">
        <f t="shared" ca="1" si="51"/>
        <v>15.502579325790208</v>
      </c>
    </row>
    <row r="787" spans="5:8" x14ac:dyDescent="0.25">
      <c r="E787" s="3">
        <f t="shared" ca="1" si="48"/>
        <v>0.56253294300354384</v>
      </c>
      <c r="F787" s="3">
        <f t="shared" ca="1" si="49"/>
        <v>1.503639741519907</v>
      </c>
      <c r="G787" s="3">
        <f t="shared" ca="1" si="50"/>
        <v>4.3085536008956957</v>
      </c>
      <c r="H787" s="3">
        <f t="shared" ca="1" si="51"/>
        <v>4.3085536008956957</v>
      </c>
    </row>
    <row r="788" spans="5:8" x14ac:dyDescent="0.25">
      <c r="E788" s="3">
        <f t="shared" ca="1" si="48"/>
        <v>3.8795819575456747E-2</v>
      </c>
      <c r="F788" s="3">
        <f t="shared" ca="1" si="49"/>
        <v>0.61577471020179364</v>
      </c>
      <c r="G788" s="3">
        <f t="shared" ca="1" si="50"/>
        <v>5.7810862221024655</v>
      </c>
      <c r="H788" s="3">
        <f t="shared" ca="1" si="51"/>
        <v>17.297787328906505</v>
      </c>
    </row>
    <row r="789" spans="5:8" x14ac:dyDescent="0.25">
      <c r="E789" s="3">
        <f t="shared" ca="1" si="48"/>
        <v>0.87662431521789119</v>
      </c>
      <c r="F789" s="3">
        <f t="shared" ca="1" si="49"/>
        <v>1.0065220558420009</v>
      </c>
      <c r="G789" s="3">
        <f t="shared" ca="1" si="50"/>
        <v>4.989161302285126</v>
      </c>
      <c r="H789" s="3">
        <f t="shared" ca="1" si="51"/>
        <v>4.989161302285126</v>
      </c>
    </row>
    <row r="790" spans="5:8" x14ac:dyDescent="0.25">
      <c r="E790" s="3">
        <f t="shared" ca="1" si="48"/>
        <v>0.36915875839910939</v>
      </c>
      <c r="F790" s="3">
        <f t="shared" ca="1" si="49"/>
        <v>0.19128113796068741</v>
      </c>
      <c r="G790" s="3">
        <f t="shared" ca="1" si="50"/>
        <v>7.3488682736379696</v>
      </c>
      <c r="H790" s="3">
        <f t="shared" ca="1" si="51"/>
        <v>7.3488682736379696</v>
      </c>
    </row>
    <row r="791" spans="5:8" x14ac:dyDescent="0.25">
      <c r="E791" s="3">
        <f t="shared" ca="1" si="48"/>
        <v>0.78782855845591826</v>
      </c>
      <c r="F791" s="3">
        <f t="shared" ca="1" si="49"/>
        <v>1.2409303933444825E-3</v>
      </c>
      <c r="G791" s="3">
        <f t="shared" ca="1" si="50"/>
        <v>9.7539916194817522</v>
      </c>
      <c r="H791" s="3">
        <f t="shared" ca="1" si="51"/>
        <v>9.7539916194817522</v>
      </c>
    </row>
    <row r="792" spans="5:8" x14ac:dyDescent="0.25">
      <c r="E792" s="3">
        <f t="shared" ca="1" si="48"/>
        <v>0.47011995465660705</v>
      </c>
      <c r="F792" s="3">
        <f t="shared" ca="1" si="49"/>
        <v>1.6603038246761532E-2</v>
      </c>
      <c r="G792" s="3">
        <f t="shared" ca="1" si="50"/>
        <v>9.1294358918391953</v>
      </c>
      <c r="H792" s="3">
        <f t="shared" ca="1" si="51"/>
        <v>10.953579299394612</v>
      </c>
    </row>
    <row r="793" spans="5:8" x14ac:dyDescent="0.25">
      <c r="E793" s="3">
        <f t="shared" ca="1" si="48"/>
        <v>0.7295905835038069</v>
      </c>
      <c r="F793" s="3">
        <f t="shared" ca="1" si="49"/>
        <v>4.8905939818423409E-5</v>
      </c>
      <c r="G793" s="3">
        <f t="shared" ca="1" si="50"/>
        <v>9.9506721694035853</v>
      </c>
      <c r="H793" s="3">
        <f t="shared" ca="1" si="51"/>
        <v>10.049572360295507</v>
      </c>
    </row>
    <row r="794" spans="5:8" x14ac:dyDescent="0.25">
      <c r="E794" s="3">
        <f t="shared" ca="1" si="48"/>
        <v>0.2215531205953718</v>
      </c>
      <c r="F794" s="3">
        <f t="shared" ca="1" si="49"/>
        <v>1.8398214212983053</v>
      </c>
      <c r="G794" s="3">
        <f t="shared" ca="1" si="50"/>
        <v>3.9624973836990875</v>
      </c>
      <c r="H794" s="3">
        <f t="shared" ca="1" si="51"/>
        <v>3.9624973836990875</v>
      </c>
    </row>
    <row r="795" spans="5:8" x14ac:dyDescent="0.25">
      <c r="E795" s="3">
        <f t="shared" ca="1" si="48"/>
        <v>0.55099074170043261</v>
      </c>
      <c r="F795" s="3">
        <f t="shared" ca="1" si="49"/>
        <v>1.7392008814287507</v>
      </c>
      <c r="G795" s="3">
        <f t="shared" ca="1" si="50"/>
        <v>4.0589222041888693</v>
      </c>
      <c r="H795" s="3">
        <f t="shared" ca="1" si="51"/>
        <v>4.0589222041888693</v>
      </c>
    </row>
    <row r="796" spans="5:8" x14ac:dyDescent="0.25">
      <c r="E796" s="3">
        <f t="shared" ca="1" si="48"/>
        <v>0.59733264150781096</v>
      </c>
      <c r="F796" s="3">
        <f t="shared" ca="1" si="49"/>
        <v>7.1301722426245689E-2</v>
      </c>
      <c r="G796" s="3">
        <f t="shared" ca="1" si="50"/>
        <v>8.2817151635897162</v>
      </c>
      <c r="H796" s="3">
        <f t="shared" ca="1" si="51"/>
        <v>12.074793448541511</v>
      </c>
    </row>
    <row r="797" spans="5:8" x14ac:dyDescent="0.25">
      <c r="E797" s="3">
        <f t="shared" ca="1" si="48"/>
        <v>0.71743339764326441</v>
      </c>
      <c r="F797" s="3">
        <f t="shared" ca="1" si="49"/>
        <v>0.11907721229913755</v>
      </c>
      <c r="G797" s="3">
        <f t="shared" ca="1" si="50"/>
        <v>7.839547031114642</v>
      </c>
      <c r="H797" s="3">
        <f t="shared" ca="1" si="51"/>
        <v>12.755839030381045</v>
      </c>
    </row>
    <row r="798" spans="5:8" x14ac:dyDescent="0.25">
      <c r="E798" s="3">
        <f t="shared" ca="1" si="48"/>
        <v>0.47754096688252978</v>
      </c>
      <c r="F798" s="3">
        <f t="shared" ca="1" si="49"/>
        <v>1.0052071584550675</v>
      </c>
      <c r="G798" s="3">
        <f t="shared" ca="1" si="50"/>
        <v>4.9913414294806797</v>
      </c>
      <c r="H798" s="3">
        <f t="shared" ca="1" si="51"/>
        <v>4.9913414294806797</v>
      </c>
    </row>
    <row r="799" spans="5:8" x14ac:dyDescent="0.25">
      <c r="E799" s="3">
        <f t="shared" ca="1" si="48"/>
        <v>5.0209686828030176E-2</v>
      </c>
      <c r="F799" s="3">
        <f t="shared" ca="1" si="49"/>
        <v>0.18551046400228269</v>
      </c>
      <c r="G799" s="3">
        <f t="shared" ca="1" si="50"/>
        <v>7.3830925464705928</v>
      </c>
      <c r="H799" s="3">
        <f t="shared" ca="1" si="51"/>
        <v>13.544459773540821</v>
      </c>
    </row>
    <row r="800" spans="5:8" x14ac:dyDescent="0.25">
      <c r="E800" s="3">
        <f t="shared" ca="1" si="48"/>
        <v>0.11802685237141697</v>
      </c>
      <c r="F800" s="3">
        <f t="shared" ca="1" si="49"/>
        <v>9.1123734907480082E-3</v>
      </c>
      <c r="G800" s="3">
        <f t="shared" ca="1" si="50"/>
        <v>9.3474013030902405</v>
      </c>
      <c r="H800" s="3">
        <f t="shared" ca="1" si="51"/>
        <v>9.3474013030902405</v>
      </c>
    </row>
    <row r="801" spans="5:8" x14ac:dyDescent="0.25">
      <c r="E801" s="3">
        <f t="shared" ca="1" si="48"/>
        <v>0.93900062664441153</v>
      </c>
      <c r="F801" s="3">
        <f t="shared" ca="1" si="49"/>
        <v>4.7772121124801357E-2</v>
      </c>
      <c r="G801" s="3">
        <f t="shared" ca="1" si="50"/>
        <v>8.5693110643436086</v>
      </c>
      <c r="H801" s="3">
        <f t="shared" ca="1" si="51"/>
        <v>8.5693110643436086</v>
      </c>
    </row>
    <row r="802" spans="5:8" x14ac:dyDescent="0.25">
      <c r="E802" s="3">
        <f t="shared" ca="1" si="48"/>
        <v>3.6532807157742542E-2</v>
      </c>
      <c r="F802" s="3">
        <f t="shared" ca="1" si="49"/>
        <v>0.35986288966108904</v>
      </c>
      <c r="G802" s="3">
        <f t="shared" ca="1" si="50"/>
        <v>6.5634690820139809</v>
      </c>
      <c r="H802" s="3">
        <f t="shared" ca="1" si="51"/>
        <v>6.5634690820139809</v>
      </c>
    </row>
    <row r="803" spans="5:8" x14ac:dyDescent="0.25">
      <c r="E803" s="3">
        <f t="shared" ca="1" si="48"/>
        <v>6.2893556427013664E-2</v>
      </c>
      <c r="F803" s="3">
        <f t="shared" ca="1" si="49"/>
        <v>0.91151817559539772</v>
      </c>
      <c r="G803" s="3">
        <f t="shared" ca="1" si="50"/>
        <v>5.153571412157854</v>
      </c>
      <c r="H803" s="3">
        <f t="shared" ca="1" si="51"/>
        <v>19.404019465819133</v>
      </c>
    </row>
    <row r="804" spans="5:8" x14ac:dyDescent="0.25">
      <c r="E804" s="3">
        <f t="shared" ca="1" si="48"/>
        <v>0.4279127059093627</v>
      </c>
      <c r="F804" s="3">
        <f t="shared" ca="1" si="49"/>
        <v>3.4261125966223198</v>
      </c>
      <c r="G804" s="3">
        <f t="shared" ca="1" si="50"/>
        <v>2.9233609937171696</v>
      </c>
      <c r="H804" s="3">
        <f t="shared" ca="1" si="51"/>
        <v>2.9233609937171696</v>
      </c>
    </row>
    <row r="805" spans="5:8" x14ac:dyDescent="0.25">
      <c r="E805" s="3">
        <f t="shared" ca="1" si="48"/>
        <v>0.80425365352693334</v>
      </c>
      <c r="F805" s="3">
        <f t="shared" ca="1" si="49"/>
        <v>3.6787304581601963</v>
      </c>
      <c r="G805" s="3">
        <f t="shared" ca="1" si="50"/>
        <v>2.8103032055962096</v>
      </c>
      <c r="H805" s="3">
        <f t="shared" ca="1" si="51"/>
        <v>35.583349085204802</v>
      </c>
    </row>
    <row r="806" spans="5:8" x14ac:dyDescent="0.25">
      <c r="E806" s="3">
        <f t="shared" ca="1" si="48"/>
        <v>0.32983019773085398</v>
      </c>
      <c r="F806" s="3">
        <f t="shared" ca="1" si="49"/>
        <v>0.16180004452958266</v>
      </c>
      <c r="G806" s="3">
        <f t="shared" ca="1" si="50"/>
        <v>7.5315882493727013</v>
      </c>
      <c r="H806" s="3">
        <f t="shared" ca="1" si="51"/>
        <v>7.5315882493727013</v>
      </c>
    </row>
    <row r="807" spans="5:8" x14ac:dyDescent="0.25">
      <c r="E807" s="3">
        <f t="shared" ca="1" si="48"/>
        <v>0.5307905453027042</v>
      </c>
      <c r="F807" s="3">
        <f t="shared" ca="1" si="49"/>
        <v>2.0235829245702472</v>
      </c>
      <c r="G807" s="3">
        <f t="shared" ca="1" si="50"/>
        <v>3.7996413771719268</v>
      </c>
      <c r="H807" s="3">
        <f t="shared" ca="1" si="51"/>
        <v>3.7996413771719268</v>
      </c>
    </row>
    <row r="808" spans="5:8" x14ac:dyDescent="0.25">
      <c r="E808" s="3">
        <f t="shared" ca="1" si="48"/>
        <v>0.25821121671835212</v>
      </c>
      <c r="F808" s="3">
        <f t="shared" ca="1" si="49"/>
        <v>3.2277889467606347</v>
      </c>
      <c r="G808" s="3">
        <f t="shared" ca="1" si="50"/>
        <v>3.0193616823178999</v>
      </c>
      <c r="H808" s="3">
        <f t="shared" ca="1" si="51"/>
        <v>3.0193616823178999</v>
      </c>
    </row>
    <row r="809" spans="5:8" x14ac:dyDescent="0.25">
      <c r="E809" s="3">
        <f t="shared" ca="1" si="48"/>
        <v>0.24045344015729841</v>
      </c>
      <c r="F809" s="3">
        <f t="shared" ca="1" si="49"/>
        <v>2.1372988620904168</v>
      </c>
      <c r="G809" s="3">
        <f t="shared" ca="1" si="50"/>
        <v>3.7064420410053849</v>
      </c>
      <c r="H809" s="3">
        <f t="shared" ca="1" si="51"/>
        <v>3.7064420410053849</v>
      </c>
    </row>
    <row r="810" spans="5:8" x14ac:dyDescent="0.25">
      <c r="E810" s="3">
        <f t="shared" ca="1" si="48"/>
        <v>0.72238028346118344</v>
      </c>
      <c r="F810" s="3">
        <f t="shared" ca="1" si="49"/>
        <v>7.3415394508010642E-3</v>
      </c>
      <c r="G810" s="3">
        <f t="shared" ca="1" si="50"/>
        <v>9.4122071367663533</v>
      </c>
      <c r="H810" s="3">
        <f t="shared" ca="1" si="51"/>
        <v>9.4122071367663533</v>
      </c>
    </row>
    <row r="811" spans="5:8" x14ac:dyDescent="0.25">
      <c r="E811" s="3">
        <f t="shared" ca="1" si="48"/>
        <v>0.65897736990045341</v>
      </c>
      <c r="F811" s="3">
        <f t="shared" ca="1" si="49"/>
        <v>5.15117404436835</v>
      </c>
      <c r="G811" s="3">
        <f t="shared" ca="1" si="50"/>
        <v>2.3012513416759859</v>
      </c>
      <c r="H811" s="3">
        <f t="shared" ca="1" si="51"/>
        <v>2.3012513416759859</v>
      </c>
    </row>
    <row r="812" spans="5:8" x14ac:dyDescent="0.25">
      <c r="E812" s="3">
        <f t="shared" ca="1" si="48"/>
        <v>0.56938968213022489</v>
      </c>
      <c r="F812" s="3">
        <f t="shared" ca="1" si="49"/>
        <v>8.0442383095970571E-2</v>
      </c>
      <c r="G812" s="3">
        <f t="shared" ca="1" si="50"/>
        <v>8.1855259516282803</v>
      </c>
      <c r="H812" s="3">
        <f t="shared" ca="1" si="51"/>
        <v>8.1855259516282803</v>
      </c>
    </row>
    <row r="813" spans="5:8" x14ac:dyDescent="0.25">
      <c r="E813" s="3">
        <f t="shared" ca="1" si="48"/>
        <v>0.38962622127701318</v>
      </c>
      <c r="F813" s="3">
        <f t="shared" ca="1" si="49"/>
        <v>2.2488067825179634</v>
      </c>
      <c r="G813" s="3">
        <f t="shared" ca="1" si="50"/>
        <v>3.6200415446068135</v>
      </c>
      <c r="H813" s="3">
        <f t="shared" ca="1" si="51"/>
        <v>27.623992367982996</v>
      </c>
    </row>
    <row r="814" spans="5:8" x14ac:dyDescent="0.25">
      <c r="E814" s="3">
        <f t="shared" ca="1" si="48"/>
        <v>9.7091862795814055E-2</v>
      </c>
      <c r="F814" s="3">
        <f t="shared" ca="1" si="49"/>
        <v>0.111612125528917</v>
      </c>
      <c r="G814" s="3">
        <f t="shared" ca="1" si="50"/>
        <v>7.900277659072831</v>
      </c>
      <c r="H814" s="3">
        <f t="shared" ca="1" si="51"/>
        <v>12.657782968571754</v>
      </c>
    </row>
    <row r="815" spans="5:8" x14ac:dyDescent="0.25">
      <c r="E815" s="3">
        <f t="shared" ca="1" si="48"/>
        <v>0.89012631873722103</v>
      </c>
      <c r="F815" s="3">
        <f t="shared" ca="1" si="49"/>
        <v>0.47267778964036439</v>
      </c>
      <c r="G815" s="3">
        <f t="shared" ca="1" si="50"/>
        <v>6.1786662598951549</v>
      </c>
      <c r="H815" s="3">
        <f t="shared" ca="1" si="51"/>
        <v>6.1786662598951549</v>
      </c>
    </row>
    <row r="816" spans="5:8" x14ac:dyDescent="0.25">
      <c r="E816" s="3">
        <f t="shared" ca="1" si="48"/>
        <v>8.9152267799005203E-2</v>
      </c>
      <c r="F816" s="3">
        <f t="shared" ca="1" si="49"/>
        <v>0.51779032211788145</v>
      </c>
      <c r="G816" s="3">
        <f t="shared" ca="1" si="50"/>
        <v>6.0442202194791479</v>
      </c>
      <c r="H816" s="3">
        <f t="shared" ca="1" si="51"/>
        <v>6.0442202194791479</v>
      </c>
    </row>
    <row r="817" spans="5:8" x14ac:dyDescent="0.25">
      <c r="E817" s="3">
        <f t="shared" ca="1" si="48"/>
        <v>0.20872519080147844</v>
      </c>
      <c r="F817" s="3">
        <f t="shared" ca="1" si="49"/>
        <v>4.6851784237467582</v>
      </c>
      <c r="G817" s="3">
        <f t="shared" ca="1" si="50"/>
        <v>2.4398553218391861</v>
      </c>
      <c r="H817" s="3">
        <f t="shared" ca="1" si="51"/>
        <v>2.4398553218391861</v>
      </c>
    </row>
    <row r="818" spans="5:8" x14ac:dyDescent="0.25">
      <c r="E818" s="3">
        <f t="shared" ca="1" si="48"/>
        <v>0.53589595095507103</v>
      </c>
      <c r="F818" s="3">
        <f t="shared" ca="1" si="49"/>
        <v>1.9369234059779179</v>
      </c>
      <c r="G818" s="3">
        <f t="shared" ca="1" si="50"/>
        <v>3.8744408072815251</v>
      </c>
      <c r="H818" s="3">
        <f t="shared" ca="1" si="51"/>
        <v>3.8744408072815251</v>
      </c>
    </row>
    <row r="819" spans="5:8" x14ac:dyDescent="0.25">
      <c r="E819" s="3">
        <f t="shared" ca="1" si="48"/>
        <v>8.6396001868694783E-2</v>
      </c>
      <c r="F819" s="3">
        <f t="shared" ca="1" si="49"/>
        <v>0.31337158413003391</v>
      </c>
      <c r="G819" s="3">
        <f t="shared" ca="1" si="50"/>
        <v>6.748290779001211</v>
      </c>
      <c r="H819" s="3">
        <f t="shared" ca="1" si="51"/>
        <v>6.748290779001211</v>
      </c>
    </row>
    <row r="820" spans="5:8" x14ac:dyDescent="0.25">
      <c r="E820" s="3">
        <f t="shared" ca="1" si="48"/>
        <v>0.67431855009260411</v>
      </c>
      <c r="F820" s="3">
        <f t="shared" ca="1" si="49"/>
        <v>1.6886462168096181</v>
      </c>
      <c r="G820" s="3">
        <f t="shared" ca="1" si="50"/>
        <v>4.1095263105575874</v>
      </c>
      <c r="H820" s="3">
        <f t="shared" ca="1" si="51"/>
        <v>4.1095263105575874</v>
      </c>
    </row>
    <row r="821" spans="5:8" x14ac:dyDescent="0.25">
      <c r="E821" s="3">
        <f t="shared" ca="1" si="48"/>
        <v>0.28837899018765423</v>
      </c>
      <c r="F821" s="3">
        <f t="shared" ca="1" si="49"/>
        <v>7.6034125708630846E-3</v>
      </c>
      <c r="G821" s="3">
        <f t="shared" ca="1" si="50"/>
        <v>9.4021358113218092</v>
      </c>
      <c r="H821" s="3">
        <f t="shared" ca="1" si="51"/>
        <v>9.4021358113218092</v>
      </c>
    </row>
    <row r="822" spans="5:8" x14ac:dyDescent="0.25">
      <c r="E822" s="3">
        <f t="shared" ca="1" si="48"/>
        <v>0.10955495339118981</v>
      </c>
      <c r="F822" s="3">
        <f t="shared" ca="1" si="49"/>
        <v>2.1395185514529569</v>
      </c>
      <c r="G822" s="3">
        <f t="shared" ca="1" si="50"/>
        <v>3.7046755327840959</v>
      </c>
      <c r="H822" s="3">
        <f t="shared" ca="1" si="51"/>
        <v>3.7046755327840959</v>
      </c>
    </row>
    <row r="823" spans="5:8" x14ac:dyDescent="0.25">
      <c r="E823" s="3">
        <f t="shared" ca="1" si="48"/>
        <v>0.84533173825847541</v>
      </c>
      <c r="F823" s="3">
        <f t="shared" ca="1" si="49"/>
        <v>0.40447268054025282</v>
      </c>
      <c r="G823" s="3">
        <f t="shared" ca="1" si="50"/>
        <v>6.4018300701383843</v>
      </c>
      <c r="H823" s="3">
        <f t="shared" ca="1" si="51"/>
        <v>6.4018300701383843</v>
      </c>
    </row>
    <row r="824" spans="5:8" x14ac:dyDescent="0.25">
      <c r="E824" s="3">
        <f t="shared" ca="1" si="48"/>
        <v>0.54914592454424693</v>
      </c>
      <c r="F824" s="3">
        <f t="shared" ca="1" si="49"/>
        <v>1.3601864853394035</v>
      </c>
      <c r="G824" s="3">
        <f t="shared" ca="1" si="50"/>
        <v>4.4801245867573538</v>
      </c>
      <c r="H824" s="3">
        <f t="shared" ca="1" si="51"/>
        <v>4.4801245867573538</v>
      </c>
    </row>
    <row r="825" spans="5:8" x14ac:dyDescent="0.25">
      <c r="E825" s="3">
        <f t="shared" ca="1" si="48"/>
        <v>0.82818108937055379</v>
      </c>
      <c r="F825" s="3">
        <f t="shared" ca="1" si="49"/>
        <v>1.0532056597520302E-2</v>
      </c>
      <c r="G825" s="3">
        <f t="shared" ca="1" si="50"/>
        <v>9.3001785690055918</v>
      </c>
      <c r="H825" s="3">
        <f t="shared" ca="1" si="51"/>
        <v>9.3001785690055918</v>
      </c>
    </row>
    <row r="826" spans="5:8" x14ac:dyDescent="0.25">
      <c r="E826" s="3">
        <f t="shared" ca="1" si="48"/>
        <v>0.46305435960016317</v>
      </c>
      <c r="F826" s="3">
        <f t="shared" ca="1" si="49"/>
        <v>0.21204915862427834</v>
      </c>
      <c r="G826" s="3">
        <f t="shared" ca="1" si="50"/>
        <v>7.2311096779342812</v>
      </c>
      <c r="H826" s="3">
        <f t="shared" ca="1" si="51"/>
        <v>7.2311096779342812</v>
      </c>
    </row>
    <row r="827" spans="5:8" x14ac:dyDescent="0.25">
      <c r="E827" s="3">
        <f t="shared" ca="1" si="48"/>
        <v>0.89721318129175964</v>
      </c>
      <c r="F827" s="3">
        <f t="shared" ca="1" si="49"/>
        <v>0.61617953245091195</v>
      </c>
      <c r="G827" s="3">
        <f t="shared" ca="1" si="50"/>
        <v>5.7800704387066055</v>
      </c>
      <c r="H827" s="3">
        <f t="shared" ca="1" si="51"/>
        <v>5.7800704387066055</v>
      </c>
    </row>
    <row r="828" spans="5:8" x14ac:dyDescent="0.25">
      <c r="E828" s="3">
        <f t="shared" ca="1" si="48"/>
        <v>0.99932170986098579</v>
      </c>
      <c r="F828" s="3">
        <f t="shared" ca="1" si="49"/>
        <v>0.7709502022880691</v>
      </c>
      <c r="G828" s="3">
        <f t="shared" ca="1" si="50"/>
        <v>5.4264304625396393</v>
      </c>
      <c r="H828" s="3">
        <f t="shared" ca="1" si="51"/>
        <v>5.4264304625396393</v>
      </c>
    </row>
    <row r="829" spans="5:8" x14ac:dyDescent="0.25">
      <c r="E829" s="3">
        <f t="shared" ca="1" si="48"/>
        <v>0.18621244336703624</v>
      </c>
      <c r="F829" s="3">
        <f t="shared" ca="1" si="49"/>
        <v>1.3244267189603147</v>
      </c>
      <c r="G829" s="3">
        <f t="shared" ca="1" si="50"/>
        <v>4.5255958774747729</v>
      </c>
      <c r="H829" s="3">
        <f t="shared" ca="1" si="51"/>
        <v>4.5255958774747729</v>
      </c>
    </row>
    <row r="830" spans="5:8" x14ac:dyDescent="0.25">
      <c r="E830" s="3">
        <f t="shared" ca="1" si="48"/>
        <v>0.72634356945293943</v>
      </c>
      <c r="F830" s="3">
        <f t="shared" ca="1" si="49"/>
        <v>3.9643697756782581</v>
      </c>
      <c r="G830" s="3">
        <f t="shared" ca="1" si="50"/>
        <v>2.6933487671285015</v>
      </c>
      <c r="H830" s="3">
        <f t="shared" ca="1" si="51"/>
        <v>2.6933487671285015</v>
      </c>
    </row>
    <row r="831" spans="5:8" x14ac:dyDescent="0.25">
      <c r="E831" s="3">
        <f t="shared" ca="1" si="48"/>
        <v>0.35214252325026751</v>
      </c>
      <c r="F831" s="3">
        <f t="shared" ca="1" si="49"/>
        <v>1.3698911541172536</v>
      </c>
      <c r="G831" s="3">
        <f t="shared" ca="1" si="50"/>
        <v>4.4679807751997007</v>
      </c>
      <c r="H831" s="3">
        <f t="shared" ca="1" si="51"/>
        <v>4.4679807751997007</v>
      </c>
    </row>
    <row r="832" spans="5:8" x14ac:dyDescent="0.25">
      <c r="E832" s="3">
        <f t="shared" ca="1" si="48"/>
        <v>0.59675384212951299</v>
      </c>
      <c r="F832" s="3">
        <f t="shared" ca="1" si="49"/>
        <v>0.4119449859084085</v>
      </c>
      <c r="G832" s="3">
        <f t="shared" ca="1" si="50"/>
        <v>6.3760612236601943</v>
      </c>
      <c r="H832" s="3">
        <f t="shared" ca="1" si="51"/>
        <v>15.683663705881848</v>
      </c>
    </row>
    <row r="833" spans="5:8" x14ac:dyDescent="0.25">
      <c r="E833" s="3">
        <f t="shared" ca="1" si="48"/>
        <v>0.37247997040132586</v>
      </c>
      <c r="F833" s="3">
        <f t="shared" ca="1" si="49"/>
        <v>4.6178327237424779E-2</v>
      </c>
      <c r="G833" s="3">
        <f t="shared" ca="1" si="50"/>
        <v>8.591554713458283</v>
      </c>
      <c r="H833" s="3">
        <f t="shared" ca="1" si="51"/>
        <v>11.639336922728841</v>
      </c>
    </row>
    <row r="834" spans="5:8" x14ac:dyDescent="0.25">
      <c r="E834" s="3">
        <f t="shared" ca="1" si="48"/>
        <v>0.82731675326645016</v>
      </c>
      <c r="F834" s="3">
        <f t="shared" ca="1" si="49"/>
        <v>7.0164932543468392</v>
      </c>
      <c r="G834" s="3">
        <f t="shared" ca="1" si="50"/>
        <v>1.8795979065177448</v>
      </c>
      <c r="H834" s="3">
        <f t="shared" ca="1" si="51"/>
        <v>53.202868365216453</v>
      </c>
    </row>
    <row r="835" spans="5:8" x14ac:dyDescent="0.25">
      <c r="E835" s="3">
        <f t="shared" ca="1" si="48"/>
        <v>0.67020737483169135</v>
      </c>
      <c r="F835" s="3">
        <f t="shared" ca="1" si="49"/>
        <v>5.975547820145756E-2</v>
      </c>
      <c r="G835" s="3">
        <f t="shared" ca="1" si="50"/>
        <v>8.4144273436524966</v>
      </c>
      <c r="H835" s="3">
        <f t="shared" ca="1" si="51"/>
        <v>11.884350047354792</v>
      </c>
    </row>
    <row r="836" spans="5:8" x14ac:dyDescent="0.25">
      <c r="E836" s="3">
        <f t="shared" ref="E836:E899" ca="1" si="52">RAND()</f>
        <v>0.61299843401662124</v>
      </c>
      <c r="F836" s="3">
        <f t="shared" ref="F836:F899" ca="1" si="53">_xlfn.NORM.INV(RAND(),0,1)^2</f>
        <v>2.0038545390279094</v>
      </c>
      <c r="G836" s="3">
        <f t="shared" ref="G836:G899" ca="1" si="54">$C$3+(($C$3^2*F836)/(2*$C$4))-(($C$3)/(2*$C$4))*SQRT(4*$C$3*$C$4*F836+$C$3^2*F836^2)</f>
        <v>3.8163712615330958</v>
      </c>
      <c r="H836" s="3">
        <f t="shared" ref="H836:H899" ca="1" si="55">IF(RAND()&lt;$C$3/($C$3+G836),G836,$C$3^2/G836)</f>
        <v>26.202901433606446</v>
      </c>
    </row>
    <row r="837" spans="5:8" x14ac:dyDescent="0.25">
      <c r="E837" s="3">
        <f t="shared" ca="1" si="52"/>
        <v>0.63065714164355102</v>
      </c>
      <c r="F837" s="3">
        <f t="shared" ca="1" si="53"/>
        <v>1.8084058929400644</v>
      </c>
      <c r="G837" s="3">
        <f t="shared" ca="1" si="54"/>
        <v>3.9920134094738824</v>
      </c>
      <c r="H837" s="3">
        <f t="shared" ca="1" si="55"/>
        <v>3.9920134094738824</v>
      </c>
    </row>
    <row r="838" spans="5:8" x14ac:dyDescent="0.25">
      <c r="E838" s="3">
        <f t="shared" ca="1" si="52"/>
        <v>2.1587424603238259E-2</v>
      </c>
      <c r="F838" s="3">
        <f t="shared" ca="1" si="53"/>
        <v>1.3720923051779932E-2</v>
      </c>
      <c r="G838" s="3">
        <f t="shared" ca="1" si="54"/>
        <v>9.2053132842415017</v>
      </c>
      <c r="H838" s="3">
        <f t="shared" ca="1" si="55"/>
        <v>10.863291331017399</v>
      </c>
    </row>
    <row r="839" spans="5:8" x14ac:dyDescent="0.25">
      <c r="E839" s="3">
        <f t="shared" ca="1" si="52"/>
        <v>0.99540739289698821</v>
      </c>
      <c r="F839" s="3">
        <f t="shared" ca="1" si="53"/>
        <v>0.67077861197399358</v>
      </c>
      <c r="G839" s="3">
        <f t="shared" ca="1" si="54"/>
        <v>5.6477608251353164</v>
      </c>
      <c r="H839" s="3">
        <f t="shared" ca="1" si="55"/>
        <v>17.706132234734653</v>
      </c>
    </row>
    <row r="840" spans="5:8" x14ac:dyDescent="0.25">
      <c r="E840" s="3">
        <f t="shared" ca="1" si="52"/>
        <v>0.28848704540546011</v>
      </c>
      <c r="F840" s="3">
        <f t="shared" ca="1" si="53"/>
        <v>0.26091027111349052</v>
      </c>
      <c r="G840" s="3">
        <f t="shared" ca="1" si="54"/>
        <v>6.9819927029297775</v>
      </c>
      <c r="H840" s="3">
        <f t="shared" ca="1" si="55"/>
        <v>6.9819927029297775</v>
      </c>
    </row>
    <row r="841" spans="5:8" x14ac:dyDescent="0.25">
      <c r="E841" s="3">
        <f t="shared" ca="1" si="52"/>
        <v>0.49274589634995714</v>
      </c>
      <c r="F841" s="3">
        <f t="shared" ca="1" si="53"/>
        <v>0.71979188124580218</v>
      </c>
      <c r="G841" s="3">
        <f t="shared" ca="1" si="54"/>
        <v>5.5362759491072016</v>
      </c>
      <c r="H841" s="3">
        <f t="shared" ca="1" si="55"/>
        <v>18.06268345712181</v>
      </c>
    </row>
    <row r="842" spans="5:8" x14ac:dyDescent="0.25">
      <c r="E842" s="3">
        <f t="shared" ca="1" si="52"/>
        <v>0.80366704284330615</v>
      </c>
      <c r="F842" s="3">
        <f t="shared" ca="1" si="53"/>
        <v>2.1573315986156333E-2</v>
      </c>
      <c r="G842" s="3">
        <f t="shared" ca="1" si="54"/>
        <v>9.0139455020205972</v>
      </c>
      <c r="H842" s="3">
        <f t="shared" ca="1" si="55"/>
        <v>11.093921077910185</v>
      </c>
    </row>
    <row r="843" spans="5:8" x14ac:dyDescent="0.25">
      <c r="E843" s="3">
        <f t="shared" ca="1" si="52"/>
        <v>0.33713871267349127</v>
      </c>
      <c r="F843" s="3">
        <f t="shared" ca="1" si="53"/>
        <v>6.0050122708350067</v>
      </c>
      <c r="G843" s="3">
        <f t="shared" ca="1" si="54"/>
        <v>2.085980764982466</v>
      </c>
      <c r="H843" s="3">
        <f t="shared" ca="1" si="55"/>
        <v>47.939080589192571</v>
      </c>
    </row>
    <row r="844" spans="5:8" x14ac:dyDescent="0.25">
      <c r="E844" s="3">
        <f t="shared" ca="1" si="52"/>
        <v>0.41386125227479464</v>
      </c>
      <c r="F844" s="3">
        <f t="shared" ca="1" si="53"/>
        <v>1.2707786896978248</v>
      </c>
      <c r="G844" s="3">
        <f t="shared" ca="1" si="54"/>
        <v>4.596042053198536</v>
      </c>
      <c r="H844" s="3">
        <f t="shared" ca="1" si="55"/>
        <v>4.596042053198536</v>
      </c>
    </row>
    <row r="845" spans="5:8" x14ac:dyDescent="0.25">
      <c r="E845" s="3">
        <f t="shared" ca="1" si="52"/>
        <v>0.99739646760875345</v>
      </c>
      <c r="F845" s="3">
        <f t="shared" ca="1" si="53"/>
        <v>0.35093900305593745</v>
      </c>
      <c r="G845" s="3">
        <f t="shared" ca="1" si="54"/>
        <v>6.5975474186218159</v>
      </c>
      <c r="H845" s="3">
        <f t="shared" ca="1" si="55"/>
        <v>6.5975474186218159</v>
      </c>
    </row>
    <row r="846" spans="5:8" x14ac:dyDescent="0.25">
      <c r="E846" s="3">
        <f t="shared" ca="1" si="52"/>
        <v>0.29424869665171804</v>
      </c>
      <c r="F846" s="3">
        <f t="shared" ca="1" si="53"/>
        <v>1.9278454777241991</v>
      </c>
      <c r="G846" s="3">
        <f t="shared" ca="1" si="54"/>
        <v>3.8824774124222969</v>
      </c>
      <c r="H846" s="3">
        <f t="shared" ca="1" si="55"/>
        <v>3.8824774124222969</v>
      </c>
    </row>
    <row r="847" spans="5:8" x14ac:dyDescent="0.25">
      <c r="E847" s="3">
        <f t="shared" ca="1" si="52"/>
        <v>0.21092746712049859</v>
      </c>
      <c r="F847" s="3">
        <f t="shared" ca="1" si="53"/>
        <v>0.20174372833687193</v>
      </c>
      <c r="G847" s="3">
        <f t="shared" ca="1" si="54"/>
        <v>7.2885289861752565</v>
      </c>
      <c r="H847" s="3">
        <f t="shared" ca="1" si="55"/>
        <v>7.2885289861752565</v>
      </c>
    </row>
    <row r="848" spans="5:8" x14ac:dyDescent="0.25">
      <c r="E848" s="3">
        <f t="shared" ca="1" si="52"/>
        <v>0.91828180745402088</v>
      </c>
      <c r="F848" s="3">
        <f t="shared" ca="1" si="53"/>
        <v>2.6713556330601387</v>
      </c>
      <c r="G848" s="3">
        <f t="shared" ca="1" si="54"/>
        <v>3.3304056247541602</v>
      </c>
      <c r="H848" s="3">
        <f t="shared" ca="1" si="55"/>
        <v>3.3304056247541602</v>
      </c>
    </row>
    <row r="849" spans="5:8" x14ac:dyDescent="0.25">
      <c r="E849" s="3">
        <f t="shared" ca="1" si="52"/>
        <v>0.81471172364844846</v>
      </c>
      <c r="F849" s="3">
        <f t="shared" ca="1" si="53"/>
        <v>0.35203183584422171</v>
      </c>
      <c r="G849" s="3">
        <f t="shared" ca="1" si="54"/>
        <v>6.5933405170450028</v>
      </c>
      <c r="H849" s="3">
        <f t="shared" ca="1" si="55"/>
        <v>6.5933405170450028</v>
      </c>
    </row>
    <row r="850" spans="5:8" x14ac:dyDescent="0.25">
      <c r="E850" s="3">
        <f t="shared" ca="1" si="52"/>
        <v>0.56879317924549622</v>
      </c>
      <c r="F850" s="3">
        <f t="shared" ca="1" si="53"/>
        <v>0.78592837233742052</v>
      </c>
      <c r="G850" s="3">
        <f t="shared" ca="1" si="54"/>
        <v>5.3954267497069113</v>
      </c>
      <c r="H850" s="3">
        <f t="shared" ca="1" si="55"/>
        <v>5.3954267497069113</v>
      </c>
    </row>
    <row r="851" spans="5:8" x14ac:dyDescent="0.25">
      <c r="E851" s="3">
        <f t="shared" ca="1" si="52"/>
        <v>0.53755237987982507</v>
      </c>
      <c r="F851" s="3">
        <f t="shared" ca="1" si="53"/>
        <v>4.3748179171676789</v>
      </c>
      <c r="G851" s="3">
        <f t="shared" ca="1" si="54"/>
        <v>2.5424846008215098</v>
      </c>
      <c r="H851" s="3">
        <f t="shared" ca="1" si="55"/>
        <v>2.5424846008215098</v>
      </c>
    </row>
    <row r="852" spans="5:8" x14ac:dyDescent="0.25">
      <c r="E852" s="3">
        <f t="shared" ca="1" si="52"/>
        <v>0.42870144599059634</v>
      </c>
      <c r="F852" s="3">
        <f t="shared" ca="1" si="53"/>
        <v>0.35307603041684649</v>
      </c>
      <c r="G852" s="3">
        <f t="shared" ca="1" si="54"/>
        <v>6.5893297031889873</v>
      </c>
      <c r="H852" s="3">
        <f t="shared" ca="1" si="55"/>
        <v>6.5893297031889873</v>
      </c>
    </row>
    <row r="853" spans="5:8" x14ac:dyDescent="0.25">
      <c r="E853" s="3">
        <f t="shared" ca="1" si="52"/>
        <v>0.16106561787593088</v>
      </c>
      <c r="F853" s="3">
        <f t="shared" ca="1" si="53"/>
        <v>3.0947115156167353</v>
      </c>
      <c r="G853" s="3">
        <f t="shared" ca="1" si="54"/>
        <v>3.0877746655048242</v>
      </c>
      <c r="H853" s="3">
        <f t="shared" ca="1" si="55"/>
        <v>3.0877746655048242</v>
      </c>
    </row>
    <row r="854" spans="5:8" x14ac:dyDescent="0.25">
      <c r="E854" s="3">
        <f t="shared" ca="1" si="52"/>
        <v>0.46572237498397628</v>
      </c>
      <c r="F854" s="3">
        <f t="shared" ca="1" si="53"/>
        <v>3.7931815279353701E-2</v>
      </c>
      <c r="G854" s="3">
        <f t="shared" ca="1" si="54"/>
        <v>8.7144008347578179</v>
      </c>
      <c r="H854" s="3">
        <f t="shared" ca="1" si="55"/>
        <v>8.7144008347578179</v>
      </c>
    </row>
    <row r="855" spans="5:8" x14ac:dyDescent="0.25">
      <c r="E855" s="3">
        <f t="shared" ca="1" si="52"/>
        <v>0.92135096680594075</v>
      </c>
      <c r="F855" s="3">
        <f t="shared" ca="1" si="53"/>
        <v>0.56932491264600038</v>
      </c>
      <c r="G855" s="3">
        <f t="shared" ca="1" si="54"/>
        <v>5.9013503582315989</v>
      </c>
      <c r="H855" s="3">
        <f t="shared" ca="1" si="55"/>
        <v>5.9013503582315989</v>
      </c>
    </row>
    <row r="856" spans="5:8" x14ac:dyDescent="0.25">
      <c r="E856" s="3">
        <f t="shared" ca="1" si="52"/>
        <v>0.84749639069044169</v>
      </c>
      <c r="F856" s="3">
        <f t="shared" ca="1" si="53"/>
        <v>7.1097924897509032E-2</v>
      </c>
      <c r="G856" s="3">
        <f t="shared" ca="1" si="54"/>
        <v>8.2839419019188831</v>
      </c>
      <c r="H856" s="3">
        <f t="shared" ca="1" si="55"/>
        <v>8.2839419019188831</v>
      </c>
    </row>
    <row r="857" spans="5:8" x14ac:dyDescent="0.25">
      <c r="E857" s="3">
        <f t="shared" ca="1" si="52"/>
        <v>0.20113784199969642</v>
      </c>
      <c r="F857" s="3">
        <f t="shared" ca="1" si="53"/>
        <v>2.0413943211294554</v>
      </c>
      <c r="G857" s="3">
        <f t="shared" ca="1" si="54"/>
        <v>3.7846835960486107</v>
      </c>
      <c r="H857" s="3">
        <f t="shared" ca="1" si="55"/>
        <v>26.422288009598674</v>
      </c>
    </row>
    <row r="858" spans="5:8" x14ac:dyDescent="0.25">
      <c r="E858" s="3">
        <f t="shared" ca="1" si="52"/>
        <v>7.5088021036420982E-2</v>
      </c>
      <c r="F858" s="3">
        <f t="shared" ca="1" si="53"/>
        <v>8.8807128292071064E-3</v>
      </c>
      <c r="G858" s="3">
        <f t="shared" ca="1" si="54"/>
        <v>9.3554720312837087</v>
      </c>
      <c r="H858" s="3">
        <f t="shared" ca="1" si="55"/>
        <v>9.3554720312837087</v>
      </c>
    </row>
    <row r="859" spans="5:8" x14ac:dyDescent="0.25">
      <c r="E859" s="3">
        <f t="shared" ca="1" si="52"/>
        <v>8.5452903633138066E-2</v>
      </c>
      <c r="F859" s="3">
        <f t="shared" ca="1" si="53"/>
        <v>0.37769113691264988</v>
      </c>
      <c r="G859" s="3">
        <f t="shared" ca="1" si="54"/>
        <v>6.4971925305517644</v>
      </c>
      <c r="H859" s="3">
        <f t="shared" ca="1" si="55"/>
        <v>6.4971925305517644</v>
      </c>
    </row>
    <row r="860" spans="5:8" x14ac:dyDescent="0.25">
      <c r="E860" s="3">
        <f t="shared" ca="1" si="52"/>
        <v>0.13100580215033641</v>
      </c>
      <c r="F860" s="3">
        <f t="shared" ca="1" si="53"/>
        <v>0.54089514338979328</v>
      </c>
      <c r="G860" s="3">
        <f t="shared" ca="1" si="54"/>
        <v>5.9788493190720589</v>
      </c>
      <c r="H860" s="3">
        <f t="shared" ca="1" si="55"/>
        <v>5.9788493190720589</v>
      </c>
    </row>
    <row r="861" spans="5:8" x14ac:dyDescent="0.25">
      <c r="E861" s="3">
        <f t="shared" ca="1" si="52"/>
        <v>0.1128631576765311</v>
      </c>
      <c r="F861" s="3">
        <f t="shared" ca="1" si="53"/>
        <v>1.062194681803222</v>
      </c>
      <c r="G861" s="3">
        <f t="shared" ca="1" si="54"/>
        <v>4.8991123112763733</v>
      </c>
      <c r="H861" s="3">
        <f t="shared" ca="1" si="55"/>
        <v>4.8991123112763733</v>
      </c>
    </row>
    <row r="862" spans="5:8" x14ac:dyDescent="0.25">
      <c r="E862" s="3">
        <f t="shared" ca="1" si="52"/>
        <v>0.61246466848175896</v>
      </c>
      <c r="F862" s="3">
        <f t="shared" ca="1" si="53"/>
        <v>0.56566302202701257</v>
      </c>
      <c r="G862" s="3">
        <f t="shared" ca="1" si="54"/>
        <v>5.9111590368135776</v>
      </c>
      <c r="H862" s="3">
        <f t="shared" ca="1" si="55"/>
        <v>5.9111590368135776</v>
      </c>
    </row>
    <row r="863" spans="5:8" x14ac:dyDescent="0.25">
      <c r="E863" s="3">
        <f t="shared" ca="1" si="52"/>
        <v>0.54234494887788887</v>
      </c>
      <c r="F863" s="3">
        <f t="shared" ca="1" si="53"/>
        <v>6.1234192101983345</v>
      </c>
      <c r="G863" s="3">
        <f t="shared" ca="1" si="54"/>
        <v>2.0594060379120975</v>
      </c>
      <c r="H863" s="3">
        <f t="shared" ca="1" si="55"/>
        <v>48.557690013079558</v>
      </c>
    </row>
    <row r="864" spans="5:8" x14ac:dyDescent="0.25">
      <c r="E864" s="3">
        <f t="shared" ca="1" si="52"/>
        <v>0.46006622846938461</v>
      </c>
      <c r="F864" s="3">
        <f t="shared" ca="1" si="53"/>
        <v>0.64040665808605013</v>
      </c>
      <c r="G864" s="3">
        <f t="shared" ca="1" si="54"/>
        <v>5.7202354723981674</v>
      </c>
      <c r="H864" s="3">
        <f t="shared" ca="1" si="55"/>
        <v>17.481797818032081</v>
      </c>
    </row>
    <row r="865" spans="5:8" x14ac:dyDescent="0.25">
      <c r="E865" s="3">
        <f t="shared" ca="1" si="52"/>
        <v>0.67308459550689781</v>
      </c>
      <c r="F865" s="3">
        <f t="shared" ca="1" si="53"/>
        <v>3.4580126361781462</v>
      </c>
      <c r="G865" s="3">
        <f t="shared" ca="1" si="54"/>
        <v>2.9085388741916702</v>
      </c>
      <c r="H865" s="3">
        <f t="shared" ca="1" si="55"/>
        <v>2.9085388741916702</v>
      </c>
    </row>
    <row r="866" spans="5:8" x14ac:dyDescent="0.25">
      <c r="E866" s="3">
        <f t="shared" ca="1" si="52"/>
        <v>0.34047896497125063</v>
      </c>
      <c r="F866" s="3">
        <f t="shared" ca="1" si="53"/>
        <v>0.14888190300714949</v>
      </c>
      <c r="G866" s="3">
        <f t="shared" ca="1" si="54"/>
        <v>7.6185469116923592</v>
      </c>
      <c r="H866" s="3">
        <f t="shared" ca="1" si="55"/>
        <v>7.6185469116923592</v>
      </c>
    </row>
    <row r="867" spans="5:8" x14ac:dyDescent="0.25">
      <c r="E867" s="3">
        <f t="shared" ca="1" si="52"/>
        <v>0.94748454401740845</v>
      </c>
      <c r="F867" s="3">
        <f t="shared" ca="1" si="53"/>
        <v>0.28427434102360966</v>
      </c>
      <c r="G867" s="3">
        <f t="shared" ca="1" si="54"/>
        <v>6.8741781395199855</v>
      </c>
      <c r="H867" s="3">
        <f t="shared" ca="1" si="55"/>
        <v>14.547193565598063</v>
      </c>
    </row>
    <row r="868" spans="5:8" x14ac:dyDescent="0.25">
      <c r="E868" s="3">
        <f t="shared" ca="1" si="52"/>
        <v>0.83718546059361876</v>
      </c>
      <c r="F868" s="3">
        <f t="shared" ca="1" si="53"/>
        <v>0.10216923968665539</v>
      </c>
      <c r="G868" s="3">
        <f t="shared" ca="1" si="54"/>
        <v>7.9808455683449822</v>
      </c>
      <c r="H868" s="3">
        <f t="shared" ca="1" si="55"/>
        <v>7.9808455683449822</v>
      </c>
    </row>
    <row r="869" spans="5:8" x14ac:dyDescent="0.25">
      <c r="E869" s="3">
        <f t="shared" ca="1" si="52"/>
        <v>3.9620061977491017E-2</v>
      </c>
      <c r="F869" s="3">
        <f t="shared" ca="1" si="53"/>
        <v>0.47942361034827796</v>
      </c>
      <c r="G869" s="3">
        <f t="shared" ca="1" si="54"/>
        <v>6.1579514974164109</v>
      </c>
      <c r="H869" s="3">
        <f t="shared" ca="1" si="55"/>
        <v>6.1579514974164109</v>
      </c>
    </row>
    <row r="870" spans="5:8" x14ac:dyDescent="0.25">
      <c r="E870" s="3">
        <f t="shared" ca="1" si="52"/>
        <v>0.71074038830183717</v>
      </c>
      <c r="F870" s="3">
        <f t="shared" ca="1" si="53"/>
        <v>0.99590207684708898</v>
      </c>
      <c r="G870" s="3">
        <f t="shared" ca="1" si="54"/>
        <v>5.0068423395561217</v>
      </c>
      <c r="H870" s="3">
        <f t="shared" ca="1" si="55"/>
        <v>5.0068423395561217</v>
      </c>
    </row>
    <row r="871" spans="5:8" x14ac:dyDescent="0.25">
      <c r="E871" s="3">
        <f t="shared" ca="1" si="52"/>
        <v>0.65955831955059507</v>
      </c>
      <c r="F871" s="3">
        <f t="shared" ca="1" si="53"/>
        <v>0.89381367643297127</v>
      </c>
      <c r="G871" s="3">
        <f t="shared" ca="1" si="54"/>
        <v>5.1858586507582061</v>
      </c>
      <c r="H871" s="3">
        <f t="shared" ca="1" si="55"/>
        <v>5.1858586507582061</v>
      </c>
    </row>
    <row r="872" spans="5:8" x14ac:dyDescent="0.25">
      <c r="E872" s="3">
        <f t="shared" ca="1" si="52"/>
        <v>0.53206071620864526</v>
      </c>
      <c r="F872" s="3">
        <f t="shared" ca="1" si="53"/>
        <v>8.4423690331636987</v>
      </c>
      <c r="G872" s="3">
        <f t="shared" ca="1" si="54"/>
        <v>1.6512384098622803</v>
      </c>
      <c r="H872" s="3">
        <f t="shared" ca="1" si="55"/>
        <v>1.6512384098622803</v>
      </c>
    </row>
    <row r="873" spans="5:8" x14ac:dyDescent="0.25">
      <c r="E873" s="3">
        <f t="shared" ca="1" si="52"/>
        <v>0.51089145455123475</v>
      </c>
      <c r="F873" s="3">
        <f t="shared" ca="1" si="53"/>
        <v>0.24834402481972975</v>
      </c>
      <c r="G873" s="3">
        <f t="shared" ca="1" si="54"/>
        <v>7.0427783891924314</v>
      </c>
      <c r="H873" s="3">
        <f t="shared" ca="1" si="55"/>
        <v>7.0427783891924314</v>
      </c>
    </row>
    <row r="874" spans="5:8" x14ac:dyDescent="0.25">
      <c r="E874" s="3">
        <f t="shared" ca="1" si="52"/>
        <v>0.31577626937962644</v>
      </c>
      <c r="F874" s="3">
        <f t="shared" ca="1" si="53"/>
        <v>2.3433981214662742E-2</v>
      </c>
      <c r="G874" s="3">
        <f t="shared" ca="1" si="54"/>
        <v>8.9745502407439908</v>
      </c>
      <c r="H874" s="3">
        <f t="shared" ca="1" si="55"/>
        <v>11.142619665329322</v>
      </c>
    </row>
    <row r="875" spans="5:8" x14ac:dyDescent="0.25">
      <c r="E875" s="3">
        <f t="shared" ca="1" si="52"/>
        <v>0.63955643501430259</v>
      </c>
      <c r="F875" s="3">
        <f t="shared" ca="1" si="53"/>
        <v>3.7978437921711778</v>
      </c>
      <c r="G875" s="3">
        <f t="shared" ca="1" si="54"/>
        <v>2.7602197755599747</v>
      </c>
      <c r="H875" s="3">
        <f t="shared" ca="1" si="55"/>
        <v>2.7602197755599747</v>
      </c>
    </row>
    <row r="876" spans="5:8" x14ac:dyDescent="0.25">
      <c r="E876" s="3">
        <f t="shared" ca="1" si="52"/>
        <v>0.20759714007331498</v>
      </c>
      <c r="F876" s="3">
        <f t="shared" ca="1" si="53"/>
        <v>3.8875062717113633E-3</v>
      </c>
      <c r="G876" s="3">
        <f t="shared" ca="1" si="54"/>
        <v>9.5687315005662175</v>
      </c>
      <c r="H876" s="3">
        <f t="shared" ca="1" si="55"/>
        <v>10.45070603079234</v>
      </c>
    </row>
    <row r="877" spans="5:8" x14ac:dyDescent="0.25">
      <c r="E877" s="3">
        <f t="shared" ca="1" si="52"/>
        <v>0.19965717539102334</v>
      </c>
      <c r="F877" s="3">
        <f t="shared" ca="1" si="53"/>
        <v>0.12677695672178305</v>
      </c>
      <c r="G877" s="3">
        <f t="shared" ca="1" si="54"/>
        <v>7.7793647445566183</v>
      </c>
      <c r="H877" s="3">
        <f t="shared" ca="1" si="55"/>
        <v>7.7793647445566183</v>
      </c>
    </row>
    <row r="878" spans="5:8" x14ac:dyDescent="0.25">
      <c r="E878" s="3">
        <f t="shared" ca="1" si="52"/>
        <v>0.13843327626105995</v>
      </c>
      <c r="F878" s="3">
        <f t="shared" ca="1" si="53"/>
        <v>2.3814774921875337</v>
      </c>
      <c r="G878" s="3">
        <f t="shared" ca="1" si="54"/>
        <v>3.5230725213095528</v>
      </c>
      <c r="H878" s="3">
        <f t="shared" ca="1" si="55"/>
        <v>3.5230725213095528</v>
      </c>
    </row>
    <row r="879" spans="5:8" x14ac:dyDescent="0.25">
      <c r="E879" s="3">
        <f t="shared" ca="1" si="52"/>
        <v>0.92347520360940893</v>
      </c>
      <c r="F879" s="3">
        <f t="shared" ca="1" si="53"/>
        <v>5.6573956563423351E-2</v>
      </c>
      <c r="G879" s="3">
        <f t="shared" ca="1" si="54"/>
        <v>8.4536251697044449</v>
      </c>
      <c r="H879" s="3">
        <f t="shared" ca="1" si="55"/>
        <v>8.4536251697044449</v>
      </c>
    </row>
    <row r="880" spans="5:8" x14ac:dyDescent="0.25">
      <c r="E880" s="3">
        <f t="shared" ca="1" si="52"/>
        <v>0.45403862744721046</v>
      </c>
      <c r="F880" s="3">
        <f t="shared" ca="1" si="53"/>
        <v>0.54630662386379902</v>
      </c>
      <c r="G880" s="3">
        <f t="shared" ca="1" si="54"/>
        <v>5.9638549083388206</v>
      </c>
      <c r="H880" s="3">
        <f t="shared" ca="1" si="55"/>
        <v>5.9638549083388206</v>
      </c>
    </row>
    <row r="881" spans="5:8" x14ac:dyDescent="0.25">
      <c r="E881" s="3">
        <f t="shared" ca="1" si="52"/>
        <v>0.34674333077425967</v>
      </c>
      <c r="F881" s="3">
        <f t="shared" ca="1" si="53"/>
        <v>2.2642247359201031</v>
      </c>
      <c r="G881" s="3">
        <f t="shared" ca="1" si="54"/>
        <v>3.6084584076931456</v>
      </c>
      <c r="H881" s="3">
        <f t="shared" ca="1" si="55"/>
        <v>27.712665271907369</v>
      </c>
    </row>
    <row r="882" spans="5:8" x14ac:dyDescent="0.25">
      <c r="E882" s="3">
        <f t="shared" ca="1" si="52"/>
        <v>0.49432764128350204</v>
      </c>
      <c r="F882" s="3">
        <f t="shared" ca="1" si="53"/>
        <v>0.36745676046720632</v>
      </c>
      <c r="G882" s="3">
        <f t="shared" ca="1" si="54"/>
        <v>6.5349515647115384</v>
      </c>
      <c r="H882" s="3">
        <f t="shared" ca="1" si="55"/>
        <v>6.5349515647115384</v>
      </c>
    </row>
    <row r="883" spans="5:8" x14ac:dyDescent="0.25">
      <c r="E883" s="3">
        <f t="shared" ca="1" si="52"/>
        <v>0.29602927880096674</v>
      </c>
      <c r="F883" s="3">
        <f t="shared" ca="1" si="53"/>
        <v>2.0352756554497478</v>
      </c>
      <c r="G883" s="3">
        <f t="shared" ca="1" si="54"/>
        <v>3.7898064453844906</v>
      </c>
      <c r="H883" s="3">
        <f t="shared" ca="1" si="55"/>
        <v>3.7898064453844906</v>
      </c>
    </row>
    <row r="884" spans="5:8" x14ac:dyDescent="0.25">
      <c r="E884" s="3">
        <f t="shared" ca="1" si="52"/>
        <v>0.29780770793177269</v>
      </c>
      <c r="F884" s="3">
        <f t="shared" ca="1" si="53"/>
        <v>8.2327134267733365E-4</v>
      </c>
      <c r="G884" s="3">
        <f t="shared" ca="1" si="54"/>
        <v>9.799159673601201</v>
      </c>
      <c r="H884" s="3">
        <f t="shared" ca="1" si="55"/>
        <v>9.799159673601201</v>
      </c>
    </row>
    <row r="885" spans="5:8" x14ac:dyDescent="0.25">
      <c r="E885" s="3">
        <f t="shared" ca="1" si="52"/>
        <v>0.14467012056846829</v>
      </c>
      <c r="F885" s="3">
        <f t="shared" ca="1" si="53"/>
        <v>0.49076646157298004</v>
      </c>
      <c r="G885" s="3">
        <f t="shared" ca="1" si="54"/>
        <v>6.1236185604710034</v>
      </c>
      <c r="H885" s="3">
        <f t="shared" ca="1" si="55"/>
        <v>6.1236185604710034</v>
      </c>
    </row>
    <row r="886" spans="5:8" x14ac:dyDescent="0.25">
      <c r="E886" s="3">
        <f t="shared" ca="1" si="52"/>
        <v>0.30313933431376161</v>
      </c>
      <c r="F886" s="3">
        <f t="shared" ca="1" si="53"/>
        <v>1.0021901848549379</v>
      </c>
      <c r="G886" s="3">
        <f t="shared" ca="1" si="54"/>
        <v>4.9963532408574665</v>
      </c>
      <c r="H886" s="3">
        <f t="shared" ca="1" si="55"/>
        <v>20.014597683417225</v>
      </c>
    </row>
    <row r="887" spans="5:8" x14ac:dyDescent="0.25">
      <c r="E887" s="3">
        <f t="shared" ca="1" si="52"/>
        <v>0.32626848059097091</v>
      </c>
      <c r="F887" s="3">
        <f t="shared" ca="1" si="53"/>
        <v>3.1077720008704053E-3</v>
      </c>
      <c r="G887" s="3">
        <f t="shared" ca="1" si="54"/>
        <v>9.613499263636422</v>
      </c>
      <c r="H887" s="3">
        <f t="shared" ca="1" si="55"/>
        <v>10.40203959636793</v>
      </c>
    </row>
    <row r="888" spans="5:8" x14ac:dyDescent="0.25">
      <c r="E888" s="3">
        <f t="shared" ca="1" si="52"/>
        <v>0.21479419362153862</v>
      </c>
      <c r="F888" s="3">
        <f t="shared" ca="1" si="53"/>
        <v>2.3380660963090301</v>
      </c>
      <c r="G888" s="3">
        <f t="shared" ca="1" si="54"/>
        <v>3.5541416256546139</v>
      </c>
      <c r="H888" s="3">
        <f t="shared" ca="1" si="55"/>
        <v>28.136188855890531</v>
      </c>
    </row>
    <row r="889" spans="5:8" x14ac:dyDescent="0.25">
      <c r="E889" s="3">
        <f t="shared" ca="1" si="52"/>
        <v>0.66585514337526563</v>
      </c>
      <c r="F889" s="3">
        <f t="shared" ca="1" si="53"/>
        <v>2.3064174585252375</v>
      </c>
      <c r="G889" s="3">
        <f t="shared" ca="1" si="54"/>
        <v>3.577190859547251</v>
      </c>
      <c r="H889" s="3">
        <f t="shared" ca="1" si="55"/>
        <v>27.954896433078929</v>
      </c>
    </row>
    <row r="890" spans="5:8" x14ac:dyDescent="0.25">
      <c r="E890" s="3">
        <f t="shared" ca="1" si="52"/>
        <v>0.80506876767468005</v>
      </c>
      <c r="F890" s="3">
        <f t="shared" ca="1" si="53"/>
        <v>4.2652717745350795E-3</v>
      </c>
      <c r="G890" s="3">
        <f t="shared" ca="1" si="54"/>
        <v>9.5487353797506653</v>
      </c>
      <c r="H890" s="3">
        <f t="shared" ca="1" si="55"/>
        <v>10.47259097912201</v>
      </c>
    </row>
    <row r="891" spans="5:8" x14ac:dyDescent="0.25">
      <c r="E891" s="3">
        <f t="shared" ca="1" si="52"/>
        <v>0.95005214583841235</v>
      </c>
      <c r="F891" s="3">
        <f t="shared" ca="1" si="53"/>
        <v>0.32347838200900231</v>
      </c>
      <c r="G891" s="3">
        <f t="shared" ca="1" si="54"/>
        <v>6.7065126036692444</v>
      </c>
      <c r="H891" s="3">
        <f t="shared" ca="1" si="55"/>
        <v>14.910879306375767</v>
      </c>
    </row>
    <row r="892" spans="5:8" x14ac:dyDescent="0.25">
      <c r="E892" s="3">
        <f t="shared" ca="1" si="52"/>
        <v>0.44420473741338551</v>
      </c>
      <c r="F892" s="3">
        <f t="shared" ca="1" si="53"/>
        <v>5.2655200337733861E-2</v>
      </c>
      <c r="G892" s="3">
        <f t="shared" ca="1" si="54"/>
        <v>8.5037287342840067</v>
      </c>
      <c r="H892" s="3">
        <f t="shared" ca="1" si="55"/>
        <v>11.759547267404663</v>
      </c>
    </row>
    <row r="893" spans="5:8" x14ac:dyDescent="0.25">
      <c r="E893" s="3">
        <f t="shared" ca="1" si="52"/>
        <v>0.45818693071151917</v>
      </c>
      <c r="F893" s="3">
        <f t="shared" ca="1" si="53"/>
        <v>5.8391272524039667E-2</v>
      </c>
      <c r="G893" s="3">
        <f t="shared" ca="1" si="54"/>
        <v>8.4310807337580336</v>
      </c>
      <c r="H893" s="3">
        <f t="shared" ca="1" si="55"/>
        <v>11.860875628862164</v>
      </c>
    </row>
    <row r="894" spans="5:8" x14ac:dyDescent="0.25">
      <c r="E894" s="3">
        <f t="shared" ca="1" si="52"/>
        <v>0.49449016300407611</v>
      </c>
      <c r="F894" s="3">
        <f t="shared" ca="1" si="53"/>
        <v>0.53081916367459447</v>
      </c>
      <c r="G894" s="3">
        <f t="shared" ca="1" si="54"/>
        <v>6.0070841558319632</v>
      </c>
      <c r="H894" s="3">
        <f t="shared" ca="1" si="55"/>
        <v>16.647011662541008</v>
      </c>
    </row>
    <row r="895" spans="5:8" x14ac:dyDescent="0.25">
      <c r="E895" s="3">
        <f t="shared" ca="1" si="52"/>
        <v>0.11359215248057963</v>
      </c>
      <c r="F895" s="3">
        <f t="shared" ca="1" si="53"/>
        <v>1.692493878116605E-3</v>
      </c>
      <c r="G895" s="3">
        <f t="shared" ca="1" si="54"/>
        <v>9.7132972262795043</v>
      </c>
      <c r="H895" s="3">
        <f t="shared" ca="1" si="55"/>
        <v>9.7132972262795043</v>
      </c>
    </row>
    <row r="896" spans="5:8" x14ac:dyDescent="0.25">
      <c r="E896" s="3">
        <f t="shared" ca="1" si="52"/>
        <v>0.81328609781349404</v>
      </c>
      <c r="F896" s="3">
        <f t="shared" ca="1" si="53"/>
        <v>1.5672911523501589</v>
      </c>
      <c r="G896" s="3">
        <f t="shared" ca="1" si="54"/>
        <v>4.2374702997778702</v>
      </c>
      <c r="H896" s="3">
        <f t="shared" ca="1" si="55"/>
        <v>4.2374702997778702</v>
      </c>
    </row>
    <row r="897" spans="5:8" x14ac:dyDescent="0.25">
      <c r="E897" s="3">
        <f t="shared" ca="1" si="52"/>
        <v>0.6944922522796152</v>
      </c>
      <c r="F897" s="3">
        <f t="shared" ca="1" si="53"/>
        <v>1.9844666194293977E-2</v>
      </c>
      <c r="G897" s="3">
        <f t="shared" ca="1" si="54"/>
        <v>9.0522678796891984</v>
      </c>
      <c r="H897" s="3">
        <f t="shared" ca="1" si="55"/>
        <v>11.046955451282271</v>
      </c>
    </row>
    <row r="898" spans="5:8" x14ac:dyDescent="0.25">
      <c r="E898" s="3">
        <f t="shared" ca="1" si="52"/>
        <v>0.2292764413091164</v>
      </c>
      <c r="F898" s="3">
        <f t="shared" ca="1" si="53"/>
        <v>4.4781384757607938</v>
      </c>
      <c r="G898" s="3">
        <f t="shared" ca="1" si="54"/>
        <v>2.5073099071010212</v>
      </c>
      <c r="H898" s="3">
        <f t="shared" ca="1" si="55"/>
        <v>39.883382471702944</v>
      </c>
    </row>
    <row r="899" spans="5:8" x14ac:dyDescent="0.25">
      <c r="E899" s="3">
        <f t="shared" ca="1" si="52"/>
        <v>0.33498248676076225</v>
      </c>
      <c r="F899" s="3">
        <f t="shared" ca="1" si="53"/>
        <v>5.8492999060336212E-2</v>
      </c>
      <c r="G899" s="3">
        <f t="shared" ca="1" si="54"/>
        <v>8.4298310596457302</v>
      </c>
      <c r="H899" s="3">
        <f t="shared" ca="1" si="55"/>
        <v>11.86263393565595</v>
      </c>
    </row>
    <row r="900" spans="5:8" x14ac:dyDescent="0.25">
      <c r="E900" s="3">
        <f t="shared" ref="E900:E963" ca="1" si="56">RAND()</f>
        <v>0.58782539484182839</v>
      </c>
      <c r="F900" s="3">
        <f t="shared" ref="F900:F963" ca="1" si="57">_xlfn.NORM.INV(RAND(),0,1)^2</f>
        <v>1.2729007707445927E-2</v>
      </c>
      <c r="G900" s="3">
        <f t="shared" ref="G900:G963" ca="1" si="58">$C$3+(($C$3^2*F900)/(2*$C$4))-(($C$3)/(2*$C$4))*SQRT(4*$C$3*$C$4*F900+$C$3^2*F900^2)</f>
        <v>9.2334096823822733</v>
      </c>
      <c r="H900" s="3">
        <f t="shared" ref="H900:H963" ca="1" si="59">IF(RAND()&lt;$C$3/($C$3+G900),G900,$C$3^2/G900)</f>
        <v>9.2334096823822733</v>
      </c>
    </row>
    <row r="901" spans="5:8" x14ac:dyDescent="0.25">
      <c r="E901" s="3">
        <f t="shared" ca="1" si="56"/>
        <v>0.7151649058267765</v>
      </c>
      <c r="F901" s="3">
        <f t="shared" ca="1" si="57"/>
        <v>2.2230778692500763</v>
      </c>
      <c r="G901" s="3">
        <f t="shared" ca="1" si="58"/>
        <v>3.6395629595474315</v>
      </c>
      <c r="H901" s="3">
        <f t="shared" ca="1" si="59"/>
        <v>27.475826386702952</v>
      </c>
    </row>
    <row r="902" spans="5:8" x14ac:dyDescent="0.25">
      <c r="E902" s="3">
        <f t="shared" ca="1" si="56"/>
        <v>0.60033670890061808</v>
      </c>
      <c r="F902" s="3">
        <f t="shared" ca="1" si="57"/>
        <v>1.5579976360205164E-3</v>
      </c>
      <c r="G902" s="3">
        <f t="shared" ca="1" si="58"/>
        <v>9.7247623145629358</v>
      </c>
      <c r="H902" s="3">
        <f t="shared" ca="1" si="59"/>
        <v>9.7247623145629358</v>
      </c>
    </row>
    <row r="903" spans="5:8" x14ac:dyDescent="0.25">
      <c r="E903" s="3">
        <f t="shared" ca="1" si="56"/>
        <v>0.43626073378009977</v>
      </c>
      <c r="F903" s="3">
        <f t="shared" ca="1" si="57"/>
        <v>1.3431810160835314E-2</v>
      </c>
      <c r="G903" s="3">
        <f t="shared" ca="1" si="58"/>
        <v>9.213385589452793</v>
      </c>
      <c r="H903" s="3">
        <f t="shared" ca="1" si="59"/>
        <v>10.853773461351384</v>
      </c>
    </row>
    <row r="904" spans="5:8" x14ac:dyDescent="0.25">
      <c r="E904" s="3">
        <f t="shared" ca="1" si="56"/>
        <v>4.9964139872000879E-2</v>
      </c>
      <c r="F904" s="3">
        <f t="shared" ca="1" si="57"/>
        <v>1.5469232414753025</v>
      </c>
      <c r="G904" s="3">
        <f t="shared" ca="1" si="58"/>
        <v>4.2599029367028436</v>
      </c>
      <c r="H904" s="3">
        <f t="shared" ca="1" si="59"/>
        <v>4.2599029367028436</v>
      </c>
    </row>
    <row r="905" spans="5:8" x14ac:dyDescent="0.25">
      <c r="E905" s="3">
        <f t="shared" ca="1" si="56"/>
        <v>0.58217598732193809</v>
      </c>
      <c r="F905" s="3">
        <f t="shared" ca="1" si="57"/>
        <v>3.1274579185601357</v>
      </c>
      <c r="G905" s="3">
        <f t="shared" ca="1" si="58"/>
        <v>3.0706245095860822</v>
      </c>
      <c r="H905" s="3">
        <f t="shared" ca="1" si="59"/>
        <v>32.566665083214595</v>
      </c>
    </row>
    <row r="906" spans="5:8" x14ac:dyDescent="0.25">
      <c r="E906" s="3">
        <f t="shared" ca="1" si="56"/>
        <v>0.75860709984197916</v>
      </c>
      <c r="F906" s="3">
        <f t="shared" ca="1" si="57"/>
        <v>0.15859599158196383</v>
      </c>
      <c r="G906" s="3">
        <f t="shared" ca="1" si="58"/>
        <v>7.552724186469554</v>
      </c>
      <c r="H906" s="3">
        <f t="shared" ca="1" si="59"/>
        <v>7.552724186469554</v>
      </c>
    </row>
    <row r="907" spans="5:8" x14ac:dyDescent="0.25">
      <c r="E907" s="3">
        <f t="shared" ca="1" si="56"/>
        <v>0.23552001074395745</v>
      </c>
      <c r="F907" s="3">
        <f t="shared" ca="1" si="57"/>
        <v>3.7677997277644763E-3</v>
      </c>
      <c r="G907" s="3">
        <f t="shared" ca="1" si="58"/>
        <v>9.5752781475045303</v>
      </c>
      <c r="H907" s="3">
        <f t="shared" ca="1" si="59"/>
        <v>9.5752781475045303</v>
      </c>
    </row>
    <row r="908" spans="5:8" x14ac:dyDescent="0.25">
      <c r="E908" s="3">
        <f t="shared" ca="1" si="56"/>
        <v>0.3691800338828195</v>
      </c>
      <c r="F908" s="3">
        <f t="shared" ca="1" si="57"/>
        <v>1.0806768574346608E-3</v>
      </c>
      <c r="G908" s="3">
        <f t="shared" ca="1" si="58"/>
        <v>9.7702341847104588</v>
      </c>
      <c r="H908" s="3">
        <f t="shared" ca="1" si="59"/>
        <v>9.7702341847104588</v>
      </c>
    </row>
    <row r="909" spans="5:8" x14ac:dyDescent="0.25">
      <c r="E909" s="3">
        <f t="shared" ca="1" si="56"/>
        <v>0.38901898519675304</v>
      </c>
      <c r="F909" s="3">
        <f t="shared" ca="1" si="57"/>
        <v>0.10482725646479701</v>
      </c>
      <c r="G909" s="3">
        <f t="shared" ca="1" si="58"/>
        <v>7.9577151877601162</v>
      </c>
      <c r="H909" s="3">
        <f t="shared" ca="1" si="59"/>
        <v>7.9577151877601162</v>
      </c>
    </row>
    <row r="910" spans="5:8" x14ac:dyDescent="0.25">
      <c r="E910" s="3">
        <f t="shared" ca="1" si="56"/>
        <v>0.40025183550358334</v>
      </c>
      <c r="F910" s="3">
        <f t="shared" ca="1" si="57"/>
        <v>0.21271562238480587</v>
      </c>
      <c r="G910" s="3">
        <f t="shared" ca="1" si="58"/>
        <v>7.2274614815104048</v>
      </c>
      <c r="H910" s="3">
        <f t="shared" ca="1" si="59"/>
        <v>7.2274614815104048</v>
      </c>
    </row>
    <row r="911" spans="5:8" x14ac:dyDescent="0.25">
      <c r="E911" s="3">
        <f t="shared" ca="1" si="56"/>
        <v>0.90305296852421879</v>
      </c>
      <c r="F911" s="3">
        <f t="shared" ca="1" si="57"/>
        <v>2.9821345702997354E-3</v>
      </c>
      <c r="G911" s="3">
        <f t="shared" ca="1" si="58"/>
        <v>9.6212399683262806</v>
      </c>
      <c r="H911" s="3">
        <f t="shared" ca="1" si="59"/>
        <v>9.6212399683262806</v>
      </c>
    </row>
    <row r="912" spans="5:8" x14ac:dyDescent="0.25">
      <c r="E912" s="3">
        <f t="shared" ca="1" si="56"/>
        <v>0.35323998935104561</v>
      </c>
      <c r="F912" s="3">
        <f t="shared" ca="1" si="57"/>
        <v>3.6566039007999236</v>
      </c>
      <c r="G912" s="3">
        <f t="shared" ca="1" si="58"/>
        <v>2.8198249251841716</v>
      </c>
      <c r="H912" s="3">
        <f t="shared" ca="1" si="59"/>
        <v>2.8198249251841716</v>
      </c>
    </row>
    <row r="913" spans="5:8" x14ac:dyDescent="0.25">
      <c r="E913" s="3">
        <f t="shared" ca="1" si="56"/>
        <v>0.76236682272732104</v>
      </c>
      <c r="F913" s="3">
        <f t="shared" ca="1" si="57"/>
        <v>1.7692722060738477</v>
      </c>
      <c r="G913" s="3">
        <f t="shared" ca="1" si="58"/>
        <v>4.0295220556429907</v>
      </c>
      <c r="H913" s="3">
        <f t="shared" ca="1" si="59"/>
        <v>4.0295220556429907</v>
      </c>
    </row>
    <row r="914" spans="5:8" x14ac:dyDescent="0.25">
      <c r="E914" s="3">
        <f t="shared" ca="1" si="56"/>
        <v>0.87381155713132419</v>
      </c>
      <c r="F914" s="3">
        <f t="shared" ca="1" si="57"/>
        <v>1.0721302067629286</v>
      </c>
      <c r="G914" s="3">
        <f t="shared" ca="1" si="58"/>
        <v>4.8834892857985173</v>
      </c>
      <c r="H914" s="3">
        <f t="shared" ca="1" si="59"/>
        <v>4.8834892857985173</v>
      </c>
    </row>
    <row r="915" spans="5:8" x14ac:dyDescent="0.25">
      <c r="E915" s="3">
        <f t="shared" ca="1" si="56"/>
        <v>0.56711523860359225</v>
      </c>
      <c r="F915" s="3">
        <f t="shared" ca="1" si="57"/>
        <v>7.4290490528906003E-2</v>
      </c>
      <c r="G915" s="3">
        <f t="shared" ca="1" si="58"/>
        <v>8.2494879254953215</v>
      </c>
      <c r="H915" s="3">
        <f t="shared" ca="1" si="59"/>
        <v>8.2494879254953215</v>
      </c>
    </row>
    <row r="916" spans="5:8" x14ac:dyDescent="0.25">
      <c r="E916" s="3">
        <f t="shared" ca="1" si="56"/>
        <v>0.99516277120924834</v>
      </c>
      <c r="F916" s="3">
        <f t="shared" ca="1" si="57"/>
        <v>2.1328265704953487E-2</v>
      </c>
      <c r="G916" s="3">
        <f t="shared" ca="1" si="58"/>
        <v>9.0192721264823348</v>
      </c>
      <c r="H916" s="3">
        <f t="shared" ca="1" si="59"/>
        <v>9.0192721264823348</v>
      </c>
    </row>
    <row r="917" spans="5:8" x14ac:dyDescent="0.25">
      <c r="E917" s="3">
        <f t="shared" ca="1" si="56"/>
        <v>0.41058443511096621</v>
      </c>
      <c r="F917" s="3">
        <f t="shared" ca="1" si="57"/>
        <v>0.23080373013835284</v>
      </c>
      <c r="G917" s="3">
        <f t="shared" ca="1" si="58"/>
        <v>7.1312690175957822</v>
      </c>
      <c r="H917" s="3">
        <f t="shared" ca="1" si="59"/>
        <v>7.1312690175957822</v>
      </c>
    </row>
    <row r="918" spans="5:8" x14ac:dyDescent="0.25">
      <c r="E918" s="3">
        <f t="shared" ca="1" si="56"/>
        <v>0.88676137784191456</v>
      </c>
      <c r="F918" s="3">
        <f t="shared" ca="1" si="57"/>
        <v>0.7983179204335602</v>
      </c>
      <c r="G918" s="3">
        <f t="shared" ca="1" si="58"/>
        <v>5.37015574438065</v>
      </c>
      <c r="H918" s="3">
        <f t="shared" ca="1" si="59"/>
        <v>18.621433857787153</v>
      </c>
    </row>
    <row r="919" spans="5:8" x14ac:dyDescent="0.25">
      <c r="E919" s="3">
        <f t="shared" ca="1" si="56"/>
        <v>0.98755801482437355</v>
      </c>
      <c r="F919" s="3">
        <f t="shared" ca="1" si="57"/>
        <v>1.5807607818132247E-3</v>
      </c>
      <c r="G919" s="3">
        <f t="shared" ca="1" si="58"/>
        <v>9.7227870808624921</v>
      </c>
      <c r="H919" s="3">
        <f t="shared" ca="1" si="59"/>
        <v>10.285116723046574</v>
      </c>
    </row>
    <row r="920" spans="5:8" x14ac:dyDescent="0.25">
      <c r="E920" s="3">
        <f t="shared" ca="1" si="56"/>
        <v>0.83417436870595918</v>
      </c>
      <c r="F920" s="3">
        <f t="shared" ca="1" si="57"/>
        <v>0.88967280085160905</v>
      </c>
      <c r="G920" s="3">
        <f t="shared" ca="1" si="58"/>
        <v>5.1934903134560573</v>
      </c>
      <c r="H920" s="3">
        <f t="shared" ca="1" si="59"/>
        <v>19.254873690801986</v>
      </c>
    </row>
    <row r="921" spans="5:8" x14ac:dyDescent="0.25">
      <c r="E921" s="3">
        <f t="shared" ca="1" si="56"/>
        <v>0.32846151174003035</v>
      </c>
      <c r="F921" s="3">
        <f t="shared" ca="1" si="57"/>
        <v>0.34402325084002061</v>
      </c>
      <c r="G921" s="3">
        <f t="shared" ca="1" si="58"/>
        <v>6.6243925921466751</v>
      </c>
      <c r="H921" s="3">
        <f t="shared" ca="1" si="59"/>
        <v>15.095723662053427</v>
      </c>
    </row>
    <row r="922" spans="5:8" x14ac:dyDescent="0.25">
      <c r="E922" s="3">
        <f t="shared" ca="1" si="56"/>
        <v>0.8928372609265679</v>
      </c>
      <c r="F922" s="3">
        <f t="shared" ca="1" si="57"/>
        <v>2.9262175885887549</v>
      </c>
      <c r="G922" s="3">
        <f t="shared" ca="1" si="58"/>
        <v>3.1794885447279597</v>
      </c>
      <c r="H922" s="3">
        <f t="shared" ca="1" si="59"/>
        <v>3.1794885447279597</v>
      </c>
    </row>
    <row r="923" spans="5:8" x14ac:dyDescent="0.25">
      <c r="E923" s="3">
        <f t="shared" ca="1" si="56"/>
        <v>0.16346097635442747</v>
      </c>
      <c r="F923" s="3">
        <f t="shared" ca="1" si="57"/>
        <v>0.52845477109076555</v>
      </c>
      <c r="G923" s="3">
        <f t="shared" ca="1" si="58"/>
        <v>6.0137702231980104</v>
      </c>
      <c r="H923" s="3">
        <f t="shared" ca="1" si="59"/>
        <v>16.628503632255818</v>
      </c>
    </row>
    <row r="924" spans="5:8" x14ac:dyDescent="0.25">
      <c r="E924" s="3">
        <f t="shared" ca="1" si="56"/>
        <v>0.49139469489864718</v>
      </c>
      <c r="F924" s="3">
        <f t="shared" ca="1" si="57"/>
        <v>2.5203417475584695</v>
      </c>
      <c r="G924" s="3">
        <f t="shared" ca="1" si="58"/>
        <v>3.4277097198229942</v>
      </c>
      <c r="H924" s="3">
        <f t="shared" ca="1" si="59"/>
        <v>3.4277097198229942</v>
      </c>
    </row>
    <row r="925" spans="5:8" x14ac:dyDescent="0.25">
      <c r="E925" s="3">
        <f t="shared" ca="1" si="56"/>
        <v>0.3858262541690447</v>
      </c>
      <c r="F925" s="3">
        <f t="shared" ca="1" si="57"/>
        <v>0.41287887610238827</v>
      </c>
      <c r="G925" s="3">
        <f t="shared" ca="1" si="58"/>
        <v>6.3728651732505579</v>
      </c>
      <c r="H925" s="3">
        <f t="shared" ca="1" si="59"/>
        <v>6.3728651732505579</v>
      </c>
    </row>
    <row r="926" spans="5:8" x14ac:dyDescent="0.25">
      <c r="E926" s="3">
        <f t="shared" ca="1" si="56"/>
        <v>0.38222515824595782</v>
      </c>
      <c r="F926" s="3">
        <f t="shared" ca="1" si="57"/>
        <v>5.2503050017549853E-3</v>
      </c>
      <c r="G926" s="3">
        <f t="shared" ca="1" si="58"/>
        <v>9.5005952407507355</v>
      </c>
      <c r="H926" s="3">
        <f t="shared" ca="1" si="59"/>
        <v>9.5005952407507355</v>
      </c>
    </row>
    <row r="927" spans="5:8" x14ac:dyDescent="0.25">
      <c r="E927" s="3">
        <f t="shared" ca="1" si="56"/>
        <v>0.63696713908442348</v>
      </c>
      <c r="F927" s="3">
        <f t="shared" ca="1" si="57"/>
        <v>2.9273897167055911</v>
      </c>
      <c r="G927" s="3">
        <f t="shared" ca="1" si="58"/>
        <v>3.1788296075970575</v>
      </c>
      <c r="H927" s="3">
        <f t="shared" ca="1" si="59"/>
        <v>3.1788296075970575</v>
      </c>
    </row>
    <row r="928" spans="5:8" x14ac:dyDescent="0.25">
      <c r="E928" s="3">
        <f t="shared" ca="1" si="56"/>
        <v>0.24279242472529272</v>
      </c>
      <c r="F928" s="3">
        <f t="shared" ca="1" si="57"/>
        <v>0.43445045345895061</v>
      </c>
      <c r="G928" s="3">
        <f t="shared" ca="1" si="58"/>
        <v>6.3005025952629232</v>
      </c>
      <c r="H928" s="3">
        <f t="shared" ca="1" si="59"/>
        <v>6.3005025952629232</v>
      </c>
    </row>
    <row r="929" spans="5:8" x14ac:dyDescent="0.25">
      <c r="E929" s="3">
        <f t="shared" ca="1" si="56"/>
        <v>0.20958716958115353</v>
      </c>
      <c r="F929" s="3">
        <f t="shared" ca="1" si="57"/>
        <v>3.9493228371083622</v>
      </c>
      <c r="G929" s="3">
        <f t="shared" ca="1" si="58"/>
        <v>2.6992471533279776</v>
      </c>
      <c r="H929" s="3">
        <f t="shared" ca="1" si="59"/>
        <v>2.6992471533279776</v>
      </c>
    </row>
    <row r="930" spans="5:8" x14ac:dyDescent="0.25">
      <c r="E930" s="3">
        <f t="shared" ca="1" si="56"/>
        <v>0.98475983624986707</v>
      </c>
      <c r="F930" s="3">
        <f t="shared" ca="1" si="57"/>
        <v>0.41012328486392924</v>
      </c>
      <c r="G930" s="3">
        <f t="shared" ca="1" si="58"/>
        <v>6.3823112088096341</v>
      </c>
      <c r="H930" s="3">
        <f t="shared" ca="1" si="59"/>
        <v>15.668305215510012</v>
      </c>
    </row>
    <row r="931" spans="5:8" x14ac:dyDescent="0.25">
      <c r="E931" s="3">
        <f t="shared" ca="1" si="56"/>
        <v>0.75911662459685481</v>
      </c>
      <c r="F931" s="3">
        <f t="shared" ca="1" si="57"/>
        <v>0.56520020356286516</v>
      </c>
      <c r="G931" s="3">
        <f t="shared" ca="1" si="58"/>
        <v>5.9124023035921125</v>
      </c>
      <c r="H931" s="3">
        <f t="shared" ca="1" si="59"/>
        <v>5.9124023035921125</v>
      </c>
    </row>
    <row r="932" spans="5:8" x14ac:dyDescent="0.25">
      <c r="E932" s="3">
        <f t="shared" ca="1" si="56"/>
        <v>0.50348324095505159</v>
      </c>
      <c r="F932" s="3">
        <f t="shared" ca="1" si="57"/>
        <v>0.29255912471744494</v>
      </c>
      <c r="G932" s="3">
        <f t="shared" ca="1" si="58"/>
        <v>6.8374410843801288</v>
      </c>
      <c r="H932" s="3">
        <f t="shared" ca="1" si="59"/>
        <v>6.8374410843801288</v>
      </c>
    </row>
    <row r="933" spans="5:8" x14ac:dyDescent="0.25">
      <c r="E933" s="3">
        <f t="shared" ca="1" si="56"/>
        <v>0.22057261208745804</v>
      </c>
      <c r="F933" s="3">
        <f t="shared" ca="1" si="57"/>
        <v>0.75092106903996536</v>
      </c>
      <c r="G933" s="3">
        <f t="shared" ca="1" si="58"/>
        <v>5.4686898135992204</v>
      </c>
      <c r="H933" s="3">
        <f t="shared" ca="1" si="59"/>
        <v>18.285915531600605</v>
      </c>
    </row>
    <row r="934" spans="5:8" x14ac:dyDescent="0.25">
      <c r="E934" s="3">
        <f t="shared" ca="1" si="56"/>
        <v>0.71484546932041504</v>
      </c>
      <c r="F934" s="3">
        <f t="shared" ca="1" si="57"/>
        <v>2.7122542823668449E-2</v>
      </c>
      <c r="G934" s="3">
        <f t="shared" ca="1" si="58"/>
        <v>8.9013052455118835</v>
      </c>
      <c r="H934" s="3">
        <f t="shared" ca="1" si="59"/>
        <v>8.9013052455118835</v>
      </c>
    </row>
    <row r="935" spans="5:8" x14ac:dyDescent="0.25">
      <c r="E935" s="3">
        <f t="shared" ca="1" si="56"/>
        <v>0.32755218173448197</v>
      </c>
      <c r="F935" s="3">
        <f t="shared" ca="1" si="57"/>
        <v>1.337154811799854</v>
      </c>
      <c r="G935" s="3">
        <f t="shared" ca="1" si="58"/>
        <v>4.5092788039787877</v>
      </c>
      <c r="H935" s="3">
        <f t="shared" ca="1" si="59"/>
        <v>4.5092788039787877</v>
      </c>
    </row>
    <row r="936" spans="5:8" x14ac:dyDescent="0.25">
      <c r="E936" s="3">
        <f t="shared" ca="1" si="56"/>
        <v>0.69481824093250433</v>
      </c>
      <c r="F936" s="3">
        <f t="shared" ca="1" si="57"/>
        <v>7.1235061212231935E-4</v>
      </c>
      <c r="G936" s="3">
        <f t="shared" ca="1" si="58"/>
        <v>9.8130464013347769</v>
      </c>
      <c r="H936" s="3">
        <f t="shared" ca="1" si="59"/>
        <v>10.190515351725834</v>
      </c>
    </row>
    <row r="937" spans="5:8" x14ac:dyDescent="0.25">
      <c r="E937" s="3">
        <f t="shared" ca="1" si="56"/>
        <v>0.24722188497372899</v>
      </c>
      <c r="F937" s="3">
        <f t="shared" ca="1" si="57"/>
        <v>0.27048647611988019</v>
      </c>
      <c r="G937" s="3">
        <f t="shared" ca="1" si="58"/>
        <v>6.9370194661332043</v>
      </c>
      <c r="H937" s="3">
        <f t="shared" ca="1" si="59"/>
        <v>6.9370194661332043</v>
      </c>
    </row>
    <row r="938" spans="5:8" x14ac:dyDescent="0.25">
      <c r="E938" s="3">
        <f t="shared" ca="1" si="56"/>
        <v>0.57734260571987017</v>
      </c>
      <c r="F938" s="3">
        <f t="shared" ca="1" si="57"/>
        <v>0.41322414509390581</v>
      </c>
      <c r="G938" s="3">
        <f t="shared" ca="1" si="58"/>
        <v>6.3716849254041712</v>
      </c>
      <c r="H938" s="3">
        <f t="shared" ca="1" si="59"/>
        <v>6.3716849254041712</v>
      </c>
    </row>
    <row r="939" spans="5:8" x14ac:dyDescent="0.25">
      <c r="E939" s="3">
        <f t="shared" ca="1" si="56"/>
        <v>0.8131932513928094</v>
      </c>
      <c r="F939" s="3">
        <f t="shared" ca="1" si="57"/>
        <v>1.1575835608802252</v>
      </c>
      <c r="G939" s="3">
        <f t="shared" ca="1" si="58"/>
        <v>4.7542920680090575</v>
      </c>
      <c r="H939" s="3">
        <f t="shared" ca="1" si="59"/>
        <v>21.033625736392072</v>
      </c>
    </row>
    <row r="940" spans="5:8" x14ac:dyDescent="0.25">
      <c r="E940" s="3">
        <f t="shared" ca="1" si="56"/>
        <v>0.40578860438838149</v>
      </c>
      <c r="F940" s="3">
        <f t="shared" ca="1" si="57"/>
        <v>0.19145737854675743</v>
      </c>
      <c r="G940" s="3">
        <f t="shared" ca="1" si="58"/>
        <v>7.3478338903434288</v>
      </c>
      <c r="H940" s="3">
        <f t="shared" ca="1" si="59"/>
        <v>13.609453002390358</v>
      </c>
    </row>
    <row r="941" spans="5:8" x14ac:dyDescent="0.25">
      <c r="E941" s="3">
        <f t="shared" ca="1" si="56"/>
        <v>0.53128744716949883</v>
      </c>
      <c r="F941" s="3">
        <f t="shared" ca="1" si="57"/>
        <v>4.6499850189730569</v>
      </c>
      <c r="G941" s="3">
        <f t="shared" ca="1" si="58"/>
        <v>2.4510478407832856</v>
      </c>
      <c r="H941" s="3">
        <f t="shared" ca="1" si="59"/>
        <v>2.4510478407832856</v>
      </c>
    </row>
    <row r="942" spans="5:8" x14ac:dyDescent="0.25">
      <c r="E942" s="3">
        <f t="shared" ca="1" si="56"/>
        <v>1.1503819178696806E-2</v>
      </c>
      <c r="F942" s="3">
        <f t="shared" ca="1" si="57"/>
        <v>7.365793715625713E-4</v>
      </c>
      <c r="G942" s="3">
        <f t="shared" ca="1" si="58"/>
        <v>9.8099238632251407</v>
      </c>
      <c r="H942" s="3">
        <f t="shared" ca="1" si="59"/>
        <v>9.8099238632251407</v>
      </c>
    </row>
    <row r="943" spans="5:8" x14ac:dyDescent="0.25">
      <c r="E943" s="3">
        <f t="shared" ca="1" si="56"/>
        <v>0.65444194236442899</v>
      </c>
      <c r="F943" s="3">
        <f t="shared" ca="1" si="57"/>
        <v>0.44080943622459873</v>
      </c>
      <c r="G943" s="3">
        <f t="shared" ca="1" si="58"/>
        <v>6.2796872475236141</v>
      </c>
      <c r="H943" s="3">
        <f t="shared" ca="1" si="59"/>
        <v>6.2796872475236141</v>
      </c>
    </row>
    <row r="944" spans="5:8" x14ac:dyDescent="0.25">
      <c r="E944" s="3">
        <f t="shared" ca="1" si="56"/>
        <v>0.45312511002701805</v>
      </c>
      <c r="F944" s="3">
        <f t="shared" ca="1" si="57"/>
        <v>0.31470109361891319</v>
      </c>
      <c r="G944" s="3">
        <f t="shared" ca="1" si="58"/>
        <v>6.7427405499068183</v>
      </c>
      <c r="H944" s="3">
        <f t="shared" ca="1" si="59"/>
        <v>14.830764918187747</v>
      </c>
    </row>
    <row r="945" spans="5:8" x14ac:dyDescent="0.25">
      <c r="E945" s="3">
        <f t="shared" ca="1" si="56"/>
        <v>0.99913140692195401</v>
      </c>
      <c r="F945" s="3">
        <f t="shared" ca="1" si="57"/>
        <v>0.41038052113180873</v>
      </c>
      <c r="G945" s="3">
        <f t="shared" ca="1" si="58"/>
        <v>6.3814274163188687</v>
      </c>
      <c r="H945" s="3">
        <f t="shared" ca="1" si="59"/>
        <v>6.3814274163188687</v>
      </c>
    </row>
    <row r="946" spans="5:8" x14ac:dyDescent="0.25">
      <c r="E946" s="3">
        <f t="shared" ca="1" si="56"/>
        <v>0.86191500292205869</v>
      </c>
      <c r="F946" s="3">
        <f t="shared" ca="1" si="57"/>
        <v>0.1006575703118246</v>
      </c>
      <c r="G946" s="3">
        <f t="shared" ca="1" si="58"/>
        <v>7.9941667540294281</v>
      </c>
      <c r="H946" s="3">
        <f t="shared" ca="1" si="59"/>
        <v>7.9941667540294281</v>
      </c>
    </row>
    <row r="947" spans="5:8" x14ac:dyDescent="0.25">
      <c r="E947" s="3">
        <f t="shared" ca="1" si="56"/>
        <v>2.777807129779819E-2</v>
      </c>
      <c r="F947" s="3">
        <f t="shared" ca="1" si="57"/>
        <v>0.61970651041165836</v>
      </c>
      <c r="G947" s="3">
        <f t="shared" ca="1" si="58"/>
        <v>5.7712431266618696</v>
      </c>
      <c r="H947" s="3">
        <f t="shared" ca="1" si="59"/>
        <v>17.327289425396422</v>
      </c>
    </row>
    <row r="948" spans="5:8" x14ac:dyDescent="0.25">
      <c r="E948" s="3">
        <f t="shared" ca="1" si="56"/>
        <v>0.6709582387214913</v>
      </c>
      <c r="F948" s="3">
        <f t="shared" ca="1" si="57"/>
        <v>1.9458053421475736</v>
      </c>
      <c r="G948" s="3">
        <f t="shared" ca="1" si="58"/>
        <v>3.8666154975080342</v>
      </c>
      <c r="H948" s="3">
        <f t="shared" ca="1" si="59"/>
        <v>25.862411213229823</v>
      </c>
    </row>
    <row r="949" spans="5:8" x14ac:dyDescent="0.25">
      <c r="E949" s="3">
        <f t="shared" ca="1" si="56"/>
        <v>0.79666810520396314</v>
      </c>
      <c r="F949" s="3">
        <f t="shared" ca="1" si="57"/>
        <v>1.3032818098121697</v>
      </c>
      <c r="G949" s="3">
        <f t="shared" ca="1" si="58"/>
        <v>4.5530343817773815</v>
      </c>
      <c r="H949" s="3">
        <f t="shared" ca="1" si="59"/>
        <v>4.5530343817773815</v>
      </c>
    </row>
    <row r="950" spans="5:8" x14ac:dyDescent="0.25">
      <c r="E950" s="3">
        <f t="shared" ca="1" si="56"/>
        <v>0.52168934369414777</v>
      </c>
      <c r="F950" s="3">
        <f t="shared" ca="1" si="57"/>
        <v>0.91917268471152103</v>
      </c>
      <c r="G950" s="3">
        <f t="shared" ca="1" si="58"/>
        <v>5.1397808061625536</v>
      </c>
      <c r="H950" s="3">
        <f t="shared" ca="1" si="59"/>
        <v>5.1397808061625536</v>
      </c>
    </row>
    <row r="951" spans="5:8" x14ac:dyDescent="0.25">
      <c r="E951" s="3">
        <f t="shared" ca="1" si="56"/>
        <v>0.13563804634863275</v>
      </c>
      <c r="F951" s="3">
        <f t="shared" ca="1" si="57"/>
        <v>1.9900672114411353</v>
      </c>
      <c r="G951" s="3">
        <f t="shared" ca="1" si="58"/>
        <v>3.8281658538076506</v>
      </c>
      <c r="H951" s="3">
        <f t="shared" ca="1" si="59"/>
        <v>3.8281658538076506</v>
      </c>
    </row>
    <row r="952" spans="5:8" x14ac:dyDescent="0.25">
      <c r="E952" s="3">
        <f t="shared" ca="1" si="56"/>
        <v>0.98600477900465866</v>
      </c>
      <c r="F952" s="3">
        <f t="shared" ca="1" si="57"/>
        <v>3.8903591748778374E-2</v>
      </c>
      <c r="G952" s="3">
        <f t="shared" ca="1" si="58"/>
        <v>8.6991749702697057</v>
      </c>
      <c r="H952" s="3">
        <f t="shared" ca="1" si="59"/>
        <v>11.495342988474187</v>
      </c>
    </row>
    <row r="953" spans="5:8" x14ac:dyDescent="0.25">
      <c r="E953" s="3">
        <f t="shared" ca="1" si="56"/>
        <v>0.50718365263112375</v>
      </c>
      <c r="F953" s="3">
        <f t="shared" ca="1" si="57"/>
        <v>1.5138698374641819E-3</v>
      </c>
      <c r="G953" s="3">
        <f t="shared" ca="1" si="58"/>
        <v>9.728634141912023</v>
      </c>
      <c r="H953" s="3">
        <f t="shared" ca="1" si="59"/>
        <v>9.728634141912023</v>
      </c>
    </row>
    <row r="954" spans="5:8" x14ac:dyDescent="0.25">
      <c r="E954" s="3">
        <f t="shared" ca="1" si="56"/>
        <v>3.5834117853854486E-2</v>
      </c>
      <c r="F954" s="3">
        <f t="shared" ca="1" si="57"/>
        <v>0.8609866992961861</v>
      </c>
      <c r="G954" s="3">
        <f t="shared" ca="1" si="58"/>
        <v>5.2472188839643259</v>
      </c>
      <c r="H954" s="3">
        <f t="shared" ca="1" si="59"/>
        <v>5.2472188839643259</v>
      </c>
    </row>
    <row r="955" spans="5:8" x14ac:dyDescent="0.25">
      <c r="E955" s="3">
        <f t="shared" ca="1" si="56"/>
        <v>0.4380993161791098</v>
      </c>
      <c r="F955" s="3">
        <f t="shared" ca="1" si="57"/>
        <v>1.0393696955915028</v>
      </c>
      <c r="G955" s="3">
        <f t="shared" ca="1" si="58"/>
        <v>4.9355074767212246</v>
      </c>
      <c r="H955" s="3">
        <f t="shared" ca="1" si="59"/>
        <v>20.261341001236289</v>
      </c>
    </row>
    <row r="956" spans="5:8" x14ac:dyDescent="0.25">
      <c r="E956" s="3">
        <f t="shared" ca="1" si="56"/>
        <v>0.18023025922796831</v>
      </c>
      <c r="F956" s="3">
        <f t="shared" ca="1" si="57"/>
        <v>3.0263872200906299E-3</v>
      </c>
      <c r="G956" s="3">
        <f t="shared" ca="1" si="58"/>
        <v>9.6184945030504547</v>
      </c>
      <c r="H956" s="3">
        <f t="shared" ca="1" si="59"/>
        <v>9.6184945030504547</v>
      </c>
    </row>
    <row r="957" spans="5:8" x14ac:dyDescent="0.25">
      <c r="E957" s="3">
        <f t="shared" ca="1" si="56"/>
        <v>0.77694870829945895</v>
      </c>
      <c r="F957" s="3">
        <f t="shared" ca="1" si="57"/>
        <v>5.2914743419566843E-3</v>
      </c>
      <c r="G957" s="3">
        <f t="shared" ca="1" si="58"/>
        <v>9.4986913060395057</v>
      </c>
      <c r="H957" s="3">
        <f t="shared" ca="1" si="59"/>
        <v>10.527766065670278</v>
      </c>
    </row>
    <row r="958" spans="5:8" x14ac:dyDescent="0.25">
      <c r="E958" s="3">
        <f t="shared" ca="1" si="56"/>
        <v>0.17709206711678527</v>
      </c>
      <c r="F958" s="3">
        <f t="shared" ca="1" si="57"/>
        <v>0.11048572253715042</v>
      </c>
      <c r="G958" s="3">
        <f t="shared" ca="1" si="58"/>
        <v>7.9096597496326364</v>
      </c>
      <c r="H958" s="3">
        <f t="shared" ca="1" si="59"/>
        <v>7.9096597496326364</v>
      </c>
    </row>
    <row r="959" spans="5:8" x14ac:dyDescent="0.25">
      <c r="E959" s="3">
        <f t="shared" ca="1" si="56"/>
        <v>0.17987961739057401</v>
      </c>
      <c r="F959" s="3">
        <f t="shared" ca="1" si="57"/>
        <v>0.49003053627795318</v>
      </c>
      <c r="G959" s="3">
        <f t="shared" ca="1" si="58"/>
        <v>6.1258274887140329</v>
      </c>
      <c r="H959" s="3">
        <f t="shared" ca="1" si="59"/>
        <v>6.1258274887140329</v>
      </c>
    </row>
    <row r="960" spans="5:8" x14ac:dyDescent="0.25">
      <c r="E960" s="3">
        <f t="shared" ca="1" si="56"/>
        <v>0.74272560514727659</v>
      </c>
      <c r="F960" s="3">
        <f t="shared" ca="1" si="57"/>
        <v>0.24418386403975126</v>
      </c>
      <c r="G960" s="3">
        <f t="shared" ca="1" si="58"/>
        <v>7.0633687113645971</v>
      </c>
      <c r="H960" s="3">
        <f t="shared" ca="1" si="59"/>
        <v>7.0633687113645971</v>
      </c>
    </row>
    <row r="961" spans="5:8" x14ac:dyDescent="0.25">
      <c r="E961" s="3">
        <f t="shared" ca="1" si="56"/>
        <v>0.72808954851946528</v>
      </c>
      <c r="F961" s="3">
        <f t="shared" ca="1" si="57"/>
        <v>0.47998095845284844</v>
      </c>
      <c r="G961" s="3">
        <f t="shared" ca="1" si="58"/>
        <v>6.1562500183519209</v>
      </c>
      <c r="H961" s="3">
        <f t="shared" ca="1" si="59"/>
        <v>6.1562500183519209</v>
      </c>
    </row>
    <row r="962" spans="5:8" x14ac:dyDescent="0.25">
      <c r="E962" s="3">
        <f t="shared" ca="1" si="56"/>
        <v>0.92517594147251669</v>
      </c>
      <c r="F962" s="3">
        <f t="shared" ca="1" si="57"/>
        <v>2.6104057792464328</v>
      </c>
      <c r="G962" s="3">
        <f t="shared" ca="1" si="58"/>
        <v>3.3689192694932011</v>
      </c>
      <c r="H962" s="3">
        <f t="shared" ca="1" si="59"/>
        <v>3.3689192694932011</v>
      </c>
    </row>
    <row r="963" spans="5:8" x14ac:dyDescent="0.25">
      <c r="E963" s="3">
        <f t="shared" ca="1" si="56"/>
        <v>0.95272857962604629</v>
      </c>
      <c r="F963" s="3">
        <f t="shared" ca="1" si="57"/>
        <v>2.6638407869385402E-3</v>
      </c>
      <c r="G963" s="3">
        <f t="shared" ca="1" si="58"/>
        <v>9.6416440000469752</v>
      </c>
      <c r="H963" s="3">
        <f t="shared" ca="1" si="59"/>
        <v>10.371675203887717</v>
      </c>
    </row>
    <row r="964" spans="5:8" x14ac:dyDescent="0.25">
      <c r="E964" s="3">
        <f t="shared" ref="E964:E1027" ca="1" si="60">RAND()</f>
        <v>0.15214438702193211</v>
      </c>
      <c r="F964" s="3">
        <f t="shared" ref="F964:F1027" ca="1" si="61">_xlfn.NORM.INV(RAND(),0,1)^2</f>
        <v>3.3989187746873881</v>
      </c>
      <c r="G964" s="3">
        <f t="shared" ref="G964:G1027" ca="1" si="62">$C$3+(($C$3^2*F964)/(2*$C$4))-(($C$3)/(2*$C$4))*SQRT(4*$C$3*$C$4*F964+$C$3^2*F964^2)</f>
        <v>2.9361275087759005</v>
      </c>
      <c r="H964" s="3">
        <f t="shared" ref="H964:H1027" ca="1" si="63">IF(RAND()&lt;$C$3/($C$3+G964),G964,$C$3^2/G964)</f>
        <v>2.9361275087759005</v>
      </c>
    </row>
    <row r="965" spans="5:8" x14ac:dyDescent="0.25">
      <c r="E965" s="3">
        <f t="shared" ca="1" si="60"/>
        <v>0.45864818672634622</v>
      </c>
      <c r="F965" s="3">
        <f t="shared" ca="1" si="61"/>
        <v>0.51384594215162027</v>
      </c>
      <c r="G965" s="3">
        <f t="shared" ca="1" si="62"/>
        <v>6.0556061123913754</v>
      </c>
      <c r="H965" s="3">
        <f t="shared" ca="1" si="63"/>
        <v>6.0556061123913754</v>
      </c>
    </row>
    <row r="966" spans="5:8" x14ac:dyDescent="0.25">
      <c r="E966" s="3">
        <f t="shared" ca="1" si="60"/>
        <v>4.1797767421660748E-3</v>
      </c>
      <c r="F966" s="3">
        <f t="shared" ca="1" si="61"/>
        <v>0.11537048879679235</v>
      </c>
      <c r="G966" s="3">
        <f t="shared" ca="1" si="62"/>
        <v>7.8693945716467066</v>
      </c>
      <c r="H966" s="3">
        <f t="shared" ca="1" si="63"/>
        <v>7.8693945716467066</v>
      </c>
    </row>
    <row r="967" spans="5:8" x14ac:dyDescent="0.25">
      <c r="E967" s="3">
        <f t="shared" ca="1" si="60"/>
        <v>0.75135013949801377</v>
      </c>
      <c r="F967" s="3">
        <f t="shared" ca="1" si="61"/>
        <v>1.5988332500987172</v>
      </c>
      <c r="G967" s="3">
        <f t="shared" ca="1" si="62"/>
        <v>4.2032924385377619</v>
      </c>
      <c r="H967" s="3">
        <f t="shared" ca="1" si="63"/>
        <v>4.2032924385377619</v>
      </c>
    </row>
    <row r="968" spans="5:8" x14ac:dyDescent="0.25">
      <c r="E968" s="3">
        <f t="shared" ca="1" si="60"/>
        <v>0.27999589776295009</v>
      </c>
      <c r="F968" s="3">
        <f t="shared" ca="1" si="61"/>
        <v>1.5420475508120866</v>
      </c>
      <c r="G968" s="3">
        <f t="shared" ca="1" si="62"/>
        <v>4.2653160064473674</v>
      </c>
      <c r="H968" s="3">
        <f t="shared" ca="1" si="63"/>
        <v>4.2653160064473674</v>
      </c>
    </row>
    <row r="969" spans="5:8" x14ac:dyDescent="0.25">
      <c r="E969" s="3">
        <f t="shared" ca="1" si="60"/>
        <v>0.42808019329402891</v>
      </c>
      <c r="F969" s="3">
        <f t="shared" ca="1" si="61"/>
        <v>5.5707915014584668E-7</v>
      </c>
      <c r="G969" s="3">
        <f t="shared" ca="1" si="62"/>
        <v>9.9947237076516728</v>
      </c>
      <c r="H969" s="3">
        <f t="shared" ca="1" si="63"/>
        <v>9.9947237076516728</v>
      </c>
    </row>
    <row r="970" spans="5:8" x14ac:dyDescent="0.25">
      <c r="E970" s="3">
        <f t="shared" ca="1" si="60"/>
        <v>0.59238207149403754</v>
      </c>
      <c r="F970" s="3">
        <f t="shared" ca="1" si="61"/>
        <v>1.9171185128364001</v>
      </c>
      <c r="G970" s="3">
        <f t="shared" ca="1" si="62"/>
        <v>3.892024665207849</v>
      </c>
      <c r="H970" s="3">
        <f t="shared" ca="1" si="63"/>
        <v>3.892024665207849</v>
      </c>
    </row>
    <row r="971" spans="5:8" x14ac:dyDescent="0.25">
      <c r="E971" s="3">
        <f t="shared" ca="1" si="60"/>
        <v>0.76814933132823349</v>
      </c>
      <c r="F971" s="3">
        <f t="shared" ca="1" si="61"/>
        <v>0.75334361169236985</v>
      </c>
      <c r="G971" s="3">
        <f t="shared" ca="1" si="62"/>
        <v>5.4635286718457587</v>
      </c>
      <c r="H971" s="3">
        <f t="shared" ca="1" si="63"/>
        <v>5.4635286718457587</v>
      </c>
    </row>
    <row r="972" spans="5:8" x14ac:dyDescent="0.25">
      <c r="E972" s="3">
        <f t="shared" ca="1" si="60"/>
        <v>0.60566410310025987</v>
      </c>
      <c r="F972" s="3">
        <f t="shared" ca="1" si="61"/>
        <v>1.5179448859993703</v>
      </c>
      <c r="G972" s="3">
        <f t="shared" ca="1" si="62"/>
        <v>4.2923244733848058</v>
      </c>
      <c r="H972" s="3">
        <f t="shared" ca="1" si="63"/>
        <v>4.2923244733848058</v>
      </c>
    </row>
    <row r="973" spans="5:8" x14ac:dyDescent="0.25">
      <c r="E973" s="3">
        <f t="shared" ca="1" si="60"/>
        <v>9.6742270272774933E-3</v>
      </c>
      <c r="F973" s="3">
        <f t="shared" ca="1" si="61"/>
        <v>0.13897832779032548</v>
      </c>
      <c r="G973" s="3">
        <f t="shared" ca="1" si="62"/>
        <v>7.6885672989360927</v>
      </c>
      <c r="H973" s="3">
        <f t="shared" ca="1" si="63"/>
        <v>13.006324340015535</v>
      </c>
    </row>
    <row r="974" spans="5:8" x14ac:dyDescent="0.25">
      <c r="E974" s="3">
        <f t="shared" ca="1" si="60"/>
        <v>0.68874877083126484</v>
      </c>
      <c r="F974" s="3">
        <f t="shared" ca="1" si="61"/>
        <v>1.5161130874045279E-2</v>
      </c>
      <c r="G974" s="3">
        <f t="shared" ca="1" si="62"/>
        <v>9.1664137750387962</v>
      </c>
      <c r="H974" s="3">
        <f t="shared" ca="1" si="63"/>
        <v>10.90939187933143</v>
      </c>
    </row>
    <row r="975" spans="5:8" x14ac:dyDescent="0.25">
      <c r="E975" s="3">
        <f t="shared" ca="1" si="60"/>
        <v>0.73006739671419973</v>
      </c>
      <c r="F975" s="3">
        <f t="shared" ca="1" si="61"/>
        <v>2.0597372173212012</v>
      </c>
      <c r="G975" s="3">
        <f t="shared" ca="1" si="62"/>
        <v>3.7694223650349379</v>
      </c>
      <c r="H975" s="3">
        <f t="shared" ca="1" si="63"/>
        <v>3.7694223650349379</v>
      </c>
    </row>
    <row r="976" spans="5:8" x14ac:dyDescent="0.25">
      <c r="E976" s="3">
        <f t="shared" ca="1" si="60"/>
        <v>6.5190558039401547E-2</v>
      </c>
      <c r="F976" s="3">
        <f t="shared" ca="1" si="61"/>
        <v>2.0834121358744281E-2</v>
      </c>
      <c r="G976" s="3">
        <f t="shared" ca="1" si="62"/>
        <v>9.0301171303272909</v>
      </c>
      <c r="H976" s="3">
        <f t="shared" ca="1" si="63"/>
        <v>11.07405347646643</v>
      </c>
    </row>
    <row r="977" spans="5:8" x14ac:dyDescent="0.25">
      <c r="E977" s="3">
        <f t="shared" ca="1" si="60"/>
        <v>0.54934497827946627</v>
      </c>
      <c r="F977" s="3">
        <f t="shared" ca="1" si="61"/>
        <v>0.39423380121192564</v>
      </c>
      <c r="G977" s="3">
        <f t="shared" ca="1" si="62"/>
        <v>6.4377205128462025</v>
      </c>
      <c r="H977" s="3">
        <f t="shared" ca="1" si="63"/>
        <v>6.4377205128462025</v>
      </c>
    </row>
    <row r="978" spans="5:8" x14ac:dyDescent="0.25">
      <c r="E978" s="3">
        <f t="shared" ca="1" si="60"/>
        <v>0.33552592882546184</v>
      </c>
      <c r="F978" s="3">
        <f t="shared" ca="1" si="61"/>
        <v>1.1314747432239247</v>
      </c>
      <c r="G978" s="3">
        <f t="shared" ca="1" si="62"/>
        <v>4.7928168676881064</v>
      </c>
      <c r="H978" s="3">
        <f t="shared" ca="1" si="63"/>
        <v>20.864556848431523</v>
      </c>
    </row>
    <row r="979" spans="5:8" x14ac:dyDescent="0.25">
      <c r="E979" s="3">
        <f t="shared" ca="1" si="60"/>
        <v>0.16915827864567656</v>
      </c>
      <c r="F979" s="3">
        <f t="shared" ca="1" si="61"/>
        <v>0.32032604413182364</v>
      </c>
      <c r="G979" s="3">
        <f t="shared" ca="1" si="62"/>
        <v>6.7194419287247058</v>
      </c>
      <c r="H979" s="3">
        <f t="shared" ca="1" si="63"/>
        <v>6.7194419287247058</v>
      </c>
    </row>
    <row r="980" spans="5:8" x14ac:dyDescent="0.25">
      <c r="E980" s="3">
        <f t="shared" ca="1" si="60"/>
        <v>0.71222564582536152</v>
      </c>
      <c r="F980" s="3">
        <f t="shared" ca="1" si="61"/>
        <v>1.1670331064447457</v>
      </c>
      <c r="G980" s="3">
        <f t="shared" ca="1" si="62"/>
        <v>4.7405451289629283</v>
      </c>
      <c r="H980" s="3">
        <f t="shared" ca="1" si="63"/>
        <v>4.7405451289629283</v>
      </c>
    </row>
    <row r="981" spans="5:8" x14ac:dyDescent="0.25">
      <c r="E981" s="3">
        <f t="shared" ca="1" si="60"/>
        <v>0.19290599840565914</v>
      </c>
      <c r="F981" s="3">
        <f t="shared" ca="1" si="61"/>
        <v>0.29911475080961336</v>
      </c>
      <c r="G981" s="3">
        <f t="shared" ca="1" si="62"/>
        <v>6.8088882043072516</v>
      </c>
      <c r="H981" s="3">
        <f t="shared" ca="1" si="63"/>
        <v>14.686685549740815</v>
      </c>
    </row>
    <row r="982" spans="5:8" x14ac:dyDescent="0.25">
      <c r="E982" s="3">
        <f t="shared" ca="1" si="60"/>
        <v>0.50947772375472011</v>
      </c>
      <c r="F982" s="3">
        <f t="shared" ca="1" si="61"/>
        <v>5.309664128252977E-2</v>
      </c>
      <c r="G982" s="3">
        <f t="shared" ca="1" si="62"/>
        <v>8.4979778902042682</v>
      </c>
      <c r="H982" s="3">
        <f t="shared" ca="1" si="63"/>
        <v>8.4979778902042682</v>
      </c>
    </row>
    <row r="983" spans="5:8" x14ac:dyDescent="0.25">
      <c r="E983" s="3">
        <f t="shared" ca="1" si="60"/>
        <v>0.9017969230282169</v>
      </c>
      <c r="F983" s="3">
        <f t="shared" ca="1" si="61"/>
        <v>5.6665410841434116E-2</v>
      </c>
      <c r="G983" s="3">
        <f t="shared" ca="1" si="62"/>
        <v>8.4524805598134414</v>
      </c>
      <c r="H983" s="3">
        <f t="shared" ca="1" si="63"/>
        <v>8.4524805598134414</v>
      </c>
    </row>
    <row r="984" spans="5:8" x14ac:dyDescent="0.25">
      <c r="E984" s="3">
        <f t="shared" ca="1" si="60"/>
        <v>0.82148777000068296</v>
      </c>
      <c r="F984" s="3">
        <f t="shared" ca="1" si="61"/>
        <v>0.33247545574813936</v>
      </c>
      <c r="G984" s="3">
        <f t="shared" ca="1" si="62"/>
        <v>6.670101360590281</v>
      </c>
      <c r="H984" s="3">
        <f t="shared" ca="1" si="63"/>
        <v>14.992275918150417</v>
      </c>
    </row>
    <row r="985" spans="5:8" x14ac:dyDescent="0.25">
      <c r="E985" s="3">
        <f t="shared" ca="1" si="60"/>
        <v>0.21407279727878026</v>
      </c>
      <c r="F985" s="3">
        <f t="shared" ca="1" si="61"/>
        <v>0.26474706749772814</v>
      </c>
      <c r="G985" s="3">
        <f t="shared" ca="1" si="62"/>
        <v>6.9638381683461095</v>
      </c>
      <c r="H985" s="3">
        <f t="shared" ca="1" si="63"/>
        <v>6.9638381683461095</v>
      </c>
    </row>
    <row r="986" spans="5:8" x14ac:dyDescent="0.25">
      <c r="E986" s="3">
        <f t="shared" ca="1" si="60"/>
        <v>0.90993741634783787</v>
      </c>
      <c r="F986" s="3">
        <f t="shared" ca="1" si="61"/>
        <v>5.511136032257264E-2</v>
      </c>
      <c r="G986" s="3">
        <f t="shared" ca="1" si="62"/>
        <v>8.4720800776226071</v>
      </c>
      <c r="H986" s="3">
        <f t="shared" ca="1" si="63"/>
        <v>11.803476723990256</v>
      </c>
    </row>
    <row r="987" spans="5:8" x14ac:dyDescent="0.25">
      <c r="E987" s="3">
        <f t="shared" ca="1" si="60"/>
        <v>0.52846625894760857</v>
      </c>
      <c r="F987" s="3">
        <f t="shared" ca="1" si="61"/>
        <v>1.3235038392249026</v>
      </c>
      <c r="G987" s="3">
        <f t="shared" ca="1" si="62"/>
        <v>4.526784760987498</v>
      </c>
      <c r="H987" s="3">
        <f t="shared" ca="1" si="63"/>
        <v>4.526784760987498</v>
      </c>
    </row>
    <row r="988" spans="5:8" x14ac:dyDescent="0.25">
      <c r="E988" s="3">
        <f t="shared" ca="1" si="60"/>
        <v>0.85843200767335093</v>
      </c>
      <c r="F988" s="3">
        <f t="shared" ca="1" si="61"/>
        <v>0.99835878361943775</v>
      </c>
      <c r="G988" s="3">
        <f t="shared" ca="1" si="62"/>
        <v>5.0027373577081882</v>
      </c>
      <c r="H988" s="3">
        <f t="shared" ca="1" si="63"/>
        <v>5.0027373577081882</v>
      </c>
    </row>
    <row r="989" spans="5:8" x14ac:dyDescent="0.25">
      <c r="E989" s="3">
        <f t="shared" ca="1" si="60"/>
        <v>0.70769179719366104</v>
      </c>
      <c r="F989" s="3">
        <f t="shared" ca="1" si="61"/>
        <v>0.70701024949076341</v>
      </c>
      <c r="G989" s="3">
        <f t="shared" ca="1" si="62"/>
        <v>5.5647311482449622</v>
      </c>
      <c r="H989" s="3">
        <f t="shared" ca="1" si="63"/>
        <v>5.5647311482449622</v>
      </c>
    </row>
    <row r="990" spans="5:8" x14ac:dyDescent="0.25">
      <c r="E990" s="3">
        <f t="shared" ca="1" si="60"/>
        <v>0.71946390264147908</v>
      </c>
      <c r="F990" s="3">
        <f t="shared" ca="1" si="61"/>
        <v>4.1682034991378627</v>
      </c>
      <c r="G990" s="3">
        <f t="shared" ca="1" si="62"/>
        <v>2.616094196368941</v>
      </c>
      <c r="H990" s="3">
        <f t="shared" ca="1" si="63"/>
        <v>2.616094196368941</v>
      </c>
    </row>
    <row r="991" spans="5:8" x14ac:dyDescent="0.25">
      <c r="E991" s="3">
        <f t="shared" ca="1" si="60"/>
        <v>0.90652972102408025</v>
      </c>
      <c r="F991" s="3">
        <f t="shared" ca="1" si="61"/>
        <v>0.68736143796674631</v>
      </c>
      <c r="G991" s="3">
        <f t="shared" ca="1" si="62"/>
        <v>5.6093134160636744</v>
      </c>
      <c r="H991" s="3">
        <f t="shared" ca="1" si="63"/>
        <v>5.6093134160636744</v>
      </c>
    </row>
    <row r="992" spans="5:8" x14ac:dyDescent="0.25">
      <c r="E992" s="3">
        <f t="shared" ca="1" si="60"/>
        <v>0.99267972156020368</v>
      </c>
      <c r="F992" s="3">
        <f t="shared" ca="1" si="61"/>
        <v>0.27173856477297581</v>
      </c>
      <c r="G992" s="3">
        <f t="shared" ca="1" si="62"/>
        <v>6.9312215759572187</v>
      </c>
      <c r="H992" s="3">
        <f t="shared" ca="1" si="63"/>
        <v>6.9312215759572187</v>
      </c>
    </row>
    <row r="993" spans="5:8" x14ac:dyDescent="0.25">
      <c r="E993" s="3">
        <f t="shared" ca="1" si="60"/>
        <v>3.9569343868911533E-2</v>
      </c>
      <c r="F993" s="3">
        <f t="shared" ca="1" si="61"/>
        <v>5.5167768365421907E-2</v>
      </c>
      <c r="G993" s="3">
        <f t="shared" ca="1" si="62"/>
        <v>8.4713630357479559</v>
      </c>
      <c r="H993" s="3">
        <f t="shared" ca="1" si="63"/>
        <v>8.4713630357479559</v>
      </c>
    </row>
    <row r="994" spans="5:8" x14ac:dyDescent="0.25">
      <c r="E994" s="3">
        <f t="shared" ca="1" si="60"/>
        <v>0.45990849221407348</v>
      </c>
      <c r="F994" s="3">
        <f t="shared" ca="1" si="61"/>
        <v>0.33279245850152739</v>
      </c>
      <c r="G994" s="3">
        <f t="shared" ca="1" si="62"/>
        <v>6.6688314308582521</v>
      </c>
      <c r="H994" s="3">
        <f t="shared" ca="1" si="63"/>
        <v>14.995130861649384</v>
      </c>
    </row>
    <row r="995" spans="5:8" x14ac:dyDescent="0.25">
      <c r="E995" s="3">
        <f t="shared" ca="1" si="60"/>
        <v>0.98326396881038092</v>
      </c>
      <c r="F995" s="3">
        <f t="shared" ca="1" si="61"/>
        <v>3.5313468961181704E-2</v>
      </c>
      <c r="G995" s="3">
        <f t="shared" ca="1" si="62"/>
        <v>8.7565676910946131</v>
      </c>
      <c r="H995" s="3">
        <f t="shared" ca="1" si="63"/>
        <v>11.419999653711296</v>
      </c>
    </row>
    <row r="996" spans="5:8" x14ac:dyDescent="0.25">
      <c r="E996" s="3">
        <f t="shared" ca="1" si="60"/>
        <v>0.75277644633803842</v>
      </c>
      <c r="F996" s="3">
        <f t="shared" ca="1" si="61"/>
        <v>3.5566590196775435E-4</v>
      </c>
      <c r="G996" s="3">
        <f t="shared" ca="1" si="62"/>
        <v>9.8675321787648755</v>
      </c>
      <c r="H996" s="3">
        <f t="shared" ca="1" si="63"/>
        <v>10.134246150744962</v>
      </c>
    </row>
    <row r="997" spans="5:8" x14ac:dyDescent="0.25">
      <c r="E997" s="3">
        <f t="shared" ca="1" si="60"/>
        <v>0.6747617498249503</v>
      </c>
      <c r="F997" s="3">
        <f t="shared" ca="1" si="61"/>
        <v>1.3417062403384725</v>
      </c>
      <c r="G997" s="3">
        <f t="shared" ca="1" si="62"/>
        <v>4.503479774833691</v>
      </c>
      <c r="H997" s="3">
        <f t="shared" ca="1" si="63"/>
        <v>4.503479774833691</v>
      </c>
    </row>
    <row r="998" spans="5:8" x14ac:dyDescent="0.25">
      <c r="E998" s="3">
        <f t="shared" ca="1" si="60"/>
        <v>0.37359628279798629</v>
      </c>
      <c r="F998" s="3">
        <f t="shared" ca="1" si="61"/>
        <v>1.3392056562597543E-2</v>
      </c>
      <c r="G998" s="3">
        <f t="shared" ca="1" si="62"/>
        <v>9.214502884091937</v>
      </c>
      <c r="H998" s="3">
        <f t="shared" ca="1" si="63"/>
        <v>9.214502884091937</v>
      </c>
    </row>
    <row r="999" spans="5:8" x14ac:dyDescent="0.25">
      <c r="E999" s="3">
        <f t="shared" ca="1" si="60"/>
        <v>0.5392241149853273</v>
      </c>
      <c r="F999" s="3">
        <f t="shared" ca="1" si="61"/>
        <v>1.0635047540307403</v>
      </c>
      <c r="G999" s="3">
        <f t="shared" ca="1" si="62"/>
        <v>4.8970447771764078</v>
      </c>
      <c r="H999" s="3">
        <f t="shared" ca="1" si="63"/>
        <v>4.8970447771764078</v>
      </c>
    </row>
    <row r="1000" spans="5:8" x14ac:dyDescent="0.25">
      <c r="E1000" s="3">
        <f t="shared" ca="1" si="60"/>
        <v>0.7000475341437854</v>
      </c>
      <c r="F1000" s="3">
        <f t="shared" ca="1" si="61"/>
        <v>0.32899444670712752</v>
      </c>
      <c r="G1000" s="3">
        <f t="shared" ca="1" si="62"/>
        <v>6.6841040962636473</v>
      </c>
      <c r="H1000" s="3">
        <f t="shared" ca="1" si="63"/>
        <v>14.960868137271991</v>
      </c>
    </row>
    <row r="1001" spans="5:8" x14ac:dyDescent="0.25">
      <c r="E1001" s="3">
        <f t="shared" ca="1" si="60"/>
        <v>0.27007465468724723</v>
      </c>
      <c r="F1001" s="3">
        <f t="shared" ca="1" si="61"/>
        <v>0.16479294911516287</v>
      </c>
      <c r="G1001" s="3">
        <f t="shared" ca="1" si="62"/>
        <v>7.5120898004249073</v>
      </c>
      <c r="H1001" s="3">
        <f t="shared" ca="1" si="63"/>
        <v>7.5120898004249073</v>
      </c>
    </row>
    <row r="1002" spans="5:8" x14ac:dyDescent="0.25">
      <c r="E1002" s="3">
        <f t="shared" ca="1" si="60"/>
        <v>0.22156403407063963</v>
      </c>
      <c r="F1002" s="3">
        <f t="shared" ca="1" si="61"/>
        <v>0.21653595934348344</v>
      </c>
      <c r="G1002" s="3">
        <f t="shared" ca="1" si="62"/>
        <v>7.2066964612384545</v>
      </c>
      <c r="H1002" s="3">
        <f t="shared" ca="1" si="63"/>
        <v>7.2066964612384545</v>
      </c>
    </row>
    <row r="1003" spans="5:8" x14ac:dyDescent="0.25">
      <c r="E1003" s="3">
        <f t="shared" ca="1" si="60"/>
        <v>0.70124576491510993</v>
      </c>
      <c r="F1003" s="3">
        <f t="shared" ca="1" si="61"/>
        <v>8.7903422660824779E-2</v>
      </c>
      <c r="G1003" s="3">
        <f t="shared" ca="1" si="62"/>
        <v>8.1118057686933192</v>
      </c>
      <c r="H1003" s="3">
        <f t="shared" ca="1" si="63"/>
        <v>8.1118057686933192</v>
      </c>
    </row>
    <row r="1004" spans="5:8" x14ac:dyDescent="0.25">
      <c r="E1004" s="3">
        <f t="shared" ca="1" si="60"/>
        <v>8.4456461081205969E-4</v>
      </c>
      <c r="F1004" s="3">
        <f t="shared" ca="1" si="61"/>
        <v>3.2409111162555626E-2</v>
      </c>
      <c r="G1004" s="3">
        <f t="shared" ca="1" si="62"/>
        <v>8.8054757389198031</v>
      </c>
      <c r="H1004" s="3">
        <f t="shared" ca="1" si="63"/>
        <v>8.8054757389198031</v>
      </c>
    </row>
    <row r="1005" spans="5:8" x14ac:dyDescent="0.25">
      <c r="E1005" s="3">
        <f t="shared" ca="1" si="60"/>
        <v>0.55965185556745622</v>
      </c>
      <c r="F1005" s="3">
        <f t="shared" ca="1" si="61"/>
        <v>0.22687360821074312</v>
      </c>
      <c r="G1005" s="3">
        <f t="shared" ca="1" si="62"/>
        <v>7.1517223937949499</v>
      </c>
      <c r="H1005" s="3">
        <f t="shared" ca="1" si="63"/>
        <v>7.1517223937949499</v>
      </c>
    </row>
    <row r="1006" spans="5:8" x14ac:dyDescent="0.25">
      <c r="E1006" s="3">
        <f t="shared" ca="1" si="60"/>
        <v>0.15697535538844931</v>
      </c>
      <c r="F1006" s="3">
        <f t="shared" ca="1" si="61"/>
        <v>0.44761028447204831</v>
      </c>
      <c r="G1006" s="3">
        <f t="shared" ca="1" si="62"/>
        <v>6.2576747913344262</v>
      </c>
      <c r="H1006" s="3">
        <f t="shared" ca="1" si="63"/>
        <v>15.980376631025814</v>
      </c>
    </row>
    <row r="1007" spans="5:8" x14ac:dyDescent="0.25">
      <c r="E1007" s="3">
        <f t="shared" ca="1" si="60"/>
        <v>0.37289766542576663</v>
      </c>
      <c r="F1007" s="3">
        <f t="shared" ca="1" si="61"/>
        <v>0.26769022913376844</v>
      </c>
      <c r="G1007" s="3">
        <f t="shared" ca="1" si="62"/>
        <v>6.9500355637028655</v>
      </c>
      <c r="H1007" s="3">
        <f t="shared" ca="1" si="63"/>
        <v>14.388415581965976</v>
      </c>
    </row>
    <row r="1008" spans="5:8" x14ac:dyDescent="0.25">
      <c r="E1008" s="3">
        <f t="shared" ca="1" si="60"/>
        <v>0.24027069123147349</v>
      </c>
      <c r="F1008" s="3">
        <f t="shared" ca="1" si="61"/>
        <v>2.1148050692878777</v>
      </c>
      <c r="G1008" s="3">
        <f t="shared" ca="1" si="62"/>
        <v>3.7244542854242173</v>
      </c>
      <c r="H1008" s="3">
        <f t="shared" ca="1" si="63"/>
        <v>3.7244542854242173</v>
      </c>
    </row>
    <row r="1009" spans="5:8" x14ac:dyDescent="0.25">
      <c r="E1009" s="3">
        <f t="shared" ca="1" si="60"/>
        <v>0.99612819767938265</v>
      </c>
      <c r="F1009" s="3">
        <f t="shared" ca="1" si="61"/>
        <v>8.3955349347902275E-2</v>
      </c>
      <c r="G1009" s="3">
        <f t="shared" ca="1" si="62"/>
        <v>8.1503203126660271</v>
      </c>
      <c r="H1009" s="3">
        <f t="shared" ca="1" si="63"/>
        <v>12.269456434073485</v>
      </c>
    </row>
    <row r="1010" spans="5:8" x14ac:dyDescent="0.25">
      <c r="E1010" s="3">
        <f t="shared" ca="1" si="60"/>
        <v>0.31190069528736142</v>
      </c>
      <c r="F1010" s="3">
        <f t="shared" ca="1" si="61"/>
        <v>1.0233969713987698</v>
      </c>
      <c r="G1010" s="3">
        <f t="shared" ca="1" si="62"/>
        <v>4.9614053501086168</v>
      </c>
      <c r="H1010" s="3">
        <f t="shared" ca="1" si="63"/>
        <v>4.9614053501086168</v>
      </c>
    </row>
    <row r="1011" spans="5:8" x14ac:dyDescent="0.25">
      <c r="E1011" s="3">
        <f t="shared" ca="1" si="60"/>
        <v>0.47992358161485293</v>
      </c>
      <c r="F1011" s="3">
        <f t="shared" ca="1" si="61"/>
        <v>0.67289009688697421</v>
      </c>
      <c r="G1011" s="3">
        <f t="shared" ca="1" si="62"/>
        <v>5.6428224066796195</v>
      </c>
      <c r="H1011" s="3">
        <f t="shared" ca="1" si="63"/>
        <v>5.6428224066796195</v>
      </c>
    </row>
    <row r="1012" spans="5:8" x14ac:dyDescent="0.25">
      <c r="E1012" s="3">
        <f t="shared" ca="1" si="60"/>
        <v>0.20915230018998099</v>
      </c>
      <c r="F1012" s="3">
        <f t="shared" ca="1" si="61"/>
        <v>1.6390951955753665E-2</v>
      </c>
      <c r="G1012" s="3">
        <f t="shared" ca="1" si="62"/>
        <v>9.1347617634656313</v>
      </c>
      <c r="H1012" s="3">
        <f t="shared" ca="1" si="63"/>
        <v>9.1347617634656313</v>
      </c>
    </row>
    <row r="1013" spans="5:8" x14ac:dyDescent="0.25">
      <c r="E1013" s="3">
        <f t="shared" ca="1" si="60"/>
        <v>0.22851941783919971</v>
      </c>
      <c r="F1013" s="3">
        <f t="shared" ca="1" si="61"/>
        <v>3.3321318560987335E-3</v>
      </c>
      <c r="G1013" s="3">
        <f t="shared" ca="1" si="62"/>
        <v>9.6000706240644309</v>
      </c>
      <c r="H1013" s="3">
        <f t="shared" ca="1" si="63"/>
        <v>9.6000706240644309</v>
      </c>
    </row>
    <row r="1014" spans="5:8" x14ac:dyDescent="0.25">
      <c r="E1014" s="3">
        <f t="shared" ca="1" si="60"/>
        <v>0.73696232246395366</v>
      </c>
      <c r="F1014" s="3">
        <f t="shared" ca="1" si="61"/>
        <v>3.7959569602909686E-2</v>
      </c>
      <c r="G1014" s="3">
        <f t="shared" ca="1" si="62"/>
        <v>8.7139629059661701</v>
      </c>
      <c r="H1014" s="3">
        <f t="shared" ca="1" si="63"/>
        <v>8.7139629059661701</v>
      </c>
    </row>
    <row r="1015" spans="5:8" x14ac:dyDescent="0.25">
      <c r="E1015" s="3">
        <f t="shared" ca="1" si="60"/>
        <v>0.44857580864945035</v>
      </c>
      <c r="F1015" s="3">
        <f t="shared" ca="1" si="61"/>
        <v>1.1129618871557924E-2</v>
      </c>
      <c r="G1015" s="3">
        <f t="shared" ca="1" si="62"/>
        <v>9.2813288220238306</v>
      </c>
      <c r="H1015" s="3">
        <f t="shared" ca="1" si="63"/>
        <v>10.774319272333958</v>
      </c>
    </row>
    <row r="1016" spans="5:8" x14ac:dyDescent="0.25">
      <c r="E1016" s="3">
        <f t="shared" ca="1" si="60"/>
        <v>0.87894678731642295</v>
      </c>
      <c r="F1016" s="3">
        <f t="shared" ca="1" si="61"/>
        <v>0.61797513815251848</v>
      </c>
      <c r="G1016" s="3">
        <f t="shared" ca="1" si="62"/>
        <v>5.7755713417071428</v>
      </c>
      <c r="H1016" s="3">
        <f t="shared" ca="1" si="63"/>
        <v>5.7755713417071428</v>
      </c>
    </row>
    <row r="1017" spans="5:8" x14ac:dyDescent="0.25">
      <c r="E1017" s="3">
        <f t="shared" ca="1" si="60"/>
        <v>0.1575386983835948</v>
      </c>
      <c r="F1017" s="3">
        <f t="shared" ca="1" si="61"/>
        <v>5.5339794266333566</v>
      </c>
      <c r="G1017" s="3">
        <f t="shared" ca="1" si="62"/>
        <v>2.1992194785291694</v>
      </c>
      <c r="H1017" s="3">
        <f t="shared" ca="1" si="63"/>
        <v>2.1992194785291694</v>
      </c>
    </row>
    <row r="1018" spans="5:8" x14ac:dyDescent="0.25">
      <c r="E1018" s="3">
        <f t="shared" ca="1" si="60"/>
        <v>0.90676843586337075</v>
      </c>
      <c r="F1018" s="3">
        <f t="shared" ca="1" si="61"/>
        <v>2.5576509047410338</v>
      </c>
      <c r="G1018" s="3">
        <f t="shared" ca="1" si="62"/>
        <v>3.4030761620447603</v>
      </c>
      <c r="H1018" s="3">
        <f t="shared" ca="1" si="63"/>
        <v>3.4030761620447603</v>
      </c>
    </row>
    <row r="1019" spans="5:8" x14ac:dyDescent="0.25">
      <c r="E1019" s="3">
        <f t="shared" ca="1" si="60"/>
        <v>0.99769413718285882</v>
      </c>
      <c r="F1019" s="3">
        <f t="shared" ca="1" si="61"/>
        <v>0.49147650768157436</v>
      </c>
      <c r="G1019" s="3">
        <f t="shared" ca="1" si="62"/>
        <v>6.1214897244147837</v>
      </c>
      <c r="H1019" s="3">
        <f t="shared" ca="1" si="63"/>
        <v>6.1214897244147837</v>
      </c>
    </row>
    <row r="1020" spans="5:8" x14ac:dyDescent="0.25">
      <c r="E1020" s="3">
        <f t="shared" ca="1" si="60"/>
        <v>0.83370320175183232</v>
      </c>
      <c r="F1020" s="3">
        <f t="shared" ca="1" si="61"/>
        <v>1.8644856795672722</v>
      </c>
      <c r="G1020" s="3">
        <f t="shared" ca="1" si="62"/>
        <v>3.9396843740023328</v>
      </c>
      <c r="H1020" s="3">
        <f t="shared" ca="1" si="63"/>
        <v>3.9396843740023328</v>
      </c>
    </row>
    <row r="1021" spans="5:8" x14ac:dyDescent="0.25">
      <c r="E1021" s="3">
        <f t="shared" ca="1" si="60"/>
        <v>0.91519434367955632</v>
      </c>
      <c r="F1021" s="3">
        <f t="shared" ca="1" si="61"/>
        <v>1.1575720848240465</v>
      </c>
      <c r="G1021" s="3">
        <f t="shared" ca="1" si="62"/>
        <v>4.7543088256885948</v>
      </c>
      <c r="H1021" s="3">
        <f t="shared" ca="1" si="63"/>
        <v>4.7543088256885948</v>
      </c>
    </row>
    <row r="1022" spans="5:8" x14ac:dyDescent="0.25">
      <c r="E1022" s="3">
        <f t="shared" ca="1" si="60"/>
        <v>0.34526227787213448</v>
      </c>
      <c r="F1022" s="3">
        <f t="shared" ca="1" si="61"/>
        <v>9.8762392581247596E-2</v>
      </c>
      <c r="G1022" s="3">
        <f t="shared" ca="1" si="62"/>
        <v>8.0110432413146047</v>
      </c>
      <c r="H1022" s="3">
        <f t="shared" ca="1" si="63"/>
        <v>12.482768721591633</v>
      </c>
    </row>
    <row r="1023" spans="5:8" x14ac:dyDescent="0.25">
      <c r="E1023" s="3">
        <f t="shared" ca="1" si="60"/>
        <v>6.714663877460747E-2</v>
      </c>
      <c r="F1023" s="3">
        <f t="shared" ca="1" si="61"/>
        <v>1.5281705922390152</v>
      </c>
      <c r="G1023" s="3">
        <f t="shared" ca="1" si="62"/>
        <v>4.2808149525738912</v>
      </c>
      <c r="H1023" s="3">
        <f t="shared" ca="1" si="63"/>
        <v>4.2808149525738912</v>
      </c>
    </row>
    <row r="1024" spans="5:8" x14ac:dyDescent="0.25">
      <c r="E1024" s="3">
        <f t="shared" ca="1" si="60"/>
        <v>0.17663281331717817</v>
      </c>
      <c r="F1024" s="3">
        <f t="shared" ca="1" si="61"/>
        <v>2.5678953763017823E-2</v>
      </c>
      <c r="G1024" s="3">
        <f t="shared" ca="1" si="62"/>
        <v>8.9292661123405246</v>
      </c>
      <c r="H1024" s="3">
        <f t="shared" ca="1" si="63"/>
        <v>8.9292661123405246</v>
      </c>
    </row>
    <row r="1025" spans="5:8" x14ac:dyDescent="0.25">
      <c r="E1025" s="3">
        <f t="shared" ca="1" si="60"/>
        <v>0.20105744640804346</v>
      </c>
      <c r="F1025" s="3">
        <f t="shared" ca="1" si="61"/>
        <v>1.2564142532981914E-2</v>
      </c>
      <c r="G1025" s="3">
        <f t="shared" ca="1" si="62"/>
        <v>9.2381930234822285</v>
      </c>
      <c r="H1025" s="3">
        <f t="shared" ca="1" si="63"/>
        <v>10.82462768918268</v>
      </c>
    </row>
    <row r="1026" spans="5:8" x14ac:dyDescent="0.25">
      <c r="E1026" s="3">
        <f t="shared" ca="1" si="60"/>
        <v>0.45492646939357761</v>
      </c>
      <c r="F1026" s="3">
        <f t="shared" ca="1" si="61"/>
        <v>1.3840207982502548</v>
      </c>
      <c r="G1026" s="3">
        <f t="shared" ca="1" si="62"/>
        <v>4.450446026164725</v>
      </c>
      <c r="H1026" s="3">
        <f t="shared" ca="1" si="63"/>
        <v>4.450446026164725</v>
      </c>
    </row>
    <row r="1027" spans="5:8" x14ac:dyDescent="0.25">
      <c r="E1027" s="3">
        <f t="shared" ca="1" si="60"/>
        <v>0.23659468116279159</v>
      </c>
      <c r="F1027" s="3">
        <f t="shared" ca="1" si="61"/>
        <v>6.0541594255993224E-2</v>
      </c>
      <c r="G1027" s="3">
        <f t="shared" ca="1" si="62"/>
        <v>8.404932575507603</v>
      </c>
      <c r="H1027" s="3">
        <f t="shared" ca="1" si="63"/>
        <v>11.897775395772364</v>
      </c>
    </row>
    <row r="1028" spans="5:8" x14ac:dyDescent="0.25">
      <c r="E1028" s="3">
        <f t="shared" ref="E1028:E1091" ca="1" si="64">RAND()</f>
        <v>0.12869004286359209</v>
      </c>
      <c r="F1028" s="3">
        <f t="shared" ref="F1028:F1091" ca="1" si="65">_xlfn.NORM.INV(RAND(),0,1)^2</f>
        <v>1.083586233399531</v>
      </c>
      <c r="G1028" s="3">
        <f t="shared" ref="G1028:G1091" ca="1" si="66">$C$3+(($C$3^2*F1028)/(2*$C$4))-(($C$3)/(2*$C$4))*SQRT(4*$C$3*$C$4*F1028+$C$3^2*F1028^2)</f>
        <v>4.8656368129730314</v>
      </c>
      <c r="H1028" s="3">
        <f t="shared" ref="H1028:H1091" ca="1" si="67">IF(RAND()&lt;$C$3/($C$3+G1028),G1028,$C$3^2/G1028)</f>
        <v>20.552294354024625</v>
      </c>
    </row>
    <row r="1029" spans="5:8" x14ac:dyDescent="0.25">
      <c r="E1029" s="3">
        <f t="shared" ca="1" si="64"/>
        <v>0.98557829490506665</v>
      </c>
      <c r="F1029" s="3">
        <f t="shared" ca="1" si="65"/>
        <v>5.8323035296872286E-2</v>
      </c>
      <c r="G1029" s="3">
        <f t="shared" ca="1" si="66"/>
        <v>8.4319197221223998</v>
      </c>
      <c r="H1029" s="3">
        <f t="shared" ca="1" si="67"/>
        <v>8.4319197221223998</v>
      </c>
    </row>
    <row r="1030" spans="5:8" x14ac:dyDescent="0.25">
      <c r="E1030" s="3">
        <f t="shared" ca="1" si="64"/>
        <v>0.72746204100828493</v>
      </c>
      <c r="F1030" s="3">
        <f t="shared" ca="1" si="65"/>
        <v>6.0683213878552404</v>
      </c>
      <c r="G1030" s="3">
        <f t="shared" ca="1" si="66"/>
        <v>2.0716834148146823</v>
      </c>
      <c r="H1030" s="3">
        <f t="shared" ca="1" si="67"/>
        <v>2.0716834148146823</v>
      </c>
    </row>
    <row r="1031" spans="5:8" x14ac:dyDescent="0.25">
      <c r="E1031" s="3">
        <f t="shared" ca="1" si="64"/>
        <v>0.89427867088083746</v>
      </c>
      <c r="F1031" s="3">
        <f t="shared" ca="1" si="65"/>
        <v>3.9910310016070465</v>
      </c>
      <c r="G1031" s="3">
        <f t="shared" ca="1" si="66"/>
        <v>2.6829655416453271</v>
      </c>
      <c r="H1031" s="3">
        <f t="shared" ca="1" si="67"/>
        <v>2.6829655416453271</v>
      </c>
    </row>
    <row r="1032" spans="5:8" x14ac:dyDescent="0.25">
      <c r="E1032" s="3">
        <f t="shared" ca="1" si="64"/>
        <v>0.56797872842245223</v>
      </c>
      <c r="F1032" s="3">
        <f t="shared" ca="1" si="65"/>
        <v>0.59256581551402199</v>
      </c>
      <c r="G1032" s="3">
        <f t="shared" ca="1" si="66"/>
        <v>5.8402373733855457</v>
      </c>
      <c r="H1032" s="3">
        <f t="shared" ca="1" si="67"/>
        <v>17.122591704184565</v>
      </c>
    </row>
    <row r="1033" spans="5:8" x14ac:dyDescent="0.25">
      <c r="E1033" s="3">
        <f t="shared" ca="1" si="64"/>
        <v>0.34920780532237883</v>
      </c>
      <c r="F1033" s="3">
        <f t="shared" ca="1" si="65"/>
        <v>2.0228607576249069</v>
      </c>
      <c r="G1033" s="3">
        <f t="shared" ca="1" si="66"/>
        <v>3.8002507591644861</v>
      </c>
      <c r="H1033" s="3">
        <f t="shared" ca="1" si="67"/>
        <v>3.8002507591644861</v>
      </c>
    </row>
    <row r="1034" spans="5:8" x14ac:dyDescent="0.25">
      <c r="E1034" s="3">
        <f t="shared" ca="1" si="64"/>
        <v>0.38018855527891304</v>
      </c>
      <c r="F1034" s="3">
        <f t="shared" ca="1" si="65"/>
        <v>1.8820509158771577</v>
      </c>
      <c r="G1034" s="3">
        <f t="shared" ca="1" si="66"/>
        <v>3.9236260674107815</v>
      </c>
      <c r="H1034" s="3">
        <f t="shared" ca="1" si="67"/>
        <v>3.9236260674107815</v>
      </c>
    </row>
    <row r="1035" spans="5:8" x14ac:dyDescent="0.25">
      <c r="E1035" s="3">
        <f t="shared" ca="1" si="64"/>
        <v>0.62981795947924646</v>
      </c>
      <c r="F1035" s="3">
        <f t="shared" ca="1" si="65"/>
        <v>6.6676036590904569E-2</v>
      </c>
      <c r="G1035" s="3">
        <f t="shared" ca="1" si="66"/>
        <v>8.333226861373662</v>
      </c>
      <c r="H1035" s="3">
        <f t="shared" ca="1" si="67"/>
        <v>12.000153321580861</v>
      </c>
    </row>
    <row r="1036" spans="5:8" x14ac:dyDescent="0.25">
      <c r="E1036" s="3">
        <f t="shared" ca="1" si="64"/>
        <v>1.7157975870928044E-2</v>
      </c>
      <c r="F1036" s="3">
        <f t="shared" ca="1" si="65"/>
        <v>2.4233141491368086</v>
      </c>
      <c r="G1036" s="3">
        <f t="shared" ca="1" si="66"/>
        <v>3.4937110021905422</v>
      </c>
      <c r="H1036" s="3">
        <f t="shared" ca="1" si="67"/>
        <v>28.6228597434935</v>
      </c>
    </row>
    <row r="1037" spans="5:8" x14ac:dyDescent="0.25">
      <c r="E1037" s="3">
        <f t="shared" ca="1" si="64"/>
        <v>0.81496242147288311</v>
      </c>
      <c r="F1037" s="3">
        <f t="shared" ca="1" si="65"/>
        <v>2.8353468583079762</v>
      </c>
      <c r="G1037" s="3">
        <f t="shared" ca="1" si="66"/>
        <v>3.2315171534870792</v>
      </c>
      <c r="H1037" s="3">
        <f t="shared" ca="1" si="67"/>
        <v>3.2315171534870792</v>
      </c>
    </row>
    <row r="1038" spans="5:8" x14ac:dyDescent="0.25">
      <c r="E1038" s="3">
        <f t="shared" ca="1" si="64"/>
        <v>0.34246614462889569</v>
      </c>
      <c r="F1038" s="3">
        <f t="shared" ca="1" si="65"/>
        <v>0.41788808022592538</v>
      </c>
      <c r="G1038" s="3">
        <f t="shared" ca="1" si="66"/>
        <v>6.3558136853136888</v>
      </c>
      <c r="H1038" s="3">
        <f t="shared" ca="1" si="67"/>
        <v>6.3558136853136888</v>
      </c>
    </row>
    <row r="1039" spans="5:8" x14ac:dyDescent="0.25">
      <c r="E1039" s="3">
        <f t="shared" ca="1" si="64"/>
        <v>0.47268592205131932</v>
      </c>
      <c r="F1039" s="3">
        <f t="shared" ca="1" si="65"/>
        <v>1.4587647188838988E-2</v>
      </c>
      <c r="G1039" s="3">
        <f t="shared" ca="1" si="66"/>
        <v>9.1816519702687938</v>
      </c>
      <c r="H1039" s="3">
        <f t="shared" ca="1" si="67"/>
        <v>10.891286265675401</v>
      </c>
    </row>
    <row r="1040" spans="5:8" x14ac:dyDescent="0.25">
      <c r="E1040" s="3">
        <f t="shared" ca="1" si="64"/>
        <v>0.43711199108036691</v>
      </c>
      <c r="F1040" s="3">
        <f t="shared" ca="1" si="65"/>
        <v>0.11300873406203937</v>
      </c>
      <c r="G1040" s="3">
        <f t="shared" ca="1" si="66"/>
        <v>7.8887266704759282</v>
      </c>
      <c r="H1040" s="3">
        <f t="shared" ca="1" si="67"/>
        <v>7.8887266704759282</v>
      </c>
    </row>
    <row r="1041" spans="5:8" x14ac:dyDescent="0.25">
      <c r="E1041" s="3">
        <f t="shared" ca="1" si="64"/>
        <v>0.18987075831708822</v>
      </c>
      <c r="F1041" s="3">
        <f t="shared" ca="1" si="65"/>
        <v>1.2921266059216736E-2</v>
      </c>
      <c r="G1041" s="3">
        <f t="shared" ca="1" si="66"/>
        <v>9.2278736794630518</v>
      </c>
      <c r="H1041" s="3">
        <f t="shared" ca="1" si="67"/>
        <v>10.836732650833031</v>
      </c>
    </row>
    <row r="1042" spans="5:8" x14ac:dyDescent="0.25">
      <c r="E1042" s="3">
        <f t="shared" ca="1" si="64"/>
        <v>0.15897757641421639</v>
      </c>
      <c r="F1042" s="3">
        <f t="shared" ca="1" si="65"/>
        <v>2.3562223022401265</v>
      </c>
      <c r="G1042" s="3">
        <f t="shared" ca="1" si="66"/>
        <v>3.5410714658883631</v>
      </c>
      <c r="H1042" s="3">
        <f t="shared" ca="1" si="67"/>
        <v>3.5410714658883631</v>
      </c>
    </row>
    <row r="1043" spans="5:8" x14ac:dyDescent="0.25">
      <c r="E1043" s="3">
        <f t="shared" ca="1" si="64"/>
        <v>0.12972897676700845</v>
      </c>
      <c r="F1043" s="3">
        <f t="shared" ca="1" si="65"/>
        <v>0.21594025279604437</v>
      </c>
      <c r="G1043" s="3">
        <f t="shared" ca="1" si="66"/>
        <v>7.2099179983378416</v>
      </c>
      <c r="H1043" s="3">
        <f t="shared" ca="1" si="67"/>
        <v>13.869783265642379</v>
      </c>
    </row>
    <row r="1044" spans="5:8" x14ac:dyDescent="0.25">
      <c r="E1044" s="3">
        <f t="shared" ca="1" si="64"/>
        <v>0.52575992648157122</v>
      </c>
      <c r="F1044" s="3">
        <f t="shared" ca="1" si="65"/>
        <v>0.29747924405241677</v>
      </c>
      <c r="G1044" s="3">
        <f t="shared" ca="1" si="66"/>
        <v>6.8159698759435852</v>
      </c>
      <c r="H1044" s="3">
        <f t="shared" ca="1" si="67"/>
        <v>6.8159698759435852</v>
      </c>
    </row>
    <row r="1045" spans="5:8" x14ac:dyDescent="0.25">
      <c r="E1045" s="3">
        <f t="shared" ca="1" si="64"/>
        <v>0.13313504529961828</v>
      </c>
      <c r="F1045" s="3">
        <f t="shared" ca="1" si="65"/>
        <v>0.2177914489756369</v>
      </c>
      <c r="G1045" s="3">
        <f t="shared" ca="1" si="66"/>
        <v>7.1999264223568424</v>
      </c>
      <c r="H1045" s="3">
        <f t="shared" ca="1" si="67"/>
        <v>7.1999264223568424</v>
      </c>
    </row>
    <row r="1046" spans="5:8" x14ac:dyDescent="0.25">
      <c r="E1046" s="3">
        <f t="shared" ca="1" si="64"/>
        <v>0.48000534810652407</v>
      </c>
      <c r="F1046" s="3">
        <f t="shared" ca="1" si="65"/>
        <v>6.1979681718149209E-2</v>
      </c>
      <c r="G1046" s="3">
        <f t="shared" ca="1" si="66"/>
        <v>8.3877499111144296</v>
      </c>
      <c r="H1046" s="3">
        <f t="shared" ca="1" si="67"/>
        <v>11.922148497476316</v>
      </c>
    </row>
    <row r="1047" spans="5:8" x14ac:dyDescent="0.25">
      <c r="E1047" s="3">
        <f t="shared" ca="1" si="64"/>
        <v>9.273010199010967E-2</v>
      </c>
      <c r="F1047" s="3">
        <f t="shared" ca="1" si="65"/>
        <v>0.37566882214379033</v>
      </c>
      <c r="G1047" s="3">
        <f t="shared" ca="1" si="66"/>
        <v>6.5045936924530707</v>
      </c>
      <c r="H1047" s="3">
        <f t="shared" ca="1" si="67"/>
        <v>15.37375041826588</v>
      </c>
    </row>
    <row r="1048" spans="5:8" x14ac:dyDescent="0.25">
      <c r="E1048" s="3">
        <f t="shared" ca="1" si="64"/>
        <v>0.5973068555278801</v>
      </c>
      <c r="F1048" s="3">
        <f t="shared" ca="1" si="65"/>
        <v>3.4042122446937646E-3</v>
      </c>
      <c r="G1048" s="3">
        <f t="shared" ca="1" si="66"/>
        <v>9.5958568727266016</v>
      </c>
      <c r="H1048" s="3">
        <f t="shared" ca="1" si="67"/>
        <v>10.421164188496867</v>
      </c>
    </row>
    <row r="1049" spans="5:8" x14ac:dyDescent="0.25">
      <c r="E1049" s="3">
        <f t="shared" ca="1" si="64"/>
        <v>0.80799407680469404</v>
      </c>
      <c r="F1049" s="3">
        <f t="shared" ca="1" si="65"/>
        <v>0.97309394321962805</v>
      </c>
      <c r="G1049" s="3">
        <f t="shared" ca="1" si="66"/>
        <v>5.0453878342151128</v>
      </c>
      <c r="H1049" s="3">
        <f t="shared" ca="1" si="67"/>
        <v>19.820081881883027</v>
      </c>
    </row>
    <row r="1050" spans="5:8" x14ac:dyDescent="0.25">
      <c r="E1050" s="3">
        <f t="shared" ca="1" si="64"/>
        <v>0.95541059304715337</v>
      </c>
      <c r="F1050" s="3">
        <f t="shared" ca="1" si="65"/>
        <v>4.9337516277571938</v>
      </c>
      <c r="G1050" s="3">
        <f t="shared" ca="1" si="66"/>
        <v>2.3637884818480188</v>
      </c>
      <c r="H1050" s="3">
        <f t="shared" ca="1" si="67"/>
        <v>2.3637884818480188</v>
      </c>
    </row>
    <row r="1051" spans="5:8" x14ac:dyDescent="0.25">
      <c r="E1051" s="3">
        <f t="shared" ca="1" si="64"/>
        <v>0.54236474729388995</v>
      </c>
      <c r="F1051" s="3">
        <f t="shared" ca="1" si="65"/>
        <v>0.93636691558944496</v>
      </c>
      <c r="G1051" s="3">
        <f t="shared" ca="1" si="66"/>
        <v>5.1091651130975739</v>
      </c>
      <c r="H1051" s="3">
        <f t="shared" ca="1" si="67"/>
        <v>19.57266946484965</v>
      </c>
    </row>
    <row r="1052" spans="5:8" x14ac:dyDescent="0.25">
      <c r="E1052" s="3">
        <f t="shared" ca="1" si="64"/>
        <v>0.9483616502433464</v>
      </c>
      <c r="F1052" s="3">
        <f t="shared" ca="1" si="65"/>
        <v>0.10124667463933919</v>
      </c>
      <c r="G1052" s="3">
        <f t="shared" ca="1" si="66"/>
        <v>7.9889608198344266</v>
      </c>
      <c r="H1052" s="3">
        <f t="shared" ca="1" si="67"/>
        <v>12.51727255336227</v>
      </c>
    </row>
    <row r="1053" spans="5:8" x14ac:dyDescent="0.25">
      <c r="E1053" s="3">
        <f t="shared" ca="1" si="64"/>
        <v>0.99120261913589225</v>
      </c>
      <c r="F1053" s="3">
        <f t="shared" ca="1" si="65"/>
        <v>1.5540293408377668</v>
      </c>
      <c r="G1053" s="3">
        <f t="shared" ca="1" si="66"/>
        <v>4.2520436109879096</v>
      </c>
      <c r="H1053" s="3">
        <f t="shared" ca="1" si="67"/>
        <v>23.518103093200928</v>
      </c>
    </row>
    <row r="1054" spans="5:8" x14ac:dyDescent="0.25">
      <c r="E1054" s="3">
        <f t="shared" ca="1" si="64"/>
        <v>0.33949932179893705</v>
      </c>
      <c r="F1054" s="3">
        <f t="shared" ca="1" si="65"/>
        <v>0.2322071022881429</v>
      </c>
      <c r="G1054" s="3">
        <f t="shared" ca="1" si="66"/>
        <v>7.1240230024893121</v>
      </c>
      <c r="H1054" s="3">
        <f t="shared" ca="1" si="67"/>
        <v>7.1240230024893121</v>
      </c>
    </row>
    <row r="1055" spans="5:8" x14ac:dyDescent="0.25">
      <c r="E1055" s="3">
        <f t="shared" ca="1" si="64"/>
        <v>0.15910858007984963</v>
      </c>
      <c r="F1055" s="3">
        <f t="shared" ca="1" si="65"/>
        <v>1.6979832759350095</v>
      </c>
      <c r="G1055" s="3">
        <f t="shared" ca="1" si="66"/>
        <v>4.1000661830087104</v>
      </c>
      <c r="H1055" s="3">
        <f t="shared" ca="1" si="67"/>
        <v>24.389850196666337</v>
      </c>
    </row>
    <row r="1056" spans="5:8" x14ac:dyDescent="0.25">
      <c r="E1056" s="3">
        <f t="shared" ca="1" si="64"/>
        <v>0.3516790768723167</v>
      </c>
      <c r="F1056" s="3">
        <f t="shared" ca="1" si="65"/>
        <v>0.46544839315659714</v>
      </c>
      <c r="G1056" s="3">
        <f t="shared" ca="1" si="66"/>
        <v>6.2011182423728313</v>
      </c>
      <c r="H1056" s="3">
        <f t="shared" ca="1" si="67"/>
        <v>6.2011182423728313</v>
      </c>
    </row>
    <row r="1057" spans="5:8" x14ac:dyDescent="0.25">
      <c r="E1057" s="3">
        <f t="shared" ca="1" si="64"/>
        <v>0.19407652352415528</v>
      </c>
      <c r="F1057" s="3">
        <f t="shared" ca="1" si="65"/>
        <v>4.7503328137367991</v>
      </c>
      <c r="G1057" s="3">
        <f t="shared" ca="1" si="66"/>
        <v>2.4194185109111288</v>
      </c>
      <c r="H1057" s="3">
        <f t="shared" ca="1" si="67"/>
        <v>2.4194185109111288</v>
      </c>
    </row>
    <row r="1058" spans="5:8" x14ac:dyDescent="0.25">
      <c r="E1058" s="3">
        <f t="shared" ca="1" si="64"/>
        <v>0.88538874422609748</v>
      </c>
      <c r="F1058" s="3">
        <f t="shared" ca="1" si="65"/>
        <v>6.7344493012502948E-2</v>
      </c>
      <c r="G1058" s="3">
        <f t="shared" ca="1" si="66"/>
        <v>8.3256539429042284</v>
      </c>
      <c r="H1058" s="3">
        <f t="shared" ca="1" si="67"/>
        <v>12.011068522158286</v>
      </c>
    </row>
    <row r="1059" spans="5:8" x14ac:dyDescent="0.25">
      <c r="E1059" s="3">
        <f t="shared" ca="1" si="64"/>
        <v>0.81201033356474783</v>
      </c>
      <c r="F1059" s="3">
        <f t="shared" ca="1" si="65"/>
        <v>3.8538969182620666E-7</v>
      </c>
      <c r="G1059" s="3">
        <f t="shared" ca="1" si="66"/>
        <v>9.995611261261141</v>
      </c>
      <c r="H1059" s="3">
        <f t="shared" ca="1" si="67"/>
        <v>10.004390665687318</v>
      </c>
    </row>
    <row r="1060" spans="5:8" x14ac:dyDescent="0.25">
      <c r="E1060" s="3">
        <f t="shared" ca="1" si="64"/>
        <v>0.88483713050003432</v>
      </c>
      <c r="F1060" s="3">
        <f t="shared" ca="1" si="65"/>
        <v>0.75998347113330744</v>
      </c>
      <c r="G1060" s="3">
        <f t="shared" ca="1" si="66"/>
        <v>5.4494535399282293</v>
      </c>
      <c r="H1060" s="3">
        <f t="shared" ca="1" si="67"/>
        <v>5.4494535399282293</v>
      </c>
    </row>
    <row r="1061" spans="5:8" x14ac:dyDescent="0.25">
      <c r="E1061" s="3">
        <f t="shared" ca="1" si="64"/>
        <v>0.46258493543616852</v>
      </c>
      <c r="F1061" s="3">
        <f t="shared" ca="1" si="65"/>
        <v>3.6176333578934776</v>
      </c>
      <c r="G1061" s="3">
        <f t="shared" ca="1" si="66"/>
        <v>2.8367667647183588</v>
      </c>
      <c r="H1061" s="3">
        <f t="shared" ca="1" si="67"/>
        <v>2.8367667647183588</v>
      </c>
    </row>
    <row r="1062" spans="5:8" x14ac:dyDescent="0.25">
      <c r="E1062" s="3">
        <f t="shared" ca="1" si="64"/>
        <v>0.82050287342177386</v>
      </c>
      <c r="F1062" s="3">
        <f t="shared" ca="1" si="65"/>
        <v>0.40836442163944731</v>
      </c>
      <c r="G1062" s="3">
        <f t="shared" ca="1" si="66"/>
        <v>6.3883652677784104</v>
      </c>
      <c r="H1062" s="3">
        <f t="shared" ca="1" si="67"/>
        <v>6.3883652677784104</v>
      </c>
    </row>
    <row r="1063" spans="5:8" x14ac:dyDescent="0.25">
      <c r="E1063" s="3">
        <f t="shared" ca="1" si="64"/>
        <v>0.18326475196324798</v>
      </c>
      <c r="F1063" s="3">
        <f t="shared" ca="1" si="65"/>
        <v>2.1578905211030244</v>
      </c>
      <c r="G1063" s="3">
        <f t="shared" ca="1" si="66"/>
        <v>3.6901290035415197</v>
      </c>
      <c r="H1063" s="3">
        <f t="shared" ca="1" si="67"/>
        <v>27.099323601973591</v>
      </c>
    </row>
    <row r="1064" spans="5:8" x14ac:dyDescent="0.25">
      <c r="E1064" s="3">
        <f t="shared" ca="1" si="64"/>
        <v>0.13523854192770601</v>
      </c>
      <c r="F1064" s="3">
        <f t="shared" ca="1" si="65"/>
        <v>0.48342441877499481</v>
      </c>
      <c r="G1064" s="3">
        <f t="shared" ca="1" si="66"/>
        <v>6.1457712287715793</v>
      </c>
      <c r="H1064" s="3">
        <f t="shared" ca="1" si="67"/>
        <v>6.1457712287715793</v>
      </c>
    </row>
    <row r="1065" spans="5:8" x14ac:dyDescent="0.25">
      <c r="E1065" s="3">
        <f t="shared" ca="1" si="64"/>
        <v>0.1087194994844668</v>
      </c>
      <c r="F1065" s="3">
        <f t="shared" ca="1" si="65"/>
        <v>0.20045916711476092</v>
      </c>
      <c r="G1065" s="3">
        <f t="shared" ca="1" si="66"/>
        <v>7.295823037023613</v>
      </c>
      <c r="H1065" s="3">
        <f t="shared" ca="1" si="67"/>
        <v>7.295823037023613</v>
      </c>
    </row>
    <row r="1066" spans="5:8" x14ac:dyDescent="0.25">
      <c r="E1066" s="3">
        <f t="shared" ca="1" si="64"/>
        <v>6.3838416770712225E-2</v>
      </c>
      <c r="F1066" s="3">
        <f t="shared" ca="1" si="65"/>
        <v>1.4981262556986168E-2</v>
      </c>
      <c r="G1066" s="3">
        <f t="shared" ca="1" si="66"/>
        <v>9.171158826056022</v>
      </c>
      <c r="H1066" s="3">
        <f t="shared" ca="1" si="67"/>
        <v>10.903747486728909</v>
      </c>
    </row>
    <row r="1067" spans="5:8" x14ac:dyDescent="0.25">
      <c r="E1067" s="3">
        <f t="shared" ca="1" si="64"/>
        <v>0.65940171628096755</v>
      </c>
      <c r="F1067" s="3">
        <f t="shared" ca="1" si="65"/>
        <v>1.4546134500734891</v>
      </c>
      <c r="G1067" s="3">
        <f t="shared" ca="1" si="66"/>
        <v>4.3653390252000559</v>
      </c>
      <c r="H1067" s="3">
        <f t="shared" ca="1" si="67"/>
        <v>4.3653390252000559</v>
      </c>
    </row>
    <row r="1068" spans="5:8" x14ac:dyDescent="0.25">
      <c r="E1068" s="3">
        <f t="shared" ca="1" si="64"/>
        <v>0.8845579437037282</v>
      </c>
      <c r="F1068" s="3">
        <f t="shared" ca="1" si="65"/>
        <v>0.64066067513760983</v>
      </c>
      <c r="G1068" s="3">
        <f t="shared" ca="1" si="66"/>
        <v>5.7196178655973249</v>
      </c>
      <c r="H1068" s="3">
        <f t="shared" ca="1" si="67"/>
        <v>17.483685510090726</v>
      </c>
    </row>
    <row r="1069" spans="5:8" x14ac:dyDescent="0.25">
      <c r="E1069" s="3">
        <f t="shared" ca="1" si="64"/>
        <v>0.62990355139197785</v>
      </c>
      <c r="F1069" s="3">
        <f t="shared" ca="1" si="65"/>
        <v>6.8813990190343413E-2</v>
      </c>
      <c r="G1069" s="3">
        <f t="shared" ca="1" si="66"/>
        <v>8.3091620484343629</v>
      </c>
      <c r="H1069" s="3">
        <f t="shared" ca="1" si="67"/>
        <v>12.034907902517354</v>
      </c>
    </row>
    <row r="1070" spans="5:8" x14ac:dyDescent="0.25">
      <c r="E1070" s="3">
        <f t="shared" ca="1" si="64"/>
        <v>0.66761693759365459</v>
      </c>
      <c r="F1070" s="3">
        <f t="shared" ca="1" si="65"/>
        <v>0.1422244936114492</v>
      </c>
      <c r="G1070" s="3">
        <f t="shared" ca="1" si="66"/>
        <v>7.6652734294031752</v>
      </c>
      <c r="H1070" s="3">
        <f t="shared" ca="1" si="67"/>
        <v>7.6652734294031752</v>
      </c>
    </row>
    <row r="1071" spans="5:8" x14ac:dyDescent="0.25">
      <c r="E1071" s="3">
        <f t="shared" ca="1" si="64"/>
        <v>0.98379434026000856</v>
      </c>
      <c r="F1071" s="3">
        <f t="shared" ca="1" si="65"/>
        <v>1.0195957855672624</v>
      </c>
      <c r="G1071" s="3">
        <f t="shared" ca="1" si="66"/>
        <v>4.9676217399827918</v>
      </c>
      <c r="H1071" s="3">
        <f t="shared" ca="1" si="67"/>
        <v>4.9676217399827918</v>
      </c>
    </row>
    <row r="1072" spans="5:8" x14ac:dyDescent="0.25">
      <c r="E1072" s="3">
        <f t="shared" ca="1" si="64"/>
        <v>0.24262968288400133</v>
      </c>
      <c r="F1072" s="3">
        <f t="shared" ca="1" si="65"/>
        <v>0.8124166362798787</v>
      </c>
      <c r="G1072" s="3">
        <f t="shared" ca="1" si="66"/>
        <v>5.3417993498217449</v>
      </c>
      <c r="H1072" s="3">
        <f t="shared" ca="1" si="67"/>
        <v>5.3417993498217449</v>
      </c>
    </row>
    <row r="1073" spans="5:8" x14ac:dyDescent="0.25">
      <c r="E1073" s="3">
        <f t="shared" ca="1" si="64"/>
        <v>0.23682869441854459</v>
      </c>
      <c r="F1073" s="3">
        <f t="shared" ca="1" si="65"/>
        <v>0.66264689657623332</v>
      </c>
      <c r="G1073" s="3">
        <f t="shared" ca="1" si="66"/>
        <v>5.6668989247373789</v>
      </c>
      <c r="H1073" s="3">
        <f t="shared" ca="1" si="67"/>
        <v>5.6668989247373789</v>
      </c>
    </row>
    <row r="1074" spans="5:8" x14ac:dyDescent="0.25">
      <c r="E1074" s="3">
        <f t="shared" ca="1" si="64"/>
        <v>0.36190814144558325</v>
      </c>
      <c r="F1074" s="3">
        <f t="shared" ca="1" si="65"/>
        <v>1.0063372556673962</v>
      </c>
      <c r="G1074" s="3">
        <f t="shared" ca="1" si="66"/>
        <v>4.9894675516581932</v>
      </c>
      <c r="H1074" s="3">
        <f t="shared" ca="1" si="67"/>
        <v>4.9894675516581932</v>
      </c>
    </row>
    <row r="1075" spans="5:8" x14ac:dyDescent="0.25">
      <c r="E1075" s="3">
        <f t="shared" ca="1" si="64"/>
        <v>0.90354992948316104</v>
      </c>
      <c r="F1075" s="3">
        <f t="shared" ca="1" si="65"/>
        <v>3.4845186483918664</v>
      </c>
      <c r="G1075" s="3">
        <f t="shared" ca="1" si="66"/>
        <v>2.8963473248774161</v>
      </c>
      <c r="H1075" s="3">
        <f t="shared" ca="1" si="67"/>
        <v>2.8963473248774161</v>
      </c>
    </row>
    <row r="1076" spans="5:8" x14ac:dyDescent="0.25">
      <c r="E1076" s="3">
        <f t="shared" ca="1" si="64"/>
        <v>0.49645590669021411</v>
      </c>
      <c r="F1076" s="3">
        <f t="shared" ca="1" si="65"/>
        <v>0.89444296668206913</v>
      </c>
      <c r="G1076" s="3">
        <f t="shared" ca="1" si="66"/>
        <v>5.1847015488553208</v>
      </c>
      <c r="H1076" s="3">
        <f t="shared" ca="1" si="67"/>
        <v>5.1847015488553208</v>
      </c>
    </row>
    <row r="1077" spans="5:8" x14ac:dyDescent="0.25">
      <c r="E1077" s="3">
        <f t="shared" ca="1" si="64"/>
        <v>0.13782120165114542</v>
      </c>
      <c r="F1077" s="3">
        <f t="shared" ca="1" si="65"/>
        <v>0.18950023240109232</v>
      </c>
      <c r="G1077" s="3">
        <f t="shared" ca="1" si="66"/>
        <v>7.3593563809928728</v>
      </c>
      <c r="H1077" s="3">
        <f t="shared" ca="1" si="67"/>
        <v>13.588144781012589</v>
      </c>
    </row>
    <row r="1078" spans="5:8" x14ac:dyDescent="0.25">
      <c r="E1078" s="3">
        <f t="shared" ca="1" si="64"/>
        <v>0.50072016170952827</v>
      </c>
      <c r="F1078" s="3">
        <f t="shared" ca="1" si="65"/>
        <v>0.87185321024788554</v>
      </c>
      <c r="G1078" s="3">
        <f t="shared" ca="1" si="66"/>
        <v>5.2266868415358454</v>
      </c>
      <c r="H1078" s="3">
        <f t="shared" ca="1" si="67"/>
        <v>5.2266868415358454</v>
      </c>
    </row>
    <row r="1079" spans="5:8" x14ac:dyDescent="0.25">
      <c r="E1079" s="3">
        <f t="shared" ca="1" si="64"/>
        <v>0.94999065554183548</v>
      </c>
      <c r="F1079" s="3">
        <f t="shared" ca="1" si="65"/>
        <v>0.60734293612315615</v>
      </c>
      <c r="G1079" s="3">
        <f t="shared" ca="1" si="66"/>
        <v>5.8023661035209884</v>
      </c>
      <c r="H1079" s="3">
        <f t="shared" ca="1" si="67"/>
        <v>5.8023661035209884</v>
      </c>
    </row>
    <row r="1080" spans="5:8" x14ac:dyDescent="0.25">
      <c r="E1080" s="3">
        <f t="shared" ca="1" si="64"/>
        <v>0.20442502595967438</v>
      </c>
      <c r="F1080" s="3">
        <f t="shared" ca="1" si="65"/>
        <v>0.43804164238614146</v>
      </c>
      <c r="G1080" s="3">
        <f t="shared" ca="1" si="66"/>
        <v>6.288719277197556</v>
      </c>
      <c r="H1080" s="3">
        <f t="shared" ca="1" si="67"/>
        <v>6.288719277197556</v>
      </c>
    </row>
    <row r="1081" spans="5:8" x14ac:dyDescent="0.25">
      <c r="E1081" s="3">
        <f t="shared" ca="1" si="64"/>
        <v>0.67220997416109152</v>
      </c>
      <c r="F1081" s="3">
        <f t="shared" ca="1" si="65"/>
        <v>0.2443342214494747</v>
      </c>
      <c r="G1081" s="3">
        <f t="shared" ca="1" si="66"/>
        <v>7.0626203479118779</v>
      </c>
      <c r="H1081" s="3">
        <f t="shared" ca="1" si="67"/>
        <v>14.159050759335496</v>
      </c>
    </row>
    <row r="1082" spans="5:8" x14ac:dyDescent="0.25">
      <c r="E1082" s="3">
        <f t="shared" ca="1" si="64"/>
        <v>0.35674229724823248</v>
      </c>
      <c r="F1082" s="3">
        <f t="shared" ca="1" si="65"/>
        <v>1.8848149181793945</v>
      </c>
      <c r="G1082" s="3">
        <f t="shared" ca="1" si="66"/>
        <v>3.9211132672353681</v>
      </c>
      <c r="H1082" s="3">
        <f t="shared" ca="1" si="67"/>
        <v>25.502961323661609</v>
      </c>
    </row>
    <row r="1083" spans="5:8" x14ac:dyDescent="0.25">
      <c r="E1083" s="3">
        <f t="shared" ca="1" si="64"/>
        <v>0.81121752436461569</v>
      </c>
      <c r="F1083" s="3">
        <f t="shared" ca="1" si="65"/>
        <v>3.784555436131829</v>
      </c>
      <c r="G1083" s="3">
        <f t="shared" ca="1" si="66"/>
        <v>2.7657111298666379</v>
      </c>
      <c r="H1083" s="3">
        <f t="shared" ca="1" si="67"/>
        <v>2.7657111298666379</v>
      </c>
    </row>
    <row r="1084" spans="5:8" x14ac:dyDescent="0.25">
      <c r="E1084" s="3">
        <f t="shared" ca="1" si="64"/>
        <v>0.71743172422124646</v>
      </c>
      <c r="F1084" s="3">
        <f t="shared" ca="1" si="65"/>
        <v>1.5827234484906627</v>
      </c>
      <c r="G1084" s="3">
        <f t="shared" ca="1" si="66"/>
        <v>4.2206642668352981</v>
      </c>
      <c r="H1084" s="3">
        <f t="shared" ca="1" si="67"/>
        <v>4.2206642668352981</v>
      </c>
    </row>
    <row r="1085" spans="5:8" x14ac:dyDescent="0.25">
      <c r="E1085" s="3">
        <f t="shared" ca="1" si="64"/>
        <v>0.12773163168690216</v>
      </c>
      <c r="F1085" s="3">
        <f t="shared" ca="1" si="65"/>
        <v>0.57069131328788036</v>
      </c>
      <c r="G1085" s="3">
        <f t="shared" ca="1" si="66"/>
        <v>5.8977031197272201</v>
      </c>
      <c r="H1085" s="3">
        <f t="shared" ca="1" si="67"/>
        <v>5.8977031197272201</v>
      </c>
    </row>
    <row r="1086" spans="5:8" x14ac:dyDescent="0.25">
      <c r="E1086" s="3">
        <f t="shared" ca="1" si="64"/>
        <v>0.56612880390703568</v>
      </c>
      <c r="F1086" s="3">
        <f t="shared" ca="1" si="65"/>
        <v>0.32324159126856211</v>
      </c>
      <c r="G1086" s="3">
        <f t="shared" ca="1" si="66"/>
        <v>6.7074806593374809</v>
      </c>
      <c r="H1086" s="3">
        <f t="shared" ca="1" si="67"/>
        <v>14.908727297005328</v>
      </c>
    </row>
    <row r="1087" spans="5:8" x14ac:dyDescent="0.25">
      <c r="E1087" s="3">
        <f t="shared" ca="1" si="64"/>
        <v>0.47477464234265987</v>
      </c>
      <c r="F1087" s="3">
        <f t="shared" ca="1" si="65"/>
        <v>5.0169365052119594E-2</v>
      </c>
      <c r="G1087" s="3">
        <f t="shared" ca="1" si="66"/>
        <v>8.5366505260786028</v>
      </c>
      <c r="H1087" s="3">
        <f t="shared" ca="1" si="67"/>
        <v>11.714196299181996</v>
      </c>
    </row>
    <row r="1088" spans="5:8" x14ac:dyDescent="0.25">
      <c r="E1088" s="3">
        <f t="shared" ca="1" si="64"/>
        <v>0.41886743796775616</v>
      </c>
      <c r="F1088" s="3">
        <f t="shared" ca="1" si="65"/>
        <v>1.3412819957480693</v>
      </c>
      <c r="G1088" s="3">
        <f t="shared" ca="1" si="66"/>
        <v>4.5040195190491623</v>
      </c>
      <c r="H1088" s="3">
        <f t="shared" ca="1" si="67"/>
        <v>4.5040195190491623</v>
      </c>
    </row>
    <row r="1089" spans="5:8" x14ac:dyDescent="0.25">
      <c r="E1089" s="3">
        <f t="shared" ca="1" si="64"/>
        <v>0.9431143864413658</v>
      </c>
      <c r="F1089" s="3">
        <f t="shared" ca="1" si="65"/>
        <v>0.94409224524099655</v>
      </c>
      <c r="G1089" s="3">
        <f t="shared" ca="1" si="66"/>
        <v>5.0955695192127015</v>
      </c>
      <c r="H1089" s="3">
        <f t="shared" ca="1" si="67"/>
        <v>19.624891706992283</v>
      </c>
    </row>
    <row r="1090" spans="5:8" x14ac:dyDescent="0.25">
      <c r="E1090" s="3">
        <f t="shared" ca="1" si="64"/>
        <v>0.34220679307315283</v>
      </c>
      <c r="F1090" s="3">
        <f t="shared" ca="1" si="65"/>
        <v>5.1544197346196992</v>
      </c>
      <c r="G1090" s="3">
        <f t="shared" ca="1" si="66"/>
        <v>2.3003442421162141</v>
      </c>
      <c r="H1090" s="3">
        <f t="shared" ca="1" si="67"/>
        <v>2.3003442421162141</v>
      </c>
    </row>
    <row r="1091" spans="5:8" x14ac:dyDescent="0.25">
      <c r="E1091" s="3">
        <f t="shared" ca="1" si="64"/>
        <v>0.19570741597426322</v>
      </c>
      <c r="F1091" s="3">
        <f t="shared" ca="1" si="65"/>
        <v>0.2642138707949363</v>
      </c>
      <c r="G1091" s="3">
        <f t="shared" ca="1" si="66"/>
        <v>6.9663501121273796</v>
      </c>
      <c r="H1091" s="3">
        <f t="shared" ca="1" si="67"/>
        <v>14.354719241847301</v>
      </c>
    </row>
    <row r="1092" spans="5:8" x14ac:dyDescent="0.25">
      <c r="E1092" s="3">
        <f t="shared" ref="E1092:E1155" ca="1" si="68">RAND()</f>
        <v>0.19441032778160838</v>
      </c>
      <c r="F1092" s="3">
        <f t="shared" ref="F1092:F1155" ca="1" si="69">_xlfn.NORM.INV(RAND(),0,1)^2</f>
        <v>0.48247592605898926</v>
      </c>
      <c r="G1092" s="3">
        <f t="shared" ref="G1092:G1155" ca="1" si="70">$C$3+(($C$3^2*F1092)/(2*$C$4))-(($C$3)/(2*$C$4))*SQRT(4*$C$3*$C$4*F1092+$C$3^2*F1092^2)</f>
        <v>6.1486518594703279</v>
      </c>
      <c r="H1092" s="3">
        <f t="shared" ref="H1092:H1155" ca="1" si="71">IF(RAND()&lt;$C$3/($C$3+G1092),G1092,$C$3^2/G1092)</f>
        <v>6.1486518594703279</v>
      </c>
    </row>
    <row r="1093" spans="5:8" x14ac:dyDescent="0.25">
      <c r="E1093" s="3">
        <f t="shared" ca="1" si="68"/>
        <v>0.28162522875916529</v>
      </c>
      <c r="F1093" s="3">
        <f t="shared" ca="1" si="69"/>
        <v>0.99651116106368531</v>
      </c>
      <c r="G1093" s="3">
        <f t="shared" ca="1" si="70"/>
        <v>5.0058237653698558</v>
      </c>
      <c r="H1093" s="3">
        <f t="shared" ca="1" si="71"/>
        <v>5.0058237653698558</v>
      </c>
    </row>
    <row r="1094" spans="5:8" x14ac:dyDescent="0.25">
      <c r="E1094" s="3">
        <f t="shared" ca="1" si="68"/>
        <v>0.11070485873285119</v>
      </c>
      <c r="F1094" s="3">
        <f t="shared" ca="1" si="69"/>
        <v>0.37505756663278456</v>
      </c>
      <c r="G1094" s="3">
        <f t="shared" ca="1" si="70"/>
        <v>6.50683649062195</v>
      </c>
      <c r="H1094" s="3">
        <f t="shared" ca="1" si="71"/>
        <v>6.50683649062195</v>
      </c>
    </row>
    <row r="1095" spans="5:8" x14ac:dyDescent="0.25">
      <c r="E1095" s="3">
        <f t="shared" ca="1" si="68"/>
        <v>0.48337902444771585</v>
      </c>
      <c r="F1095" s="3">
        <f t="shared" ca="1" si="69"/>
        <v>0.11287553872441394</v>
      </c>
      <c r="G1095" s="3">
        <f t="shared" ca="1" si="70"/>
        <v>7.8898244344596815</v>
      </c>
      <c r="H1095" s="3">
        <f t="shared" ca="1" si="71"/>
        <v>12.674553259162387</v>
      </c>
    </row>
    <row r="1096" spans="5:8" x14ac:dyDescent="0.25">
      <c r="E1096" s="3">
        <f t="shared" ca="1" si="68"/>
        <v>0.91450457201397251</v>
      </c>
      <c r="F1096" s="3">
        <f t="shared" ca="1" si="69"/>
        <v>1.6092303968456914</v>
      </c>
      <c r="G1096" s="3">
        <f t="shared" ca="1" si="70"/>
        <v>4.1921726622767075</v>
      </c>
      <c r="H1096" s="3">
        <f t="shared" ca="1" si="71"/>
        <v>23.853979321951751</v>
      </c>
    </row>
    <row r="1097" spans="5:8" x14ac:dyDescent="0.25">
      <c r="E1097" s="3">
        <f t="shared" ca="1" si="68"/>
        <v>0.31697386853573395</v>
      </c>
      <c r="F1097" s="3">
        <f t="shared" ca="1" si="69"/>
        <v>4.562456024306921</v>
      </c>
      <c r="G1097" s="3">
        <f t="shared" ca="1" si="70"/>
        <v>2.4793645218333999</v>
      </c>
      <c r="H1097" s="3">
        <f t="shared" ca="1" si="71"/>
        <v>40.332915599701181</v>
      </c>
    </row>
    <row r="1098" spans="5:8" x14ac:dyDescent="0.25">
      <c r="E1098" s="3">
        <f t="shared" ca="1" si="68"/>
        <v>1.5229438819511332E-2</v>
      </c>
      <c r="F1098" s="3">
        <f t="shared" ca="1" si="69"/>
        <v>1.5025784278670724</v>
      </c>
      <c r="G1098" s="3">
        <f t="shared" ca="1" si="70"/>
        <v>4.3097636643110064</v>
      </c>
      <c r="H1098" s="3">
        <f t="shared" ca="1" si="71"/>
        <v>4.3097636643110064</v>
      </c>
    </row>
    <row r="1099" spans="5:8" x14ac:dyDescent="0.25">
      <c r="E1099" s="3">
        <f t="shared" ca="1" si="68"/>
        <v>0.66908174267083587</v>
      </c>
      <c r="F1099" s="3">
        <f t="shared" ca="1" si="69"/>
        <v>0.11102052492965724</v>
      </c>
      <c r="G1099" s="3">
        <f t="shared" ca="1" si="70"/>
        <v>7.905197844255837</v>
      </c>
      <c r="H1099" s="3">
        <f t="shared" ca="1" si="71"/>
        <v>7.905197844255837</v>
      </c>
    </row>
    <row r="1100" spans="5:8" x14ac:dyDescent="0.25">
      <c r="E1100" s="3">
        <f t="shared" ca="1" si="68"/>
        <v>0.50755240430312898</v>
      </c>
      <c r="F1100" s="3">
        <f t="shared" ca="1" si="69"/>
        <v>0.16417165937010109</v>
      </c>
      <c r="G1100" s="3">
        <f t="shared" ca="1" si="70"/>
        <v>7.5161183402392817</v>
      </c>
      <c r="H1100" s="3">
        <f t="shared" ca="1" si="71"/>
        <v>13.304739956611224</v>
      </c>
    </row>
    <row r="1101" spans="5:8" x14ac:dyDescent="0.25">
      <c r="E1101" s="3">
        <f t="shared" ca="1" si="68"/>
        <v>0.33041889335813224</v>
      </c>
      <c r="F1101" s="3">
        <f t="shared" ca="1" si="69"/>
        <v>3.7394329861586813E-2</v>
      </c>
      <c r="G1101" s="3">
        <f t="shared" ca="1" si="70"/>
        <v>8.7229180253493972</v>
      </c>
      <c r="H1101" s="3">
        <f t="shared" ca="1" si="71"/>
        <v>11.464053623958536</v>
      </c>
    </row>
    <row r="1102" spans="5:8" x14ac:dyDescent="0.25">
      <c r="E1102" s="3">
        <f t="shared" ca="1" si="68"/>
        <v>0.5865713679878003</v>
      </c>
      <c r="F1102" s="3">
        <f t="shared" ca="1" si="69"/>
        <v>4.986177083895775E-2</v>
      </c>
      <c r="G1102" s="3">
        <f t="shared" ca="1" si="70"/>
        <v>8.5407897649046713</v>
      </c>
      <c r="H1102" s="3">
        <f t="shared" ca="1" si="71"/>
        <v>11.708519089290117</v>
      </c>
    </row>
    <row r="1103" spans="5:8" x14ac:dyDescent="0.25">
      <c r="E1103" s="3">
        <f t="shared" ca="1" si="68"/>
        <v>0.53258481401979518</v>
      </c>
      <c r="F1103" s="3">
        <f t="shared" ca="1" si="69"/>
        <v>0.12146344792269849</v>
      </c>
      <c r="G1103" s="3">
        <f t="shared" ca="1" si="70"/>
        <v>7.8206401032592234</v>
      </c>
      <c r="H1103" s="3">
        <f t="shared" ca="1" si="71"/>
        <v>12.786677136354269</v>
      </c>
    </row>
    <row r="1104" spans="5:8" x14ac:dyDescent="0.25">
      <c r="E1104" s="3">
        <f t="shared" ca="1" si="68"/>
        <v>0.50323494370582422</v>
      </c>
      <c r="F1104" s="3">
        <f t="shared" ca="1" si="69"/>
        <v>0.47607090172267019</v>
      </c>
      <c r="G1104" s="3">
        <f t="shared" ca="1" si="70"/>
        <v>6.1682187735142975</v>
      </c>
      <c r="H1104" s="3">
        <f t="shared" ca="1" si="71"/>
        <v>16.212135735099054</v>
      </c>
    </row>
    <row r="1105" spans="5:8" x14ac:dyDescent="0.25">
      <c r="E1105" s="3">
        <f t="shared" ca="1" si="68"/>
        <v>0.10893749183955337</v>
      </c>
      <c r="F1105" s="3">
        <f t="shared" ca="1" si="69"/>
        <v>1.3043750509624592</v>
      </c>
      <c r="G1105" s="3">
        <f t="shared" ca="1" si="70"/>
        <v>4.5516054625409108</v>
      </c>
      <c r="H1105" s="3">
        <f t="shared" ca="1" si="71"/>
        <v>4.5516054625409108</v>
      </c>
    </row>
    <row r="1106" spans="5:8" x14ac:dyDescent="0.25">
      <c r="E1106" s="3">
        <f t="shared" ca="1" si="68"/>
        <v>0.97291410943000967</v>
      </c>
      <c r="F1106" s="3">
        <f t="shared" ca="1" si="69"/>
        <v>2.5914601620889302E-3</v>
      </c>
      <c r="G1106" s="3">
        <f t="shared" ca="1" si="70"/>
        <v>9.64645784404048</v>
      </c>
      <c r="H1106" s="3">
        <f t="shared" ca="1" si="71"/>
        <v>10.366499456769965</v>
      </c>
    </row>
    <row r="1107" spans="5:8" x14ac:dyDescent="0.25">
      <c r="E1107" s="3">
        <f t="shared" ca="1" si="68"/>
        <v>0.42330133613480203</v>
      </c>
      <c r="F1107" s="3">
        <f t="shared" ca="1" si="69"/>
        <v>1.0185916088146267</v>
      </c>
      <c r="G1107" s="3">
        <f t="shared" ca="1" si="70"/>
        <v>4.969267407570225</v>
      </c>
      <c r="H1107" s="3">
        <f t="shared" ca="1" si="71"/>
        <v>4.969267407570225</v>
      </c>
    </row>
    <row r="1108" spans="5:8" x14ac:dyDescent="0.25">
      <c r="E1108" s="3">
        <f t="shared" ca="1" si="68"/>
        <v>0.39312884872564569</v>
      </c>
      <c r="F1108" s="3">
        <f t="shared" ca="1" si="69"/>
        <v>6.8882823387739545E-2</v>
      </c>
      <c r="G1108" s="3">
        <f t="shared" ca="1" si="70"/>
        <v>8.3083947180300974</v>
      </c>
      <c r="H1108" s="3">
        <f t="shared" ca="1" si="71"/>
        <v>8.3083947180300974</v>
      </c>
    </row>
    <row r="1109" spans="5:8" x14ac:dyDescent="0.25">
      <c r="E1109" s="3">
        <f t="shared" ca="1" si="68"/>
        <v>0.28286855484464724</v>
      </c>
      <c r="F1109" s="3">
        <f t="shared" ca="1" si="69"/>
        <v>1.0620590834859573</v>
      </c>
      <c r="G1109" s="3">
        <f t="shared" ca="1" si="70"/>
        <v>4.8993264414736331</v>
      </c>
      <c r="H1109" s="3">
        <f t="shared" ca="1" si="71"/>
        <v>4.8993264414736331</v>
      </c>
    </row>
    <row r="1110" spans="5:8" x14ac:dyDescent="0.25">
      <c r="E1110" s="3">
        <f t="shared" ca="1" si="68"/>
        <v>6.7685496116150712E-2</v>
      </c>
      <c r="F1110" s="3">
        <f t="shared" ca="1" si="69"/>
        <v>0.90366539659142253</v>
      </c>
      <c r="G1110" s="3">
        <f t="shared" ca="1" si="70"/>
        <v>5.1678244422720736</v>
      </c>
      <c r="H1110" s="3">
        <f t="shared" ca="1" si="71"/>
        <v>19.350502540685039</v>
      </c>
    </row>
    <row r="1111" spans="5:8" x14ac:dyDescent="0.25">
      <c r="E1111" s="3">
        <f t="shared" ca="1" si="68"/>
        <v>0.78755072978475615</v>
      </c>
      <c r="F1111" s="3">
        <f t="shared" ca="1" si="69"/>
        <v>0.44446251224183997</v>
      </c>
      <c r="G1111" s="3">
        <f t="shared" ca="1" si="70"/>
        <v>6.2678316071990432</v>
      </c>
      <c r="H1111" s="3">
        <f t="shared" ca="1" si="71"/>
        <v>6.2678316071990432</v>
      </c>
    </row>
    <row r="1112" spans="5:8" x14ac:dyDescent="0.25">
      <c r="E1112" s="3">
        <f t="shared" ca="1" si="68"/>
        <v>0.42007132562040028</v>
      </c>
      <c r="F1112" s="3">
        <f t="shared" ca="1" si="69"/>
        <v>1.5972945285365769</v>
      </c>
      <c r="G1112" s="3">
        <f t="shared" ca="1" si="70"/>
        <v>4.2049441952905759</v>
      </c>
      <c r="H1112" s="3">
        <f t="shared" ca="1" si="71"/>
        <v>4.2049441952905759</v>
      </c>
    </row>
    <row r="1113" spans="5:8" x14ac:dyDescent="0.25">
      <c r="E1113" s="3">
        <f t="shared" ca="1" si="68"/>
        <v>0.97410175003121591</v>
      </c>
      <c r="F1113" s="3">
        <f t="shared" ca="1" si="69"/>
        <v>0.56809127890035416</v>
      </c>
      <c r="G1113" s="3">
        <f t="shared" ca="1" si="70"/>
        <v>5.9046491635243079</v>
      </c>
      <c r="H1113" s="3">
        <f t="shared" ca="1" si="71"/>
        <v>16.935807230977463</v>
      </c>
    </row>
    <row r="1114" spans="5:8" x14ac:dyDescent="0.25">
      <c r="E1114" s="3">
        <f t="shared" ca="1" si="68"/>
        <v>0.7741558285662371</v>
      </c>
      <c r="F1114" s="3">
        <f t="shared" ca="1" si="69"/>
        <v>4.641389037776348E-2</v>
      </c>
      <c r="G1114" s="3">
        <f t="shared" ca="1" si="70"/>
        <v>8.588239393933879</v>
      </c>
      <c r="H1114" s="3">
        <f t="shared" ca="1" si="71"/>
        <v>8.588239393933879</v>
      </c>
    </row>
    <row r="1115" spans="5:8" x14ac:dyDescent="0.25">
      <c r="E1115" s="3">
        <f t="shared" ca="1" si="68"/>
        <v>7.0157708582927025E-2</v>
      </c>
      <c r="F1115" s="3">
        <f t="shared" ca="1" si="69"/>
        <v>0.10097111485582123</v>
      </c>
      <c r="G1115" s="3">
        <f t="shared" ca="1" si="70"/>
        <v>7.9913936143524111</v>
      </c>
      <c r="H1115" s="3">
        <f t="shared" ca="1" si="71"/>
        <v>7.9913936143524111</v>
      </c>
    </row>
    <row r="1116" spans="5:8" x14ac:dyDescent="0.25">
      <c r="E1116" s="3">
        <f t="shared" ca="1" si="68"/>
        <v>0.19730421686461652</v>
      </c>
      <c r="F1116" s="3">
        <f t="shared" ca="1" si="69"/>
        <v>0.85557327152561846</v>
      </c>
      <c r="G1116" s="3">
        <f t="shared" ca="1" si="70"/>
        <v>5.2575307985057647</v>
      </c>
      <c r="H1116" s="3">
        <f t="shared" ca="1" si="71"/>
        <v>5.2575307985057647</v>
      </c>
    </row>
    <row r="1117" spans="5:8" x14ac:dyDescent="0.25">
      <c r="E1117" s="3">
        <f t="shared" ca="1" si="68"/>
        <v>0.48066585570222842</v>
      </c>
      <c r="F1117" s="3">
        <f t="shared" ca="1" si="69"/>
        <v>3.1566230063532119</v>
      </c>
      <c r="G1117" s="3">
        <f t="shared" ca="1" si="70"/>
        <v>3.0555260268307585</v>
      </c>
      <c r="H1117" s="3">
        <f t="shared" ca="1" si="71"/>
        <v>3.0555260268307585</v>
      </c>
    </row>
    <row r="1118" spans="5:8" x14ac:dyDescent="0.25">
      <c r="E1118" s="3">
        <f t="shared" ca="1" si="68"/>
        <v>0.15394798825556999</v>
      </c>
      <c r="F1118" s="3">
        <f t="shared" ca="1" si="69"/>
        <v>6.2075916436048657E-3</v>
      </c>
      <c r="G1118" s="3">
        <f t="shared" ca="1" si="70"/>
        <v>9.4581856669045212</v>
      </c>
      <c r="H1118" s="3">
        <f t="shared" ca="1" si="71"/>
        <v>9.4581856669045212</v>
      </c>
    </row>
    <row r="1119" spans="5:8" x14ac:dyDescent="0.25">
      <c r="E1119" s="3">
        <f t="shared" ca="1" si="68"/>
        <v>0.89883198015556487</v>
      </c>
      <c r="F1119" s="3">
        <f t="shared" ca="1" si="69"/>
        <v>0.73155778653905701</v>
      </c>
      <c r="G1119" s="3">
        <f t="shared" ca="1" si="70"/>
        <v>5.5104496975782054</v>
      </c>
      <c r="H1119" s="3">
        <f t="shared" ca="1" si="71"/>
        <v>5.5104496975782054</v>
      </c>
    </row>
    <row r="1120" spans="5:8" x14ac:dyDescent="0.25">
      <c r="E1120" s="3">
        <f t="shared" ca="1" si="68"/>
        <v>0.99151012608016853</v>
      </c>
      <c r="F1120" s="3">
        <f t="shared" ca="1" si="69"/>
        <v>1.5932915900576898</v>
      </c>
      <c r="G1120" s="3">
        <f t="shared" ca="1" si="70"/>
        <v>4.2092485898910912</v>
      </c>
      <c r="H1120" s="3">
        <f t="shared" ca="1" si="71"/>
        <v>4.2092485898910912</v>
      </c>
    </row>
    <row r="1121" spans="5:8" x14ac:dyDescent="0.25">
      <c r="E1121" s="3">
        <f t="shared" ca="1" si="68"/>
        <v>0.18085103896475019</v>
      </c>
      <c r="F1121" s="3">
        <f t="shared" ca="1" si="69"/>
        <v>0.95083762809615158</v>
      </c>
      <c r="G1121" s="3">
        <f t="shared" ca="1" si="70"/>
        <v>5.0837781149577914</v>
      </c>
      <c r="H1121" s="3">
        <f t="shared" ca="1" si="71"/>
        <v>5.0837781149577914</v>
      </c>
    </row>
    <row r="1122" spans="5:8" x14ac:dyDescent="0.25">
      <c r="E1122" s="3">
        <f t="shared" ca="1" si="68"/>
        <v>0.35078650740127515</v>
      </c>
      <c r="F1122" s="3">
        <f t="shared" ca="1" si="69"/>
        <v>1.2701073672240806</v>
      </c>
      <c r="G1122" s="3">
        <f t="shared" ca="1" si="70"/>
        <v>4.5969411983783512</v>
      </c>
      <c r="H1122" s="3">
        <f t="shared" ca="1" si="71"/>
        <v>4.5969411983783512</v>
      </c>
    </row>
    <row r="1123" spans="5:8" x14ac:dyDescent="0.25">
      <c r="E1123" s="3">
        <f t="shared" ca="1" si="68"/>
        <v>0.78242865495685721</v>
      </c>
      <c r="F1123" s="3">
        <f t="shared" ca="1" si="69"/>
        <v>4.1996769210213045E-2</v>
      </c>
      <c r="G1123" s="3">
        <f t="shared" ca="1" si="70"/>
        <v>8.6521114171300031</v>
      </c>
      <c r="H1123" s="3">
        <f t="shared" ca="1" si="71"/>
        <v>11.557872428921062</v>
      </c>
    </row>
    <row r="1124" spans="5:8" x14ac:dyDescent="0.25">
      <c r="E1124" s="3">
        <f t="shared" ca="1" si="68"/>
        <v>0.39013618671993699</v>
      </c>
      <c r="F1124" s="3">
        <f t="shared" ca="1" si="69"/>
        <v>6.0102410006749292E-3</v>
      </c>
      <c r="G1124" s="3">
        <f t="shared" ca="1" si="70"/>
        <v>9.4666299253083999</v>
      </c>
      <c r="H1124" s="3">
        <f t="shared" ca="1" si="71"/>
        <v>10.563421279694975</v>
      </c>
    </row>
    <row r="1125" spans="5:8" x14ac:dyDescent="0.25">
      <c r="E1125" s="3">
        <f t="shared" ca="1" si="68"/>
        <v>0.43471523709784743</v>
      </c>
      <c r="F1125" s="3">
        <f t="shared" ca="1" si="69"/>
        <v>4.1758379379956169E-4</v>
      </c>
      <c r="G1125" s="3">
        <f t="shared" ca="1" si="70"/>
        <v>9.8565438572652155</v>
      </c>
      <c r="H1125" s="3">
        <f t="shared" ca="1" si="71"/>
        <v>9.8565438572652155</v>
      </c>
    </row>
    <row r="1126" spans="5:8" x14ac:dyDescent="0.25">
      <c r="E1126" s="3">
        <f t="shared" ca="1" si="68"/>
        <v>0.97389979883275324</v>
      </c>
      <c r="F1126" s="3">
        <f t="shared" ca="1" si="69"/>
        <v>0.68959075203223685</v>
      </c>
      <c r="G1126" s="3">
        <f t="shared" ca="1" si="70"/>
        <v>5.6042028740682568</v>
      </c>
      <c r="H1126" s="3">
        <f t="shared" ca="1" si="71"/>
        <v>5.6042028740682568</v>
      </c>
    </row>
    <row r="1127" spans="5:8" x14ac:dyDescent="0.25">
      <c r="E1127" s="3">
        <f t="shared" ca="1" si="68"/>
        <v>0.26987185605773856</v>
      </c>
      <c r="F1127" s="3">
        <f t="shared" ca="1" si="69"/>
        <v>7.5009452665880877E-3</v>
      </c>
      <c r="G1127" s="3">
        <f t="shared" ca="1" si="70"/>
        <v>9.4060543017579725</v>
      </c>
      <c r="H1127" s="3">
        <f t="shared" ca="1" si="71"/>
        <v>10.631450424574968</v>
      </c>
    </row>
    <row r="1128" spans="5:8" x14ac:dyDescent="0.25">
      <c r="E1128" s="3">
        <f t="shared" ca="1" si="68"/>
        <v>2.3835548774655213E-2</v>
      </c>
      <c r="F1128" s="3">
        <f t="shared" ca="1" si="69"/>
        <v>3.3009710070098928</v>
      </c>
      <c r="G1128" s="3">
        <f t="shared" ca="1" si="70"/>
        <v>2.9831410154482825</v>
      </c>
      <c r="H1128" s="3">
        <f t="shared" ca="1" si="71"/>
        <v>2.9831410154482825</v>
      </c>
    </row>
    <row r="1129" spans="5:8" x14ac:dyDescent="0.25">
      <c r="E1129" s="3">
        <f t="shared" ca="1" si="68"/>
        <v>0.62877845530653287</v>
      </c>
      <c r="F1129" s="3">
        <f t="shared" ca="1" si="69"/>
        <v>9.5110760163243349E-5</v>
      </c>
      <c r="G1129" s="3">
        <f t="shared" ca="1" si="70"/>
        <v>9.9312769579811366</v>
      </c>
      <c r="H1129" s="3">
        <f t="shared" ca="1" si="71"/>
        <v>10.06919859581968</v>
      </c>
    </row>
    <row r="1130" spans="5:8" x14ac:dyDescent="0.25">
      <c r="E1130" s="3">
        <f t="shared" ca="1" si="68"/>
        <v>0.9265504205611631</v>
      </c>
      <c r="F1130" s="3">
        <f t="shared" ca="1" si="69"/>
        <v>1.2374293414063413</v>
      </c>
      <c r="G1130" s="3">
        <f t="shared" ca="1" si="70"/>
        <v>4.641256324209607</v>
      </c>
      <c r="H1130" s="3">
        <f t="shared" ca="1" si="71"/>
        <v>4.641256324209607</v>
      </c>
    </row>
    <row r="1131" spans="5:8" x14ac:dyDescent="0.25">
      <c r="E1131" s="3">
        <f t="shared" ca="1" si="68"/>
        <v>0.3678223549969537</v>
      </c>
      <c r="F1131" s="3">
        <f t="shared" ca="1" si="69"/>
        <v>3.01514475552545</v>
      </c>
      <c r="G1131" s="3">
        <f t="shared" ca="1" si="70"/>
        <v>3.1303430312482643</v>
      </c>
      <c r="H1131" s="3">
        <f t="shared" ca="1" si="71"/>
        <v>3.1303430312482643</v>
      </c>
    </row>
    <row r="1132" spans="5:8" x14ac:dyDescent="0.25">
      <c r="E1132" s="3">
        <f t="shared" ca="1" si="68"/>
        <v>0.26958208776410653</v>
      </c>
      <c r="F1132" s="3">
        <f t="shared" ca="1" si="69"/>
        <v>4.7000296785053859E-2</v>
      </c>
      <c r="G1132" s="3">
        <f t="shared" ca="1" si="70"/>
        <v>8.5800283800600017</v>
      </c>
      <c r="H1132" s="3">
        <f t="shared" ca="1" si="71"/>
        <v>11.654973103865267</v>
      </c>
    </row>
    <row r="1133" spans="5:8" x14ac:dyDescent="0.25">
      <c r="E1133" s="3">
        <f t="shared" ca="1" si="68"/>
        <v>0.80395475977229747</v>
      </c>
      <c r="F1133" s="3">
        <f t="shared" ca="1" si="69"/>
        <v>0.13133641200919488</v>
      </c>
      <c r="G1133" s="3">
        <f t="shared" ca="1" si="70"/>
        <v>7.7448108032874252</v>
      </c>
      <c r="H1133" s="3">
        <f t="shared" ca="1" si="71"/>
        <v>12.91187125675855</v>
      </c>
    </row>
    <row r="1134" spans="5:8" x14ac:dyDescent="0.25">
      <c r="E1134" s="3">
        <f t="shared" ca="1" si="68"/>
        <v>0.63256205521780473</v>
      </c>
      <c r="F1134" s="3">
        <f t="shared" ca="1" si="69"/>
        <v>0.85463065222483292</v>
      </c>
      <c r="G1134" s="3">
        <f t="shared" ca="1" si="70"/>
        <v>5.2593321017187415</v>
      </c>
      <c r="H1134" s="3">
        <f t="shared" ca="1" si="71"/>
        <v>5.2593321017187415</v>
      </c>
    </row>
    <row r="1135" spans="5:8" x14ac:dyDescent="0.25">
      <c r="E1135" s="3">
        <f t="shared" ca="1" si="68"/>
        <v>0.79666545463081107</v>
      </c>
      <c r="F1135" s="3">
        <f t="shared" ca="1" si="69"/>
        <v>7.9315403073645929E-3</v>
      </c>
      <c r="G1135" s="3">
        <f t="shared" ca="1" si="70"/>
        <v>9.389773139984813</v>
      </c>
      <c r="H1135" s="3">
        <f t="shared" ca="1" si="71"/>
        <v>9.389773139984813</v>
      </c>
    </row>
    <row r="1136" spans="5:8" x14ac:dyDescent="0.25">
      <c r="E1136" s="3">
        <f t="shared" ca="1" si="68"/>
        <v>0.70803318070381038</v>
      </c>
      <c r="F1136" s="3">
        <f t="shared" ca="1" si="69"/>
        <v>1.8358231433745651</v>
      </c>
      <c r="G1136" s="3">
        <f t="shared" ca="1" si="70"/>
        <v>3.9662251184407538</v>
      </c>
      <c r="H1136" s="3">
        <f t="shared" ca="1" si="71"/>
        <v>25.212890598432068</v>
      </c>
    </row>
    <row r="1137" spans="5:8" x14ac:dyDescent="0.25">
      <c r="E1137" s="3">
        <f t="shared" ca="1" si="68"/>
        <v>0.4660454702452248</v>
      </c>
      <c r="F1137" s="3">
        <f t="shared" ca="1" si="69"/>
        <v>3.044601263340017</v>
      </c>
      <c r="G1137" s="3">
        <f t="shared" ca="1" si="70"/>
        <v>3.11443298894776</v>
      </c>
      <c r="H1137" s="3">
        <f t="shared" ca="1" si="71"/>
        <v>3.11443298894776</v>
      </c>
    </row>
    <row r="1138" spans="5:8" x14ac:dyDescent="0.25">
      <c r="E1138" s="3">
        <f t="shared" ca="1" si="68"/>
        <v>0.55304034703252769</v>
      </c>
      <c r="F1138" s="3">
        <f t="shared" ca="1" si="69"/>
        <v>0.4756413942192087</v>
      </c>
      <c r="G1138" s="3">
        <f t="shared" ca="1" si="70"/>
        <v>6.1695380850075647</v>
      </c>
      <c r="H1138" s="3">
        <f t="shared" ca="1" si="71"/>
        <v>6.1695380850075647</v>
      </c>
    </row>
    <row r="1139" spans="5:8" x14ac:dyDescent="0.25">
      <c r="E1139" s="3">
        <f t="shared" ca="1" si="68"/>
        <v>0.32359036077360048</v>
      </c>
      <c r="F1139" s="3">
        <f t="shared" ca="1" si="69"/>
        <v>0.87079681918673568</v>
      </c>
      <c r="G1139" s="3">
        <f t="shared" ca="1" si="70"/>
        <v>5.2286731623479854</v>
      </c>
      <c r="H1139" s="3">
        <f t="shared" ca="1" si="71"/>
        <v>5.2286731623479854</v>
      </c>
    </row>
    <row r="1140" spans="5:8" x14ac:dyDescent="0.25">
      <c r="E1140" s="3">
        <f t="shared" ca="1" si="68"/>
        <v>0.35026778088550325</v>
      </c>
      <c r="F1140" s="3">
        <f t="shared" ca="1" si="69"/>
        <v>8.0089283311438969E-2</v>
      </c>
      <c r="G1140" s="3">
        <f t="shared" ca="1" si="70"/>
        <v>8.1891156779099887</v>
      </c>
      <c r="H1140" s="3">
        <f t="shared" ca="1" si="71"/>
        <v>8.1891156779099887</v>
      </c>
    </row>
    <row r="1141" spans="5:8" x14ac:dyDescent="0.25">
      <c r="E1141" s="3">
        <f t="shared" ca="1" si="68"/>
        <v>0.64815412509788028</v>
      </c>
      <c r="F1141" s="3">
        <f t="shared" ca="1" si="69"/>
        <v>0.26522820494086796</v>
      </c>
      <c r="G1141" s="3">
        <f t="shared" ca="1" si="70"/>
        <v>6.9615744970369615</v>
      </c>
      <c r="H1141" s="3">
        <f t="shared" ca="1" si="71"/>
        <v>6.9615744970369615</v>
      </c>
    </row>
    <row r="1142" spans="5:8" x14ac:dyDescent="0.25">
      <c r="E1142" s="3">
        <f t="shared" ca="1" si="68"/>
        <v>1.6476481223775097E-2</v>
      </c>
      <c r="F1142" s="3">
        <f t="shared" ca="1" si="69"/>
        <v>0.37352145985778085</v>
      </c>
      <c r="G1142" s="3">
        <f t="shared" ca="1" si="70"/>
        <v>6.5124845875343293</v>
      </c>
      <c r="H1142" s="3">
        <f t="shared" ca="1" si="71"/>
        <v>6.5124845875343293</v>
      </c>
    </row>
    <row r="1143" spans="5:8" x14ac:dyDescent="0.25">
      <c r="E1143" s="3">
        <f t="shared" ca="1" si="68"/>
        <v>0.16823652756754937</v>
      </c>
      <c r="F1143" s="3">
        <f t="shared" ca="1" si="69"/>
        <v>2.403488249167423</v>
      </c>
      <c r="G1143" s="3">
        <f t="shared" ca="1" si="70"/>
        <v>3.5075552379371295</v>
      </c>
      <c r="H1143" s="3">
        <f t="shared" ca="1" si="71"/>
        <v>3.5075552379371295</v>
      </c>
    </row>
    <row r="1144" spans="5:8" x14ac:dyDescent="0.25">
      <c r="E1144" s="3">
        <f t="shared" ca="1" si="68"/>
        <v>3.3812225216724001E-2</v>
      </c>
      <c r="F1144" s="3">
        <f t="shared" ca="1" si="69"/>
        <v>4.7181470789012935E-2</v>
      </c>
      <c r="G1144" s="3">
        <f t="shared" ca="1" si="70"/>
        <v>8.5775035449130801</v>
      </c>
      <c r="H1144" s="3">
        <f t="shared" ca="1" si="71"/>
        <v>11.658403809031984</v>
      </c>
    </row>
    <row r="1145" spans="5:8" x14ac:dyDescent="0.25">
      <c r="E1145" s="3">
        <f t="shared" ca="1" si="68"/>
        <v>0.93043230246431896</v>
      </c>
      <c r="F1145" s="3">
        <f t="shared" ca="1" si="69"/>
        <v>2.3918295000692149</v>
      </c>
      <c r="G1145" s="3">
        <f t="shared" ca="1" si="70"/>
        <v>3.5157550240674951</v>
      </c>
      <c r="H1145" s="3">
        <f t="shared" ca="1" si="71"/>
        <v>3.5157550240674951</v>
      </c>
    </row>
    <row r="1146" spans="5:8" x14ac:dyDescent="0.25">
      <c r="E1146" s="3">
        <f t="shared" ca="1" si="68"/>
        <v>0.56632178301963287</v>
      </c>
      <c r="F1146" s="3">
        <f t="shared" ca="1" si="69"/>
        <v>4.1540761955793024E-3</v>
      </c>
      <c r="G1146" s="3">
        <f t="shared" ca="1" si="70"/>
        <v>9.5545215464456259</v>
      </c>
      <c r="H1146" s="3">
        <f t="shared" ca="1" si="71"/>
        <v>9.5545215464456259</v>
      </c>
    </row>
    <row r="1147" spans="5:8" x14ac:dyDescent="0.25">
      <c r="E1147" s="3">
        <f t="shared" ca="1" si="68"/>
        <v>0.60066787193871829</v>
      </c>
      <c r="F1147" s="3">
        <f t="shared" ca="1" si="69"/>
        <v>0.80454145621826612</v>
      </c>
      <c r="G1147" s="3">
        <f t="shared" ca="1" si="70"/>
        <v>5.3575865663049669</v>
      </c>
      <c r="H1147" s="3">
        <f t="shared" ca="1" si="71"/>
        <v>5.3575865663049669</v>
      </c>
    </row>
    <row r="1148" spans="5:8" x14ac:dyDescent="0.25">
      <c r="E1148" s="3">
        <f t="shared" ca="1" si="68"/>
        <v>0.43570678097239446</v>
      </c>
      <c r="F1148" s="3">
        <f t="shared" ca="1" si="69"/>
        <v>0.16512196196669937</v>
      </c>
      <c r="G1148" s="3">
        <f t="shared" ca="1" si="70"/>
        <v>7.5099604399379079</v>
      </c>
      <c r="H1148" s="3">
        <f t="shared" ca="1" si="71"/>
        <v>7.5099604399379079</v>
      </c>
    </row>
    <row r="1149" spans="5:8" x14ac:dyDescent="0.25">
      <c r="E1149" s="3">
        <f t="shared" ca="1" si="68"/>
        <v>0.29737672708397556</v>
      </c>
      <c r="F1149" s="3">
        <f t="shared" ca="1" si="69"/>
        <v>1.7464927305270515</v>
      </c>
      <c r="G1149" s="3">
        <f t="shared" ca="1" si="70"/>
        <v>4.0517460472057323</v>
      </c>
      <c r="H1149" s="3">
        <f t="shared" ca="1" si="71"/>
        <v>4.0517460472057323</v>
      </c>
    </row>
    <row r="1150" spans="5:8" x14ac:dyDescent="0.25">
      <c r="E1150" s="3">
        <f t="shared" ca="1" si="68"/>
        <v>0.39401245167578725</v>
      </c>
      <c r="F1150" s="3">
        <f t="shared" ca="1" si="69"/>
        <v>1.0423907616839816</v>
      </c>
      <c r="G1150" s="3">
        <f t="shared" ca="1" si="70"/>
        <v>4.9306493079783253</v>
      </c>
      <c r="H1150" s="3">
        <f t="shared" ca="1" si="71"/>
        <v>4.9306493079783253</v>
      </c>
    </row>
    <row r="1151" spans="5:8" x14ac:dyDescent="0.25">
      <c r="E1151" s="3">
        <f t="shared" ca="1" si="68"/>
        <v>0.94890708069172236</v>
      </c>
      <c r="F1151" s="3">
        <f t="shared" ca="1" si="69"/>
        <v>2.4648839457529044</v>
      </c>
      <c r="G1151" s="3">
        <f t="shared" ca="1" si="70"/>
        <v>3.465083114588225</v>
      </c>
      <c r="H1151" s="3">
        <f t="shared" ca="1" si="71"/>
        <v>3.465083114588225</v>
      </c>
    </row>
    <row r="1152" spans="5:8" x14ac:dyDescent="0.25">
      <c r="E1152" s="3">
        <f t="shared" ca="1" si="68"/>
        <v>0.65159368189232714</v>
      </c>
      <c r="F1152" s="3">
        <f t="shared" ca="1" si="69"/>
        <v>1.2104502767215466</v>
      </c>
      <c r="G1152" s="3">
        <f t="shared" ca="1" si="70"/>
        <v>4.6786739525799277</v>
      </c>
      <c r="H1152" s="3">
        <f t="shared" ca="1" si="71"/>
        <v>4.6786739525799277</v>
      </c>
    </row>
    <row r="1153" spans="5:8" x14ac:dyDescent="0.25">
      <c r="E1153" s="3">
        <f t="shared" ca="1" si="68"/>
        <v>0.81853035205011093</v>
      </c>
      <c r="F1153" s="3">
        <f t="shared" ca="1" si="69"/>
        <v>0.41979411076523582</v>
      </c>
      <c r="G1153" s="3">
        <f t="shared" ca="1" si="70"/>
        <v>6.3493656098493725</v>
      </c>
      <c r="H1153" s="3">
        <f t="shared" ca="1" si="71"/>
        <v>6.3493656098493725</v>
      </c>
    </row>
    <row r="1154" spans="5:8" x14ac:dyDescent="0.25">
      <c r="E1154" s="3">
        <f t="shared" ca="1" si="68"/>
        <v>0.99646977961523786</v>
      </c>
      <c r="F1154" s="3">
        <f t="shared" ca="1" si="69"/>
        <v>0.19725806470148294</v>
      </c>
      <c r="G1154" s="3">
        <f t="shared" ca="1" si="70"/>
        <v>7.3141366078748042</v>
      </c>
      <c r="H1154" s="3">
        <f t="shared" ca="1" si="71"/>
        <v>13.672153715632611</v>
      </c>
    </row>
    <row r="1155" spans="5:8" x14ac:dyDescent="0.25">
      <c r="E1155" s="3">
        <f t="shared" ca="1" si="68"/>
        <v>0.33813986352907166</v>
      </c>
      <c r="F1155" s="3">
        <f t="shared" ca="1" si="69"/>
        <v>0.12284634052645374</v>
      </c>
      <c r="G1155" s="3">
        <f t="shared" ca="1" si="70"/>
        <v>7.8097898468761198</v>
      </c>
      <c r="H1155" s="3">
        <f t="shared" ca="1" si="71"/>
        <v>12.804441855756149</v>
      </c>
    </row>
    <row r="1156" spans="5:8" x14ac:dyDescent="0.25">
      <c r="E1156" s="3">
        <f t="shared" ref="E1156:E1219" ca="1" si="72">RAND()</f>
        <v>0.75001166662050156</v>
      </c>
      <c r="F1156" s="3">
        <f t="shared" ref="F1156:F1219" ca="1" si="73">_xlfn.NORM.INV(RAND(),0,1)^2</f>
        <v>0.55743416152642777</v>
      </c>
      <c r="G1156" s="3">
        <f t="shared" ref="G1156:G1219" ca="1" si="74">$C$3+(($C$3^2*F1156)/(2*$C$4))-(($C$3)/(2*$C$4))*SQRT(4*$C$3*$C$4*F1156+$C$3^2*F1156^2)</f>
        <v>5.9333850087709772</v>
      </c>
      <c r="H1156" s="3">
        <f t="shared" ref="H1156:H1219" ca="1" si="75">IF(RAND()&lt;$C$3/($C$3+G1156),G1156,$C$3^2/G1156)</f>
        <v>5.9333850087709772</v>
      </c>
    </row>
    <row r="1157" spans="5:8" x14ac:dyDescent="0.25">
      <c r="E1157" s="3">
        <f t="shared" ca="1" si="72"/>
        <v>0.62891505980859919</v>
      </c>
      <c r="F1157" s="3">
        <f t="shared" ca="1" si="73"/>
        <v>0.20762011541605799</v>
      </c>
      <c r="G1157" s="3">
        <f t="shared" ca="1" si="74"/>
        <v>7.2555523227316003</v>
      </c>
      <c r="H1157" s="3">
        <f t="shared" ca="1" si="75"/>
        <v>7.2555523227316003</v>
      </c>
    </row>
    <row r="1158" spans="5:8" x14ac:dyDescent="0.25">
      <c r="E1158" s="3">
        <f t="shared" ca="1" si="72"/>
        <v>0.70492723332925566</v>
      </c>
      <c r="F1158" s="3">
        <f t="shared" ca="1" si="73"/>
        <v>4.1830028031932046E-2</v>
      </c>
      <c r="G1158" s="3">
        <f t="shared" ca="1" si="74"/>
        <v>8.6545966747653331</v>
      </c>
      <c r="H1158" s="3">
        <f t="shared" ca="1" si="75"/>
        <v>8.6545966747653331</v>
      </c>
    </row>
    <row r="1159" spans="5:8" x14ac:dyDescent="0.25">
      <c r="E1159" s="3">
        <f t="shared" ca="1" si="72"/>
        <v>1.3712751852660965E-2</v>
      </c>
      <c r="F1159" s="3">
        <f t="shared" ca="1" si="73"/>
        <v>3.1158237672548275</v>
      </c>
      <c r="G1159" s="3">
        <f t="shared" ca="1" si="74"/>
        <v>3.0766934739564675</v>
      </c>
      <c r="H1159" s="3">
        <f t="shared" ca="1" si="75"/>
        <v>3.0766934739564675</v>
      </c>
    </row>
    <row r="1160" spans="5:8" x14ac:dyDescent="0.25">
      <c r="E1160" s="3">
        <f t="shared" ca="1" si="72"/>
        <v>0.41548356545621867</v>
      </c>
      <c r="F1160" s="3">
        <f t="shared" ca="1" si="73"/>
        <v>0.59462583082924858</v>
      </c>
      <c r="G1160" s="3">
        <f t="shared" ca="1" si="74"/>
        <v>5.8349129792416505</v>
      </c>
      <c r="H1160" s="3">
        <f t="shared" ca="1" si="75"/>
        <v>17.138216174904592</v>
      </c>
    </row>
    <row r="1161" spans="5:8" x14ac:dyDescent="0.25">
      <c r="E1161" s="3">
        <f t="shared" ca="1" si="72"/>
        <v>0.26454485044928511</v>
      </c>
      <c r="F1161" s="3">
        <f t="shared" ca="1" si="73"/>
        <v>2.8489360278951788E-4</v>
      </c>
      <c r="G1161" s="3">
        <f t="shared" ca="1" si="74"/>
        <v>9.8813590295390732</v>
      </c>
      <c r="H1161" s="3">
        <f t="shared" ca="1" si="75"/>
        <v>10.120065438474874</v>
      </c>
    </row>
    <row r="1162" spans="5:8" x14ac:dyDescent="0.25">
      <c r="E1162" s="3">
        <f t="shared" ca="1" si="72"/>
        <v>0.52993431168786642</v>
      </c>
      <c r="F1162" s="3">
        <f t="shared" ca="1" si="73"/>
        <v>1.2111620478785972</v>
      </c>
      <c r="G1162" s="3">
        <f t="shared" ca="1" si="74"/>
        <v>4.6776768708511902</v>
      </c>
      <c r="H1162" s="3">
        <f t="shared" ca="1" si="75"/>
        <v>4.6776768708511902</v>
      </c>
    </row>
    <row r="1163" spans="5:8" x14ac:dyDescent="0.25">
      <c r="E1163" s="3">
        <f t="shared" ca="1" si="72"/>
        <v>5.1122692329028108E-2</v>
      </c>
      <c r="F1163" s="3">
        <f t="shared" ca="1" si="73"/>
        <v>4.5677620382119852E-2</v>
      </c>
      <c r="G1163" s="3">
        <f t="shared" ca="1" si="74"/>
        <v>8.5986343192457326</v>
      </c>
      <c r="H1163" s="3">
        <f t="shared" ca="1" si="75"/>
        <v>11.629753782664867</v>
      </c>
    </row>
    <row r="1164" spans="5:8" x14ac:dyDescent="0.25">
      <c r="E1164" s="3">
        <f t="shared" ca="1" si="72"/>
        <v>0.56360441487128143</v>
      </c>
      <c r="F1164" s="3">
        <f t="shared" ca="1" si="73"/>
        <v>0.34269794951664828</v>
      </c>
      <c r="G1164" s="3">
        <f t="shared" ca="1" si="74"/>
        <v>6.6295816104907308</v>
      </c>
      <c r="H1164" s="3">
        <f t="shared" ca="1" si="75"/>
        <v>6.6295816104907308</v>
      </c>
    </row>
    <row r="1165" spans="5:8" x14ac:dyDescent="0.25">
      <c r="E1165" s="3">
        <f t="shared" ca="1" si="72"/>
        <v>0.7346455159766353</v>
      </c>
      <c r="F1165" s="3">
        <f t="shared" ca="1" si="73"/>
        <v>0.95195740467816847</v>
      </c>
      <c r="G1165" s="3">
        <f t="shared" ca="1" si="74"/>
        <v>5.0818277843318764</v>
      </c>
      <c r="H1165" s="3">
        <f t="shared" ca="1" si="75"/>
        <v>19.677959239058964</v>
      </c>
    </row>
    <row r="1166" spans="5:8" x14ac:dyDescent="0.25">
      <c r="E1166" s="3">
        <f t="shared" ca="1" si="72"/>
        <v>0.21517659914213783</v>
      </c>
      <c r="F1166" s="3">
        <f t="shared" ca="1" si="73"/>
        <v>5.5516615544136273E-3</v>
      </c>
      <c r="G1166" s="3">
        <f t="shared" ca="1" si="74"/>
        <v>9.4868348401577922</v>
      </c>
      <c r="H1166" s="3">
        <f t="shared" ca="1" si="75"/>
        <v>9.4868348401577922</v>
      </c>
    </row>
    <row r="1167" spans="5:8" x14ac:dyDescent="0.25">
      <c r="E1167" s="3">
        <f t="shared" ca="1" si="72"/>
        <v>0.38465923673422475</v>
      </c>
      <c r="F1167" s="3">
        <f t="shared" ca="1" si="73"/>
        <v>4.4296862373651402</v>
      </c>
      <c r="G1167" s="3">
        <f t="shared" ca="1" si="74"/>
        <v>2.5236748229219472</v>
      </c>
      <c r="H1167" s="3">
        <f t="shared" ca="1" si="75"/>
        <v>2.5236748229219472</v>
      </c>
    </row>
    <row r="1168" spans="5:8" x14ac:dyDescent="0.25">
      <c r="E1168" s="3">
        <f t="shared" ca="1" si="72"/>
        <v>0.38638281701889687</v>
      </c>
      <c r="F1168" s="3">
        <f t="shared" ca="1" si="73"/>
        <v>1.4326727147919385</v>
      </c>
      <c r="G1168" s="3">
        <f t="shared" ca="1" si="74"/>
        <v>4.3913564302375683</v>
      </c>
      <c r="H1168" s="3">
        <f t="shared" ca="1" si="75"/>
        <v>22.772007143722128</v>
      </c>
    </row>
    <row r="1169" spans="5:8" x14ac:dyDescent="0.25">
      <c r="E1169" s="3">
        <f t="shared" ca="1" si="72"/>
        <v>0.16972046501568028</v>
      </c>
      <c r="F1169" s="3">
        <f t="shared" ca="1" si="73"/>
        <v>3.3668559593234165E-4</v>
      </c>
      <c r="G1169" s="3">
        <f t="shared" ca="1" si="74"/>
        <v>9.871092000005337</v>
      </c>
      <c r="H1169" s="3">
        <f t="shared" ca="1" si="75"/>
        <v>9.871092000005337</v>
      </c>
    </row>
    <row r="1170" spans="5:8" x14ac:dyDescent="0.25">
      <c r="E1170" s="3">
        <f t="shared" ca="1" si="72"/>
        <v>0.82407047138771994</v>
      </c>
      <c r="F1170" s="3">
        <f t="shared" ca="1" si="73"/>
        <v>1.1771016850702607</v>
      </c>
      <c r="G1170" s="3">
        <f t="shared" ca="1" si="74"/>
        <v>4.7260099298265548</v>
      </c>
      <c r="H1170" s="3">
        <f t="shared" ca="1" si="75"/>
        <v>4.7260099298265548</v>
      </c>
    </row>
    <row r="1171" spans="5:8" x14ac:dyDescent="0.25">
      <c r="E1171" s="3">
        <f t="shared" ca="1" si="72"/>
        <v>0.82186356831546159</v>
      </c>
      <c r="F1171" s="3">
        <f t="shared" ca="1" si="73"/>
        <v>5.1090400668393682E-2</v>
      </c>
      <c r="G1171" s="3">
        <f t="shared" ca="1" si="74"/>
        <v>8.5243439620676522</v>
      </c>
      <c r="H1171" s="3">
        <f t="shared" ca="1" si="75"/>
        <v>11.731108041274316</v>
      </c>
    </row>
    <row r="1172" spans="5:8" x14ac:dyDescent="0.25">
      <c r="E1172" s="3">
        <f t="shared" ca="1" si="72"/>
        <v>0.55021336092714523</v>
      </c>
      <c r="F1172" s="3">
        <f t="shared" ca="1" si="73"/>
        <v>4.9358001700133642E-3</v>
      </c>
      <c r="G1172" s="3">
        <f t="shared" ca="1" si="74"/>
        <v>9.5154066359741023</v>
      </c>
      <c r="H1172" s="3">
        <f t="shared" ca="1" si="75"/>
        <v>10.509272364875965</v>
      </c>
    </row>
    <row r="1173" spans="5:8" x14ac:dyDescent="0.25">
      <c r="E1173" s="3">
        <f t="shared" ca="1" si="72"/>
        <v>0.9898888333411433</v>
      </c>
      <c r="F1173" s="3">
        <f t="shared" ca="1" si="73"/>
        <v>1.7917739768115253</v>
      </c>
      <c r="G1173" s="3">
        <f t="shared" ca="1" si="74"/>
        <v>4.007852624134113</v>
      </c>
      <c r="H1173" s="3">
        <f t="shared" ca="1" si="75"/>
        <v>24.951017259923514</v>
      </c>
    </row>
    <row r="1174" spans="5:8" x14ac:dyDescent="0.25">
      <c r="E1174" s="3">
        <f t="shared" ca="1" si="72"/>
        <v>0.14303976879620228</v>
      </c>
      <c r="F1174" s="3">
        <f t="shared" ca="1" si="73"/>
        <v>3.8003838861514039</v>
      </c>
      <c r="G1174" s="3">
        <f t="shared" ca="1" si="74"/>
        <v>2.7591727790680523</v>
      </c>
      <c r="H1174" s="3">
        <f t="shared" ca="1" si="75"/>
        <v>2.7591727790680523</v>
      </c>
    </row>
    <row r="1175" spans="5:8" x14ac:dyDescent="0.25">
      <c r="E1175" s="3">
        <f t="shared" ca="1" si="72"/>
        <v>0.87824847171831755</v>
      </c>
      <c r="F1175" s="3">
        <f t="shared" ca="1" si="73"/>
        <v>0.14804812476802753</v>
      </c>
      <c r="G1175" s="3">
        <f t="shared" ca="1" si="74"/>
        <v>7.6243243829229428</v>
      </c>
      <c r="H1175" s="3">
        <f t="shared" ca="1" si="75"/>
        <v>7.6243243829229428</v>
      </c>
    </row>
    <row r="1176" spans="5:8" x14ac:dyDescent="0.25">
      <c r="E1176" s="3">
        <f t="shared" ca="1" si="72"/>
        <v>0.78787677884640839</v>
      </c>
      <c r="F1176" s="3">
        <f t="shared" ca="1" si="73"/>
        <v>0.26073480764590029</v>
      </c>
      <c r="G1176" s="3">
        <f t="shared" ca="1" si="74"/>
        <v>6.9828273595767145</v>
      </c>
      <c r="H1176" s="3">
        <f t="shared" ca="1" si="75"/>
        <v>14.320846678652787</v>
      </c>
    </row>
    <row r="1177" spans="5:8" x14ac:dyDescent="0.25">
      <c r="E1177" s="3">
        <f t="shared" ca="1" si="72"/>
        <v>6.2032072299799568E-2</v>
      </c>
      <c r="F1177" s="3">
        <f t="shared" ca="1" si="73"/>
        <v>3.8023438437589232</v>
      </c>
      <c r="G1177" s="3">
        <f t="shared" ca="1" si="74"/>
        <v>2.7583654953061725</v>
      </c>
      <c r="H1177" s="3">
        <f t="shared" ca="1" si="75"/>
        <v>2.7583654953061725</v>
      </c>
    </row>
    <row r="1178" spans="5:8" x14ac:dyDescent="0.25">
      <c r="E1178" s="3">
        <f t="shared" ca="1" si="72"/>
        <v>0.41320385296963158</v>
      </c>
      <c r="F1178" s="3">
        <f t="shared" ca="1" si="73"/>
        <v>7.0582663861394626E-2</v>
      </c>
      <c r="G1178" s="3">
        <f t="shared" ca="1" si="74"/>
        <v>8.2895888461048539</v>
      </c>
      <c r="H1178" s="3">
        <f t="shared" ca="1" si="75"/>
        <v>12.063324473202119</v>
      </c>
    </row>
    <row r="1179" spans="5:8" x14ac:dyDescent="0.25">
      <c r="E1179" s="3">
        <f t="shared" ca="1" si="72"/>
        <v>0.88351780529980528</v>
      </c>
      <c r="F1179" s="3">
        <f t="shared" ca="1" si="73"/>
        <v>1.7586626255146318E-2</v>
      </c>
      <c r="G1179" s="3">
        <f t="shared" ca="1" si="74"/>
        <v>9.1052097432118959</v>
      </c>
      <c r="H1179" s="3">
        <f t="shared" ca="1" si="75"/>
        <v>9.1052097432118959</v>
      </c>
    </row>
    <row r="1180" spans="5:8" x14ac:dyDescent="0.25">
      <c r="E1180" s="3">
        <f t="shared" ca="1" si="72"/>
        <v>0.1440084563599876</v>
      </c>
      <c r="F1180" s="3">
        <f t="shared" ca="1" si="73"/>
        <v>2.4515140582303564E-2</v>
      </c>
      <c r="G1180" s="3">
        <f t="shared" ca="1" si="74"/>
        <v>8.9524536754622339</v>
      </c>
      <c r="H1180" s="3">
        <f t="shared" ca="1" si="75"/>
        <v>8.9524536754622339</v>
      </c>
    </row>
    <row r="1181" spans="5:8" x14ac:dyDescent="0.25">
      <c r="E1181" s="3">
        <f t="shared" ca="1" si="72"/>
        <v>0.86332276484791626</v>
      </c>
      <c r="F1181" s="3">
        <f t="shared" ca="1" si="73"/>
        <v>1.3203799810078367</v>
      </c>
      <c r="G1181" s="3">
        <f t="shared" ca="1" si="74"/>
        <v>4.5308148543907762</v>
      </c>
      <c r="H1181" s="3">
        <f t="shared" ca="1" si="75"/>
        <v>4.5308148543907762</v>
      </c>
    </row>
    <row r="1182" spans="5:8" x14ac:dyDescent="0.25">
      <c r="E1182" s="3">
        <f t="shared" ca="1" si="72"/>
        <v>0.98992462596831887</v>
      </c>
      <c r="F1182" s="3">
        <f t="shared" ca="1" si="73"/>
        <v>3.7256264611871232E-2</v>
      </c>
      <c r="G1182" s="3">
        <f t="shared" ca="1" si="74"/>
        <v>8.7251171188142216</v>
      </c>
      <c r="H1182" s="3">
        <f t="shared" ca="1" si="75"/>
        <v>8.7251171188142216</v>
      </c>
    </row>
    <row r="1183" spans="5:8" x14ac:dyDescent="0.25">
      <c r="E1183" s="3">
        <f t="shared" ca="1" si="72"/>
        <v>0.4707519995161602</v>
      </c>
      <c r="F1183" s="3">
        <f t="shared" ca="1" si="73"/>
        <v>0.1166704016731539</v>
      </c>
      <c r="G1183" s="3">
        <f t="shared" ca="1" si="74"/>
        <v>7.8588597400408942</v>
      </c>
      <c r="H1183" s="3">
        <f t="shared" ca="1" si="75"/>
        <v>12.724492268324875</v>
      </c>
    </row>
    <row r="1184" spans="5:8" x14ac:dyDescent="0.25">
      <c r="E1184" s="3">
        <f t="shared" ca="1" si="72"/>
        <v>0.8799749106989998</v>
      </c>
      <c r="F1184" s="3">
        <f t="shared" ca="1" si="73"/>
        <v>0.94866857632176049</v>
      </c>
      <c r="G1184" s="3">
        <f t="shared" ca="1" si="74"/>
        <v>5.0875617327333291</v>
      </c>
      <c r="H1184" s="3">
        <f t="shared" ca="1" si="75"/>
        <v>19.655781148875473</v>
      </c>
    </row>
    <row r="1185" spans="5:8" x14ac:dyDescent="0.25">
      <c r="E1185" s="3">
        <f t="shared" ca="1" si="72"/>
        <v>0.43150374608253894</v>
      </c>
      <c r="F1185" s="3">
        <f t="shared" ca="1" si="73"/>
        <v>1.8895884004385026</v>
      </c>
      <c r="G1185" s="3">
        <f t="shared" ca="1" si="74"/>
        <v>3.9167825581605307</v>
      </c>
      <c r="H1185" s="3">
        <f t="shared" ca="1" si="75"/>
        <v>25.531159444031989</v>
      </c>
    </row>
    <row r="1186" spans="5:8" x14ac:dyDescent="0.25">
      <c r="E1186" s="3">
        <f t="shared" ca="1" si="72"/>
        <v>0.59747175357500715</v>
      </c>
      <c r="F1186" s="3">
        <f t="shared" ca="1" si="73"/>
        <v>0.31979280163138046</v>
      </c>
      <c r="G1186" s="3">
        <f t="shared" ca="1" si="74"/>
        <v>6.721638020253871</v>
      </c>
      <c r="H1186" s="3">
        <f t="shared" ca="1" si="75"/>
        <v>6.721638020253871</v>
      </c>
    </row>
    <row r="1187" spans="5:8" x14ac:dyDescent="0.25">
      <c r="E1187" s="3">
        <f t="shared" ca="1" si="72"/>
        <v>0.93392234429733034</v>
      </c>
      <c r="F1187" s="3">
        <f t="shared" ca="1" si="73"/>
        <v>1.535405083817841</v>
      </c>
      <c r="G1187" s="3">
        <f t="shared" ca="1" si="74"/>
        <v>4.2727177079659313</v>
      </c>
      <c r="H1187" s="3">
        <f t="shared" ca="1" si="75"/>
        <v>23.404307711123273</v>
      </c>
    </row>
    <row r="1188" spans="5:8" x14ac:dyDescent="0.25">
      <c r="E1188" s="3">
        <f t="shared" ca="1" si="72"/>
        <v>0.59906031466780307</v>
      </c>
      <c r="F1188" s="3">
        <f t="shared" ca="1" si="73"/>
        <v>1.0734072961250736</v>
      </c>
      <c r="G1188" s="3">
        <f t="shared" ca="1" si="74"/>
        <v>4.8814906222928283</v>
      </c>
      <c r="H1188" s="3">
        <f t="shared" ca="1" si="75"/>
        <v>4.8814906222928283</v>
      </c>
    </row>
    <row r="1189" spans="5:8" x14ac:dyDescent="0.25">
      <c r="E1189" s="3">
        <f t="shared" ca="1" si="72"/>
        <v>0.10135385098727312</v>
      </c>
      <c r="F1189" s="3">
        <f t="shared" ca="1" si="73"/>
        <v>1.4142509781935471</v>
      </c>
      <c r="G1189" s="3">
        <f t="shared" ca="1" si="74"/>
        <v>4.4134999336072589</v>
      </c>
      <c r="H1189" s="3">
        <f t="shared" ca="1" si="75"/>
        <v>22.657754957360474</v>
      </c>
    </row>
    <row r="1190" spans="5:8" x14ac:dyDescent="0.25">
      <c r="E1190" s="3">
        <f t="shared" ca="1" si="72"/>
        <v>0.10358245460667548</v>
      </c>
      <c r="F1190" s="3">
        <f t="shared" ca="1" si="73"/>
        <v>0.95652657866593149</v>
      </c>
      <c r="G1190" s="3">
        <f t="shared" ca="1" si="74"/>
        <v>5.0738904455776774</v>
      </c>
      <c r="H1190" s="3">
        <f t="shared" ca="1" si="75"/>
        <v>5.0738904455776774</v>
      </c>
    </row>
    <row r="1191" spans="5:8" x14ac:dyDescent="0.25">
      <c r="E1191" s="3">
        <f t="shared" ca="1" si="72"/>
        <v>0.57982489333877574</v>
      </c>
      <c r="F1191" s="3">
        <f t="shared" ca="1" si="73"/>
        <v>0.78932776337252153</v>
      </c>
      <c r="G1191" s="3">
        <f t="shared" ca="1" si="74"/>
        <v>5.3884596789975969</v>
      </c>
      <c r="H1191" s="3">
        <f t="shared" ca="1" si="75"/>
        <v>5.3884596789975969</v>
      </c>
    </row>
    <row r="1192" spans="5:8" x14ac:dyDescent="0.25">
      <c r="E1192" s="3">
        <f t="shared" ca="1" si="72"/>
        <v>0.48238015520740818</v>
      </c>
      <c r="F1192" s="3">
        <f t="shared" ca="1" si="73"/>
        <v>9.1391924562908719E-2</v>
      </c>
      <c r="G1192" s="3">
        <f t="shared" ca="1" si="74"/>
        <v>8.0786427821499061</v>
      </c>
      <c r="H1192" s="3">
        <f t="shared" ca="1" si="75"/>
        <v>12.378316840664636</v>
      </c>
    </row>
    <row r="1193" spans="5:8" x14ac:dyDescent="0.25">
      <c r="E1193" s="3">
        <f t="shared" ca="1" si="72"/>
        <v>0.75484886436191301</v>
      </c>
      <c r="F1193" s="3">
        <f t="shared" ca="1" si="73"/>
        <v>3.1627727774751926</v>
      </c>
      <c r="G1193" s="3">
        <f t="shared" ca="1" si="74"/>
        <v>3.052363231137857</v>
      </c>
      <c r="H1193" s="3">
        <f t="shared" ca="1" si="75"/>
        <v>3.052363231137857</v>
      </c>
    </row>
    <row r="1194" spans="5:8" x14ac:dyDescent="0.25">
      <c r="E1194" s="3">
        <f t="shared" ca="1" si="72"/>
        <v>5.6623825027765085E-3</v>
      </c>
      <c r="F1194" s="3">
        <f t="shared" ca="1" si="73"/>
        <v>0.30173347387309163</v>
      </c>
      <c r="G1194" s="3">
        <f t="shared" ca="1" si="74"/>
        <v>6.7976061224791344</v>
      </c>
      <c r="H1194" s="3">
        <f t="shared" ca="1" si="75"/>
        <v>6.7976061224791344</v>
      </c>
    </row>
    <row r="1195" spans="5:8" x14ac:dyDescent="0.25">
      <c r="E1195" s="3">
        <f t="shared" ca="1" si="72"/>
        <v>0.77393281387663071</v>
      </c>
      <c r="F1195" s="3">
        <f t="shared" ca="1" si="73"/>
        <v>0.25243912518738987</v>
      </c>
      <c r="G1195" s="3">
        <f t="shared" ca="1" si="74"/>
        <v>7.0227407479175277</v>
      </c>
      <c r="H1195" s="3">
        <f t="shared" ca="1" si="75"/>
        <v>7.0227407479175277</v>
      </c>
    </row>
    <row r="1196" spans="5:8" x14ac:dyDescent="0.25">
      <c r="E1196" s="3">
        <f t="shared" ca="1" si="72"/>
        <v>0.25125954475985035</v>
      </c>
      <c r="F1196" s="3">
        <f t="shared" ca="1" si="73"/>
        <v>0.90275132787768575</v>
      </c>
      <c r="G1196" s="3">
        <f t="shared" ca="1" si="74"/>
        <v>5.1694904973868967</v>
      </c>
      <c r="H1196" s="3">
        <f t="shared" ca="1" si="75"/>
        <v>5.1694904973868967</v>
      </c>
    </row>
    <row r="1197" spans="5:8" x14ac:dyDescent="0.25">
      <c r="E1197" s="3">
        <f t="shared" ca="1" si="72"/>
        <v>0.2407308915544879</v>
      </c>
      <c r="F1197" s="3">
        <f t="shared" ca="1" si="73"/>
        <v>9.4946041274452303E-2</v>
      </c>
      <c r="G1197" s="3">
        <f t="shared" ca="1" si="74"/>
        <v>8.0456433471383466</v>
      </c>
      <c r="H1197" s="3">
        <f t="shared" ca="1" si="75"/>
        <v>8.0456433471383466</v>
      </c>
    </row>
    <row r="1198" spans="5:8" x14ac:dyDescent="0.25">
      <c r="E1198" s="3">
        <f t="shared" ca="1" si="72"/>
        <v>0.49235748747409469</v>
      </c>
      <c r="F1198" s="3">
        <f t="shared" ca="1" si="73"/>
        <v>6.1284333260156654</v>
      </c>
      <c r="G1198" s="3">
        <f t="shared" ca="1" si="74"/>
        <v>2.0582962883917624</v>
      </c>
      <c r="H1198" s="3">
        <f t="shared" ca="1" si="75"/>
        <v>2.0582962883917624</v>
      </c>
    </row>
    <row r="1199" spans="5:8" x14ac:dyDescent="0.25">
      <c r="E1199" s="3">
        <f t="shared" ca="1" si="72"/>
        <v>1.8709588280393707E-2</v>
      </c>
      <c r="F1199" s="3">
        <f t="shared" ca="1" si="73"/>
        <v>7.8877742004036227E-3</v>
      </c>
      <c r="G1199" s="3">
        <f t="shared" ca="1" si="74"/>
        <v>9.3914061647859466</v>
      </c>
      <c r="H1199" s="3">
        <f t="shared" ca="1" si="75"/>
        <v>9.3914061647859466</v>
      </c>
    </row>
    <row r="1200" spans="5:8" x14ac:dyDescent="0.25">
      <c r="E1200" s="3">
        <f t="shared" ca="1" si="72"/>
        <v>0.47297212329671456</v>
      </c>
      <c r="F1200" s="3">
        <f t="shared" ca="1" si="73"/>
        <v>1.6427663619650945</v>
      </c>
      <c r="G1200" s="3">
        <f t="shared" ca="1" si="74"/>
        <v>4.1567864410173065</v>
      </c>
      <c r="H1200" s="3">
        <f t="shared" ca="1" si="75"/>
        <v>24.057045368808172</v>
      </c>
    </row>
    <row r="1201" spans="5:8" x14ac:dyDescent="0.25">
      <c r="E1201" s="3">
        <f t="shared" ca="1" si="72"/>
        <v>0.56356721706801582</v>
      </c>
      <c r="F1201" s="3">
        <f t="shared" ca="1" si="73"/>
        <v>0.81007852959901672</v>
      </c>
      <c r="G1201" s="3">
        <f t="shared" ca="1" si="74"/>
        <v>5.3464728957753493</v>
      </c>
      <c r="H1201" s="3">
        <f t="shared" ca="1" si="75"/>
        <v>5.3464728957753493</v>
      </c>
    </row>
    <row r="1202" spans="5:8" x14ac:dyDescent="0.25">
      <c r="E1202" s="3">
        <f t="shared" ca="1" si="72"/>
        <v>0.40587085891735997</v>
      </c>
      <c r="F1202" s="3">
        <f t="shared" ca="1" si="73"/>
        <v>0.14894201698200793</v>
      </c>
      <c r="G1202" s="3">
        <f t="shared" ca="1" si="74"/>
        <v>7.6181311723344241</v>
      </c>
      <c r="H1202" s="3">
        <f t="shared" ca="1" si="75"/>
        <v>7.6181311723344241</v>
      </c>
    </row>
    <row r="1203" spans="5:8" x14ac:dyDescent="0.25">
      <c r="E1203" s="3">
        <f t="shared" ca="1" si="72"/>
        <v>0.31816011309120407</v>
      </c>
      <c r="F1203" s="3">
        <f t="shared" ca="1" si="73"/>
        <v>0.46878918953913296</v>
      </c>
      <c r="G1203" s="3">
        <f t="shared" ca="1" si="74"/>
        <v>6.1907100688822272</v>
      </c>
      <c r="H1203" s="3">
        <f t="shared" ca="1" si="75"/>
        <v>6.1907100688822272</v>
      </c>
    </row>
    <row r="1204" spans="5:8" x14ac:dyDescent="0.25">
      <c r="E1204" s="3">
        <f t="shared" ca="1" si="72"/>
        <v>0.306419975395813</v>
      </c>
      <c r="F1204" s="3">
        <f t="shared" ca="1" si="73"/>
        <v>1.2980920293032496</v>
      </c>
      <c r="G1204" s="3">
        <f t="shared" ca="1" si="74"/>
        <v>4.5598331512089416</v>
      </c>
      <c r="H1204" s="3">
        <f t="shared" ca="1" si="75"/>
        <v>4.5598331512089416</v>
      </c>
    </row>
    <row r="1205" spans="5:8" x14ac:dyDescent="0.25">
      <c r="E1205" s="3">
        <f t="shared" ca="1" si="72"/>
        <v>0.13873364131734311</v>
      </c>
      <c r="F1205" s="3">
        <f t="shared" ca="1" si="73"/>
        <v>0.16277752779948729</v>
      </c>
      <c r="G1205" s="3">
        <f t="shared" ca="1" si="74"/>
        <v>7.5251944094697034</v>
      </c>
      <c r="H1205" s="3">
        <f t="shared" ca="1" si="75"/>
        <v>7.5251944094697034</v>
      </c>
    </row>
    <row r="1206" spans="5:8" x14ac:dyDescent="0.25">
      <c r="E1206" s="3">
        <f t="shared" ca="1" si="72"/>
        <v>0.11699945156474156</v>
      </c>
      <c r="F1206" s="3">
        <f t="shared" ca="1" si="73"/>
        <v>0.12408278087346664</v>
      </c>
      <c r="G1206" s="3">
        <f t="shared" ca="1" si="74"/>
        <v>7.8001536864427949</v>
      </c>
      <c r="H1206" s="3">
        <f t="shared" ca="1" si="75"/>
        <v>7.8001536864427949</v>
      </c>
    </row>
    <row r="1207" spans="5:8" x14ac:dyDescent="0.25">
      <c r="E1207" s="3">
        <f t="shared" ca="1" si="72"/>
        <v>0.47285986638461841</v>
      </c>
      <c r="F1207" s="3">
        <f t="shared" ca="1" si="73"/>
        <v>9.4910835940700551</v>
      </c>
      <c r="G1207" s="3">
        <f t="shared" ca="1" si="74"/>
        <v>1.5165563608330004</v>
      </c>
      <c r="H1207" s="3">
        <f t="shared" ca="1" si="75"/>
        <v>1.5165563608330004</v>
      </c>
    </row>
    <row r="1208" spans="5:8" x14ac:dyDescent="0.25">
      <c r="E1208" s="3">
        <f t="shared" ca="1" si="72"/>
        <v>0.98470450035163748</v>
      </c>
      <c r="F1208" s="3">
        <f t="shared" ca="1" si="73"/>
        <v>6.6827447976147659E-3</v>
      </c>
      <c r="G1208" s="3">
        <f t="shared" ca="1" si="74"/>
        <v>9.4384194255764484</v>
      </c>
      <c r="H1208" s="3">
        <f t="shared" ca="1" si="75"/>
        <v>10.594994298411626</v>
      </c>
    </row>
    <row r="1209" spans="5:8" x14ac:dyDescent="0.25">
      <c r="E1209" s="3">
        <f t="shared" ca="1" si="72"/>
        <v>0.35195834323421438</v>
      </c>
      <c r="F1209" s="3">
        <f t="shared" ca="1" si="73"/>
        <v>3.3412049104978427</v>
      </c>
      <c r="G1209" s="3">
        <f t="shared" ca="1" si="74"/>
        <v>2.963630884779084</v>
      </c>
      <c r="H1209" s="3">
        <f t="shared" ca="1" si="75"/>
        <v>2.963630884779084</v>
      </c>
    </row>
    <row r="1210" spans="5:8" x14ac:dyDescent="0.25">
      <c r="E1210" s="3">
        <f t="shared" ca="1" si="72"/>
        <v>4.8211268387392203E-2</v>
      </c>
      <c r="F1210" s="3">
        <f t="shared" ca="1" si="73"/>
        <v>0.64133968910060024</v>
      </c>
      <c r="G1210" s="3">
        <f t="shared" ca="1" si="74"/>
        <v>5.7179679109648252</v>
      </c>
      <c r="H1210" s="3">
        <f t="shared" ca="1" si="75"/>
        <v>5.7179679109648252</v>
      </c>
    </row>
    <row r="1211" spans="5:8" x14ac:dyDescent="0.25">
      <c r="E1211" s="3">
        <f t="shared" ca="1" si="72"/>
        <v>0.93039005118147755</v>
      </c>
      <c r="F1211" s="3">
        <f t="shared" ca="1" si="73"/>
        <v>2.3216692602181741</v>
      </c>
      <c r="G1211" s="3">
        <f t="shared" ca="1" si="74"/>
        <v>3.5660405735375669</v>
      </c>
      <c r="H1211" s="3">
        <f t="shared" ca="1" si="75"/>
        <v>3.5660405735375669</v>
      </c>
    </row>
    <row r="1212" spans="5:8" x14ac:dyDescent="0.25">
      <c r="E1212" s="3">
        <f t="shared" ca="1" si="72"/>
        <v>0.13707144703466057</v>
      </c>
      <c r="F1212" s="3">
        <f t="shared" ca="1" si="73"/>
        <v>0.694608426139946</v>
      </c>
      <c r="G1212" s="3">
        <f t="shared" ca="1" si="74"/>
        <v>5.5927496896066948</v>
      </c>
      <c r="H1212" s="3">
        <f t="shared" ca="1" si="75"/>
        <v>5.5927496896066948</v>
      </c>
    </row>
    <row r="1213" spans="5:8" x14ac:dyDescent="0.25">
      <c r="E1213" s="3">
        <f t="shared" ca="1" si="72"/>
        <v>0.36299061512771635</v>
      </c>
      <c r="F1213" s="3">
        <f t="shared" ca="1" si="73"/>
        <v>5.8413570425389074E-3</v>
      </c>
      <c r="G1213" s="3">
        <f t="shared" ca="1" si="74"/>
        <v>9.4739731019246634</v>
      </c>
      <c r="H1213" s="3">
        <f t="shared" ca="1" si="75"/>
        <v>9.4739731019246634</v>
      </c>
    </row>
    <row r="1214" spans="5:8" x14ac:dyDescent="0.25">
      <c r="E1214" s="3">
        <f t="shared" ca="1" si="72"/>
        <v>0.98593071938427923</v>
      </c>
      <c r="F1214" s="3">
        <f t="shared" ca="1" si="73"/>
        <v>2.576023797913515E-2</v>
      </c>
      <c r="G1214" s="3">
        <f t="shared" ca="1" si="74"/>
        <v>8.9276687287690137</v>
      </c>
      <c r="H1214" s="3">
        <f t="shared" ca="1" si="75"/>
        <v>11.201132461126662</v>
      </c>
    </row>
    <row r="1215" spans="5:8" x14ac:dyDescent="0.25">
      <c r="E1215" s="3">
        <f t="shared" ca="1" si="72"/>
        <v>0.16985828840860728</v>
      </c>
      <c r="F1215" s="3">
        <f t="shared" ca="1" si="73"/>
        <v>1.1908140261686262</v>
      </c>
      <c r="G1215" s="3">
        <f t="shared" ca="1" si="74"/>
        <v>4.7063979019872466</v>
      </c>
      <c r="H1215" s="3">
        <f t="shared" ca="1" si="75"/>
        <v>4.7063979019872466</v>
      </c>
    </row>
    <row r="1216" spans="5:8" x14ac:dyDescent="0.25">
      <c r="E1216" s="3">
        <f t="shared" ca="1" si="72"/>
        <v>0.71489601900306343</v>
      </c>
      <c r="F1216" s="3">
        <f t="shared" ca="1" si="73"/>
        <v>1.1513936737561237</v>
      </c>
      <c r="G1216" s="3">
        <f t="shared" ca="1" si="74"/>
        <v>4.7633529539300579</v>
      </c>
      <c r="H1216" s="3">
        <f t="shared" ca="1" si="75"/>
        <v>20.993615414850556</v>
      </c>
    </row>
    <row r="1217" spans="5:8" x14ac:dyDescent="0.25">
      <c r="E1217" s="3">
        <f t="shared" ca="1" si="72"/>
        <v>0.33281631785437538</v>
      </c>
      <c r="F1217" s="3">
        <f t="shared" ca="1" si="73"/>
        <v>0.63648098522930141</v>
      </c>
      <c r="G1217" s="3">
        <f t="shared" ca="1" si="74"/>
        <v>5.7298054845402806</v>
      </c>
      <c r="H1217" s="3">
        <f t="shared" ca="1" si="75"/>
        <v>5.7298054845402806</v>
      </c>
    </row>
    <row r="1218" spans="5:8" x14ac:dyDescent="0.25">
      <c r="E1218" s="3">
        <f t="shared" ca="1" si="72"/>
        <v>0.57210775907367217</v>
      </c>
      <c r="F1218" s="3">
        <f t="shared" ca="1" si="73"/>
        <v>9.8447305036892599E-3</v>
      </c>
      <c r="G1218" s="3">
        <f t="shared" ca="1" si="74"/>
        <v>9.3225845709647608</v>
      </c>
      <c r="H1218" s="3">
        <f t="shared" ca="1" si="75"/>
        <v>9.3225845709647608</v>
      </c>
    </row>
    <row r="1219" spans="5:8" x14ac:dyDescent="0.25">
      <c r="E1219" s="3">
        <f t="shared" ca="1" si="72"/>
        <v>0.46537455889947243</v>
      </c>
      <c r="F1219" s="3">
        <f t="shared" ca="1" si="73"/>
        <v>8.5725786812699614E-3</v>
      </c>
      <c r="G1219" s="3">
        <f t="shared" ca="1" si="74"/>
        <v>9.3663831729314708</v>
      </c>
      <c r="H1219" s="3">
        <f t="shared" ca="1" si="75"/>
        <v>9.3663831729314708</v>
      </c>
    </row>
    <row r="1220" spans="5:8" x14ac:dyDescent="0.25">
      <c r="E1220" s="3">
        <f t="shared" ref="E1220:E1283" ca="1" si="76">RAND()</f>
        <v>0.87671979041560122</v>
      </c>
      <c r="F1220" s="3">
        <f t="shared" ref="F1220:F1283" ca="1" si="77">_xlfn.NORM.INV(RAND(),0,1)^2</f>
        <v>6.3060680241054667</v>
      </c>
      <c r="G1220" s="3">
        <f t="shared" ref="G1220:G1283" ca="1" si="78">$C$3+(($C$3^2*F1220)/(2*$C$4))-(($C$3)/(2*$C$4))*SQRT(4*$C$3*$C$4*F1220+$C$3^2*F1220^2)</f>
        <v>2.0197707535704374</v>
      </c>
      <c r="H1220" s="3">
        <f t="shared" ref="H1220:H1283" ca="1" si="79">IF(RAND()&lt;$C$3/($C$3+G1220),G1220,$C$3^2/G1220)</f>
        <v>2.0197707535704374</v>
      </c>
    </row>
    <row r="1221" spans="5:8" x14ac:dyDescent="0.25">
      <c r="E1221" s="3">
        <f t="shared" ca="1" si="76"/>
        <v>0.27868280695986059</v>
      </c>
      <c r="F1221" s="3">
        <f t="shared" ca="1" si="77"/>
        <v>2.674554780609161</v>
      </c>
      <c r="G1221" s="3">
        <f t="shared" ca="1" si="78"/>
        <v>3.3284114501247277</v>
      </c>
      <c r="H1221" s="3">
        <f t="shared" ca="1" si="79"/>
        <v>3.3284114501247277</v>
      </c>
    </row>
    <row r="1222" spans="5:8" x14ac:dyDescent="0.25">
      <c r="E1222" s="3">
        <f t="shared" ca="1" si="76"/>
        <v>6.7201432067825029E-2</v>
      </c>
      <c r="F1222" s="3">
        <f t="shared" ca="1" si="77"/>
        <v>2.6239109965797813</v>
      </c>
      <c r="G1222" s="3">
        <f t="shared" ca="1" si="78"/>
        <v>3.3602990712119336</v>
      </c>
      <c r="H1222" s="3">
        <f t="shared" ca="1" si="79"/>
        <v>3.3602990712119336</v>
      </c>
    </row>
    <row r="1223" spans="5:8" x14ac:dyDescent="0.25">
      <c r="E1223" s="3">
        <f t="shared" ca="1" si="76"/>
        <v>0.62474531289442892</v>
      </c>
      <c r="F1223" s="3">
        <f t="shared" ca="1" si="77"/>
        <v>1.1205417425377433</v>
      </c>
      <c r="G1223" s="3">
        <f t="shared" ca="1" si="78"/>
        <v>4.809191109970028</v>
      </c>
      <c r="H1223" s="3">
        <f t="shared" ca="1" si="79"/>
        <v>20.793517602718687</v>
      </c>
    </row>
    <row r="1224" spans="5:8" x14ac:dyDescent="0.25">
      <c r="E1224" s="3">
        <f t="shared" ca="1" si="76"/>
        <v>0.49150717118214815</v>
      </c>
      <c r="F1224" s="3">
        <f t="shared" ca="1" si="77"/>
        <v>1.455800995786851</v>
      </c>
      <c r="G1224" s="3">
        <f t="shared" ca="1" si="78"/>
        <v>4.3639416891607663</v>
      </c>
      <c r="H1224" s="3">
        <f t="shared" ca="1" si="79"/>
        <v>4.3639416891607663</v>
      </c>
    </row>
    <row r="1225" spans="5:8" x14ac:dyDescent="0.25">
      <c r="E1225" s="3">
        <f t="shared" ca="1" si="76"/>
        <v>0.79423234632529638</v>
      </c>
      <c r="F1225" s="3">
        <f t="shared" ca="1" si="77"/>
        <v>0.4774157746670733</v>
      </c>
      <c r="G1225" s="3">
        <f t="shared" ca="1" si="78"/>
        <v>6.164093630196092</v>
      </c>
      <c r="H1225" s="3">
        <f t="shared" ca="1" si="79"/>
        <v>6.164093630196092</v>
      </c>
    </row>
    <row r="1226" spans="5:8" x14ac:dyDescent="0.25">
      <c r="E1226" s="3">
        <f t="shared" ca="1" si="76"/>
        <v>0.47901047786832063</v>
      </c>
      <c r="F1226" s="3">
        <f t="shared" ca="1" si="77"/>
        <v>3.0282010235433428E-2</v>
      </c>
      <c r="G1226" s="3">
        <f t="shared" ca="1" si="78"/>
        <v>8.8428904561293145</v>
      </c>
      <c r="H1226" s="3">
        <f t="shared" ca="1" si="79"/>
        <v>8.8428904561293145</v>
      </c>
    </row>
    <row r="1227" spans="5:8" x14ac:dyDescent="0.25">
      <c r="E1227" s="3">
        <f t="shared" ca="1" si="76"/>
        <v>0.46137962646190656</v>
      </c>
      <c r="F1227" s="3">
        <f t="shared" ca="1" si="77"/>
        <v>0.61051646392738834</v>
      </c>
      <c r="G1227" s="3">
        <f t="shared" ca="1" si="78"/>
        <v>5.7943292006888187</v>
      </c>
      <c r="H1227" s="3">
        <f t="shared" ca="1" si="79"/>
        <v>5.7943292006888187</v>
      </c>
    </row>
    <row r="1228" spans="5:8" x14ac:dyDescent="0.25">
      <c r="E1228" s="3">
        <f t="shared" ca="1" si="76"/>
        <v>0.51962050752351963</v>
      </c>
      <c r="F1228" s="3">
        <f t="shared" ca="1" si="77"/>
        <v>0.19688252037690473</v>
      </c>
      <c r="G1228" s="3">
        <f t="shared" ca="1" si="78"/>
        <v>7.3162980746969728</v>
      </c>
      <c r="H1228" s="3">
        <f t="shared" ca="1" si="79"/>
        <v>7.3162980746969728</v>
      </c>
    </row>
    <row r="1229" spans="5:8" x14ac:dyDescent="0.25">
      <c r="E1229" s="3">
        <f t="shared" ca="1" si="76"/>
        <v>0.97189706891725303</v>
      </c>
      <c r="F1229" s="3">
        <f t="shared" ca="1" si="77"/>
        <v>3.11744624893127</v>
      </c>
      <c r="G1229" s="3">
        <f t="shared" ca="1" si="78"/>
        <v>3.0758455155775852</v>
      </c>
      <c r="H1229" s="3">
        <f t="shared" ca="1" si="79"/>
        <v>32.511385729078761</v>
      </c>
    </row>
    <row r="1230" spans="5:8" x14ac:dyDescent="0.25">
      <c r="E1230" s="3">
        <f t="shared" ca="1" si="76"/>
        <v>0.69635511996148858</v>
      </c>
      <c r="F1230" s="3">
        <f t="shared" ca="1" si="77"/>
        <v>1.3783900385939825</v>
      </c>
      <c r="G1230" s="3">
        <f t="shared" ca="1" si="78"/>
        <v>4.4574131261087366</v>
      </c>
      <c r="H1230" s="3">
        <f t="shared" ca="1" si="79"/>
        <v>4.4574131261087366</v>
      </c>
    </row>
    <row r="1231" spans="5:8" x14ac:dyDescent="0.25">
      <c r="E1231" s="3">
        <f t="shared" ca="1" si="76"/>
        <v>0.1320146291563512</v>
      </c>
      <c r="F1231" s="3">
        <f t="shared" ca="1" si="77"/>
        <v>0.20263573194762624</v>
      </c>
      <c r="G1231" s="3">
        <f t="shared" ca="1" si="78"/>
        <v>7.2834822347637065</v>
      </c>
      <c r="H1231" s="3">
        <f t="shared" ca="1" si="79"/>
        <v>7.2834822347637065</v>
      </c>
    </row>
    <row r="1232" spans="5:8" x14ac:dyDescent="0.25">
      <c r="E1232" s="3">
        <f t="shared" ca="1" si="76"/>
        <v>0.39641011090691958</v>
      </c>
      <c r="F1232" s="3">
        <f t="shared" ca="1" si="77"/>
        <v>0.52363444887474087</v>
      </c>
      <c r="G1232" s="3">
        <f t="shared" ca="1" si="78"/>
        <v>6.0274737813349359</v>
      </c>
      <c r="H1232" s="3">
        <f t="shared" ca="1" si="79"/>
        <v>6.0274737813349359</v>
      </c>
    </row>
    <row r="1233" spans="5:8" x14ac:dyDescent="0.25">
      <c r="E1233" s="3">
        <f t="shared" ca="1" si="76"/>
        <v>0.88315512183416922</v>
      </c>
      <c r="F1233" s="3">
        <f t="shared" ca="1" si="77"/>
        <v>0.24274642574498367</v>
      </c>
      <c r="G1233" s="3">
        <f t="shared" ca="1" si="78"/>
        <v>7.0705391977784373</v>
      </c>
      <c r="H1233" s="3">
        <f t="shared" ca="1" si="79"/>
        <v>7.0705391977784373</v>
      </c>
    </row>
    <row r="1234" spans="5:8" x14ac:dyDescent="0.25">
      <c r="E1234" s="3">
        <f t="shared" ca="1" si="76"/>
        <v>0.48701210383335225</v>
      </c>
      <c r="F1234" s="3">
        <f t="shared" ca="1" si="77"/>
        <v>8.5578533201841778E-2</v>
      </c>
      <c r="G1234" s="3">
        <f t="shared" ca="1" si="78"/>
        <v>8.1343551006951866</v>
      </c>
      <c r="H1234" s="3">
        <f t="shared" ca="1" si="79"/>
        <v>8.1343551006951866</v>
      </c>
    </row>
    <row r="1235" spans="5:8" x14ac:dyDescent="0.25">
      <c r="E1235" s="3">
        <f t="shared" ca="1" si="76"/>
        <v>0.43992529808564551</v>
      </c>
      <c r="F1235" s="3">
        <f t="shared" ca="1" si="77"/>
        <v>0.31184365611117798</v>
      </c>
      <c r="G1235" s="3">
        <f t="shared" ca="1" si="78"/>
        <v>6.7546901079042723</v>
      </c>
      <c r="H1235" s="3">
        <f t="shared" ca="1" si="79"/>
        <v>6.7546901079042723</v>
      </c>
    </row>
    <row r="1236" spans="5:8" x14ac:dyDescent="0.25">
      <c r="E1236" s="3">
        <f t="shared" ca="1" si="76"/>
        <v>0.67089930983747981</v>
      </c>
      <c r="F1236" s="3">
        <f t="shared" ca="1" si="77"/>
        <v>0.12644151170756252</v>
      </c>
      <c r="G1236" s="3">
        <f t="shared" ca="1" si="78"/>
        <v>7.7819378050978738</v>
      </c>
      <c r="H1236" s="3">
        <f t="shared" ca="1" si="79"/>
        <v>12.850269753439939</v>
      </c>
    </row>
    <row r="1237" spans="5:8" x14ac:dyDescent="0.25">
      <c r="E1237" s="3">
        <f t="shared" ca="1" si="76"/>
        <v>0.19838934427968558</v>
      </c>
      <c r="F1237" s="3">
        <f t="shared" ca="1" si="77"/>
        <v>2.8549844310548038</v>
      </c>
      <c r="G1237" s="3">
        <f t="shared" ca="1" si="78"/>
        <v>3.2201131913648755</v>
      </c>
      <c r="H1237" s="3">
        <f t="shared" ca="1" si="79"/>
        <v>3.2201131913648755</v>
      </c>
    </row>
    <row r="1238" spans="5:8" x14ac:dyDescent="0.25">
      <c r="E1238" s="3">
        <f t="shared" ca="1" si="76"/>
        <v>0.59187295054881583</v>
      </c>
      <c r="F1238" s="3">
        <f t="shared" ca="1" si="77"/>
        <v>0.14564881297534843</v>
      </c>
      <c r="G1238" s="3">
        <f t="shared" ca="1" si="78"/>
        <v>7.6410675887530317</v>
      </c>
      <c r="H1238" s="3">
        <f t="shared" ca="1" si="79"/>
        <v>7.6410675887530317</v>
      </c>
    </row>
    <row r="1239" spans="5:8" x14ac:dyDescent="0.25">
      <c r="E1239" s="3">
        <f t="shared" ca="1" si="76"/>
        <v>0.53095031348200206</v>
      </c>
      <c r="F1239" s="3">
        <f t="shared" ca="1" si="77"/>
        <v>1.0803735144615128</v>
      </c>
      <c r="G1239" s="3">
        <f t="shared" ca="1" si="78"/>
        <v>4.8706260629373679</v>
      </c>
      <c r="H1239" s="3">
        <f t="shared" ca="1" si="79"/>
        <v>4.8706260629373679</v>
      </c>
    </row>
    <row r="1240" spans="5:8" x14ac:dyDescent="0.25">
      <c r="E1240" s="3">
        <f t="shared" ca="1" si="76"/>
        <v>0.45154713059851537</v>
      </c>
      <c r="F1240" s="3">
        <f t="shared" ca="1" si="77"/>
        <v>6.5035630525265398E-2</v>
      </c>
      <c r="G1240" s="3">
        <f t="shared" ca="1" si="78"/>
        <v>8.3520044375846574</v>
      </c>
      <c r="H1240" s="3">
        <f t="shared" ca="1" si="79"/>
        <v>11.973173715041669</v>
      </c>
    </row>
    <row r="1241" spans="5:8" x14ac:dyDescent="0.25">
      <c r="E1241" s="3">
        <f t="shared" ca="1" si="76"/>
        <v>0.5459614513987967</v>
      </c>
      <c r="F1241" s="3">
        <f t="shared" ca="1" si="77"/>
        <v>1.1494395713625463</v>
      </c>
      <c r="G1241" s="3">
        <f t="shared" ca="1" si="78"/>
        <v>4.7662226962665546</v>
      </c>
      <c r="H1241" s="3">
        <f t="shared" ca="1" si="79"/>
        <v>4.7662226962665546</v>
      </c>
    </row>
    <row r="1242" spans="5:8" x14ac:dyDescent="0.25">
      <c r="E1242" s="3">
        <f t="shared" ca="1" si="76"/>
        <v>0.68842908867252217</v>
      </c>
      <c r="F1242" s="3">
        <f t="shared" ca="1" si="77"/>
        <v>3.1251722036435864E-2</v>
      </c>
      <c r="G1242" s="3">
        <f t="shared" ca="1" si="78"/>
        <v>8.8256556366509855</v>
      </c>
      <c r="H1242" s="3">
        <f t="shared" ca="1" si="79"/>
        <v>8.8256556366509855</v>
      </c>
    </row>
    <row r="1243" spans="5:8" x14ac:dyDescent="0.25">
      <c r="E1243" s="3">
        <f t="shared" ca="1" si="76"/>
        <v>0.50587857131325831</v>
      </c>
      <c r="F1243" s="3">
        <f t="shared" ca="1" si="77"/>
        <v>1.7809837163389624</v>
      </c>
      <c r="G1243" s="3">
        <f t="shared" ca="1" si="78"/>
        <v>4.0182089797995868</v>
      </c>
      <c r="H1243" s="3">
        <f t="shared" ca="1" si="79"/>
        <v>24.886709601895227</v>
      </c>
    </row>
    <row r="1244" spans="5:8" x14ac:dyDescent="0.25">
      <c r="E1244" s="3">
        <f t="shared" ca="1" si="76"/>
        <v>0.83353472867928236</v>
      </c>
      <c r="F1244" s="3">
        <f t="shared" ca="1" si="77"/>
        <v>2.4678622249581732</v>
      </c>
      <c r="G1244" s="3">
        <f t="shared" ca="1" si="78"/>
        <v>3.463052514904513</v>
      </c>
      <c r="H1244" s="3">
        <f t="shared" ca="1" si="79"/>
        <v>3.463052514904513</v>
      </c>
    </row>
    <row r="1245" spans="5:8" x14ac:dyDescent="0.25">
      <c r="E1245" s="3">
        <f t="shared" ca="1" si="76"/>
        <v>5.8539925571994833E-2</v>
      </c>
      <c r="F1245" s="3">
        <f t="shared" ca="1" si="77"/>
        <v>1.6510358865331494</v>
      </c>
      <c r="G1245" s="3">
        <f t="shared" ca="1" si="78"/>
        <v>4.1481713368362829</v>
      </c>
      <c r="H1245" s="3">
        <f t="shared" ca="1" si="79"/>
        <v>24.107008095829464</v>
      </c>
    </row>
    <row r="1246" spans="5:8" x14ac:dyDescent="0.25">
      <c r="E1246" s="3">
        <f t="shared" ca="1" si="76"/>
        <v>0.57811224925381322</v>
      </c>
      <c r="F1246" s="3">
        <f t="shared" ca="1" si="77"/>
        <v>3.8909435357603797</v>
      </c>
      <c r="G1246" s="3">
        <f t="shared" ca="1" si="78"/>
        <v>2.7223981873297198</v>
      </c>
      <c r="H1246" s="3">
        <f t="shared" ca="1" si="79"/>
        <v>36.732319491472182</v>
      </c>
    </row>
    <row r="1247" spans="5:8" x14ac:dyDescent="0.25">
      <c r="E1247" s="3">
        <f t="shared" ca="1" si="76"/>
        <v>0.1837812663944618</v>
      </c>
      <c r="F1247" s="3">
        <f t="shared" ca="1" si="77"/>
        <v>1.0364339366840547</v>
      </c>
      <c r="G1247" s="3">
        <f t="shared" ca="1" si="78"/>
        <v>4.940240607827004</v>
      </c>
      <c r="H1247" s="3">
        <f t="shared" ca="1" si="79"/>
        <v>4.940240607827004</v>
      </c>
    </row>
    <row r="1248" spans="5:8" x14ac:dyDescent="0.25">
      <c r="E1248" s="3">
        <f t="shared" ca="1" si="76"/>
        <v>6.0848463778815254E-2</v>
      </c>
      <c r="F1248" s="3">
        <f t="shared" ca="1" si="77"/>
        <v>0.82514302063030598</v>
      </c>
      <c r="G1248" s="3">
        <f t="shared" ca="1" si="78"/>
        <v>5.3165598773244671</v>
      </c>
      <c r="H1248" s="3">
        <f t="shared" ca="1" si="79"/>
        <v>5.3165598773244671</v>
      </c>
    </row>
    <row r="1249" spans="5:8" x14ac:dyDescent="0.25">
      <c r="E1249" s="3">
        <f t="shared" ca="1" si="76"/>
        <v>0.45847391003781846</v>
      </c>
      <c r="F1249" s="3">
        <f t="shared" ca="1" si="77"/>
        <v>9.1669958718272916E-3</v>
      </c>
      <c r="G1249" s="3">
        <f t="shared" ca="1" si="78"/>
        <v>9.3455143564386756</v>
      </c>
      <c r="H1249" s="3">
        <f t="shared" ca="1" si="79"/>
        <v>10.700320622920461</v>
      </c>
    </row>
    <row r="1250" spans="5:8" x14ac:dyDescent="0.25">
      <c r="E1250" s="3">
        <f t="shared" ca="1" si="76"/>
        <v>4.0258891493354709E-2</v>
      </c>
      <c r="F1250" s="3">
        <f t="shared" ca="1" si="77"/>
        <v>0.14599173312974043</v>
      </c>
      <c r="G1250" s="3">
        <f t="shared" ca="1" si="78"/>
        <v>7.6386637660060259</v>
      </c>
      <c r="H1250" s="3">
        <f t="shared" ca="1" si="79"/>
        <v>7.6386637660060259</v>
      </c>
    </row>
    <row r="1251" spans="5:8" x14ac:dyDescent="0.25">
      <c r="E1251" s="3">
        <f t="shared" ca="1" si="76"/>
        <v>0.34967675431125256</v>
      </c>
      <c r="F1251" s="3">
        <f t="shared" ca="1" si="77"/>
        <v>3.2643311327427127</v>
      </c>
      <c r="G1251" s="3">
        <f t="shared" ca="1" si="78"/>
        <v>3.0011554231817215</v>
      </c>
      <c r="H1251" s="3">
        <f t="shared" ca="1" si="79"/>
        <v>3.0011554231817215</v>
      </c>
    </row>
    <row r="1252" spans="5:8" x14ac:dyDescent="0.25">
      <c r="E1252" s="3">
        <f t="shared" ca="1" si="76"/>
        <v>6.5292576774313993E-2</v>
      </c>
      <c r="F1252" s="3">
        <f t="shared" ca="1" si="77"/>
        <v>2.7965329282410125</v>
      </c>
      <c r="G1252" s="3">
        <f t="shared" ca="1" si="78"/>
        <v>3.2543248579434163</v>
      </c>
      <c r="H1252" s="3">
        <f t="shared" ca="1" si="79"/>
        <v>3.2543248579434163</v>
      </c>
    </row>
    <row r="1253" spans="5:8" x14ac:dyDescent="0.25">
      <c r="E1253" s="3">
        <f t="shared" ca="1" si="76"/>
        <v>0.27114117186480924</v>
      </c>
      <c r="F1253" s="3">
        <f t="shared" ca="1" si="77"/>
        <v>1.9718053139029386</v>
      </c>
      <c r="G1253" s="3">
        <f t="shared" ca="1" si="78"/>
        <v>3.8439205211859697</v>
      </c>
      <c r="H1253" s="3">
        <f t="shared" ca="1" si="79"/>
        <v>3.8439205211859697</v>
      </c>
    </row>
    <row r="1254" spans="5:8" x14ac:dyDescent="0.25">
      <c r="E1254" s="3">
        <f t="shared" ca="1" si="76"/>
        <v>0.19284590949022229</v>
      </c>
      <c r="F1254" s="3">
        <f t="shared" ca="1" si="77"/>
        <v>8.654617758611409E-2</v>
      </c>
      <c r="G1254" s="3">
        <f t="shared" ca="1" si="78"/>
        <v>8.1249250588125079</v>
      </c>
      <c r="H1254" s="3">
        <f t="shared" ca="1" si="79"/>
        <v>12.307805829118061</v>
      </c>
    </row>
    <row r="1255" spans="5:8" x14ac:dyDescent="0.25">
      <c r="E1255" s="3">
        <f t="shared" ca="1" si="76"/>
        <v>0.53642740543934742</v>
      </c>
      <c r="F1255" s="3">
        <f t="shared" ca="1" si="77"/>
        <v>0.15527055314322633</v>
      </c>
      <c r="G1255" s="3">
        <f t="shared" ca="1" si="78"/>
        <v>7.5749560641894256</v>
      </c>
      <c r="H1255" s="3">
        <f t="shared" ca="1" si="79"/>
        <v>7.5749560641894256</v>
      </c>
    </row>
    <row r="1256" spans="5:8" x14ac:dyDescent="0.25">
      <c r="E1256" s="3">
        <f t="shared" ca="1" si="76"/>
        <v>0.21218001594203872</v>
      </c>
      <c r="F1256" s="3">
        <f t="shared" ca="1" si="77"/>
        <v>4.3855980441024593</v>
      </c>
      <c r="G1256" s="3">
        <f t="shared" ca="1" si="78"/>
        <v>2.5387653699559323</v>
      </c>
      <c r="H1256" s="3">
        <f t="shared" ca="1" si="79"/>
        <v>2.5387653699559323</v>
      </c>
    </row>
    <row r="1257" spans="5:8" x14ac:dyDescent="0.25">
      <c r="E1257" s="3">
        <f t="shared" ca="1" si="76"/>
        <v>0.53093751980113979</v>
      </c>
      <c r="F1257" s="3">
        <f t="shared" ca="1" si="77"/>
        <v>0.62286427099996</v>
      </c>
      <c r="G1257" s="3">
        <f t="shared" ca="1" si="78"/>
        <v>5.7633740982798853</v>
      </c>
      <c r="H1257" s="3">
        <f t="shared" ca="1" si="79"/>
        <v>5.7633740982798853</v>
      </c>
    </row>
    <row r="1258" spans="5:8" x14ac:dyDescent="0.25">
      <c r="E1258" s="3">
        <f t="shared" ca="1" si="76"/>
        <v>0.95944560138719881</v>
      </c>
      <c r="F1258" s="3">
        <f t="shared" ca="1" si="77"/>
        <v>0.13776881103542576</v>
      </c>
      <c r="G1258" s="3">
        <f t="shared" ca="1" si="78"/>
        <v>7.6973354999398165</v>
      </c>
      <c r="H1258" s="3">
        <f t="shared" ca="1" si="79"/>
        <v>7.6973354999398165</v>
      </c>
    </row>
    <row r="1259" spans="5:8" x14ac:dyDescent="0.25">
      <c r="E1259" s="3">
        <f t="shared" ca="1" si="76"/>
        <v>0.5458127603486892</v>
      </c>
      <c r="F1259" s="3">
        <f t="shared" ca="1" si="77"/>
        <v>5.3100965784267071</v>
      </c>
      <c r="G1259" s="3">
        <f t="shared" ca="1" si="78"/>
        <v>2.2577043788292208</v>
      </c>
      <c r="H1259" s="3">
        <f t="shared" ca="1" si="79"/>
        <v>2.2577043788292208</v>
      </c>
    </row>
    <row r="1260" spans="5:8" x14ac:dyDescent="0.25">
      <c r="E1260" s="3">
        <f t="shared" ca="1" si="76"/>
        <v>0.96200263964610166</v>
      </c>
      <c r="F1260" s="3">
        <f t="shared" ca="1" si="77"/>
        <v>1.0064362589137534</v>
      </c>
      <c r="G1260" s="3">
        <f t="shared" ca="1" si="78"/>
        <v>4.9893034780441354</v>
      </c>
      <c r="H1260" s="3">
        <f t="shared" ca="1" si="79"/>
        <v>4.9893034780441354</v>
      </c>
    </row>
    <row r="1261" spans="5:8" x14ac:dyDescent="0.25">
      <c r="E1261" s="3">
        <f t="shared" ca="1" si="76"/>
        <v>0.52999116647176425</v>
      </c>
      <c r="F1261" s="3">
        <f t="shared" ca="1" si="77"/>
        <v>0.27927271713572011</v>
      </c>
      <c r="G1261" s="3">
        <f t="shared" ca="1" si="78"/>
        <v>6.8967223793194989</v>
      </c>
      <c r="H1261" s="3">
        <f t="shared" ca="1" si="79"/>
        <v>14.499641206359103</v>
      </c>
    </row>
    <row r="1262" spans="5:8" x14ac:dyDescent="0.25">
      <c r="E1262" s="3">
        <f t="shared" ca="1" si="76"/>
        <v>0.45230929528968156</v>
      </c>
      <c r="F1262" s="3">
        <f t="shared" ca="1" si="77"/>
        <v>5.0552502671116608</v>
      </c>
      <c r="G1262" s="3">
        <f t="shared" ca="1" si="78"/>
        <v>2.3284054887574506</v>
      </c>
      <c r="H1262" s="3">
        <f t="shared" ca="1" si="79"/>
        <v>2.3284054887574506</v>
      </c>
    </row>
    <row r="1263" spans="5:8" x14ac:dyDescent="0.25">
      <c r="E1263" s="3">
        <f t="shared" ca="1" si="76"/>
        <v>0.24774391243681981</v>
      </c>
      <c r="F1263" s="3">
        <f t="shared" ca="1" si="77"/>
        <v>0.31161018031247406</v>
      </c>
      <c r="G1263" s="3">
        <f t="shared" ca="1" si="78"/>
        <v>6.7556699272674443</v>
      </c>
      <c r="H1263" s="3">
        <f t="shared" ca="1" si="79"/>
        <v>6.7556699272674443</v>
      </c>
    </row>
    <row r="1264" spans="5:8" x14ac:dyDescent="0.25">
      <c r="E1264" s="3">
        <f t="shared" ca="1" si="76"/>
        <v>0.72756872507185999</v>
      </c>
      <c r="F1264" s="3">
        <f t="shared" ca="1" si="77"/>
        <v>0.12757359946216432</v>
      </c>
      <c r="G1264" s="3">
        <f t="shared" ca="1" si="78"/>
        <v>7.7732712423959436</v>
      </c>
      <c r="H1264" s="3">
        <f t="shared" ca="1" si="79"/>
        <v>12.864596754914878</v>
      </c>
    </row>
    <row r="1265" spans="5:8" x14ac:dyDescent="0.25">
      <c r="E1265" s="3">
        <f t="shared" ca="1" si="76"/>
        <v>0.40193478748739919</v>
      </c>
      <c r="F1265" s="3">
        <f t="shared" ca="1" si="77"/>
        <v>2.3831234448809084</v>
      </c>
      <c r="G1265" s="3">
        <f t="shared" ca="1" si="78"/>
        <v>3.5219067267869253</v>
      </c>
      <c r="H1265" s="3">
        <f t="shared" ca="1" si="79"/>
        <v>3.5219067267869253</v>
      </c>
    </row>
    <row r="1266" spans="5:8" x14ac:dyDescent="0.25">
      <c r="E1266" s="3">
        <f t="shared" ca="1" si="76"/>
        <v>0.56088470024703019</v>
      </c>
      <c r="F1266" s="3">
        <f t="shared" ca="1" si="77"/>
        <v>1.142444992365087</v>
      </c>
      <c r="G1266" s="3">
        <f t="shared" ca="1" si="78"/>
        <v>4.7765315436437703</v>
      </c>
      <c r="H1266" s="3">
        <f t="shared" ca="1" si="79"/>
        <v>4.7765315436437703</v>
      </c>
    </row>
    <row r="1267" spans="5:8" x14ac:dyDescent="0.25">
      <c r="E1267" s="3">
        <f t="shared" ca="1" si="76"/>
        <v>2.8322877680806657E-2</v>
      </c>
      <c r="F1267" s="3">
        <f t="shared" ca="1" si="77"/>
        <v>0.20169404401784294</v>
      </c>
      <c r="G1267" s="3">
        <f t="shared" ca="1" si="78"/>
        <v>7.288810527334908</v>
      </c>
      <c r="H1267" s="3">
        <f t="shared" ca="1" si="79"/>
        <v>7.288810527334908</v>
      </c>
    </row>
    <row r="1268" spans="5:8" x14ac:dyDescent="0.25">
      <c r="E1268" s="3">
        <f t="shared" ca="1" si="76"/>
        <v>0.80203084563738403</v>
      </c>
      <c r="F1268" s="3">
        <f t="shared" ca="1" si="77"/>
        <v>7.9520622588880405E-3</v>
      </c>
      <c r="G1268" s="3">
        <f t="shared" ca="1" si="78"/>
        <v>9.3890090645890236</v>
      </c>
      <c r="H1268" s="3">
        <f t="shared" ca="1" si="79"/>
        <v>10.650751246705417</v>
      </c>
    </row>
    <row r="1269" spans="5:8" x14ac:dyDescent="0.25">
      <c r="E1269" s="3">
        <f t="shared" ca="1" si="76"/>
        <v>0.8802706124223989</v>
      </c>
      <c r="F1269" s="3">
        <f t="shared" ca="1" si="77"/>
        <v>5.4357351627948936E-3</v>
      </c>
      <c r="G1269" s="3">
        <f t="shared" ca="1" si="78"/>
        <v>9.4920805381303257</v>
      </c>
      <c r="H1269" s="3">
        <f t="shared" ca="1" si="79"/>
        <v>10.535098137683649</v>
      </c>
    </row>
    <row r="1270" spans="5:8" x14ac:dyDescent="0.25">
      <c r="E1270" s="3">
        <f t="shared" ca="1" si="76"/>
        <v>0.36258917353631304</v>
      </c>
      <c r="F1270" s="3">
        <f t="shared" ca="1" si="77"/>
        <v>0.81109378926301701</v>
      </c>
      <c r="G1270" s="3">
        <f t="shared" ca="1" si="78"/>
        <v>5.3444421290518065</v>
      </c>
      <c r="H1270" s="3">
        <f t="shared" ca="1" si="79"/>
        <v>18.711026817263278</v>
      </c>
    </row>
    <row r="1271" spans="5:8" x14ac:dyDescent="0.25">
      <c r="E1271" s="3">
        <f t="shared" ca="1" si="76"/>
        <v>0.82011375488949845</v>
      </c>
      <c r="F1271" s="3">
        <f t="shared" ca="1" si="77"/>
        <v>4.7863113831500569E-2</v>
      </c>
      <c r="G1271" s="3">
        <f t="shared" ca="1" si="78"/>
        <v>8.5680542021565778</v>
      </c>
      <c r="H1271" s="3">
        <f t="shared" ca="1" si="79"/>
        <v>8.5680542021565778</v>
      </c>
    </row>
    <row r="1272" spans="5:8" x14ac:dyDescent="0.25">
      <c r="E1272" s="3">
        <f t="shared" ca="1" si="76"/>
        <v>7.1053915160239289E-2</v>
      </c>
      <c r="F1272" s="3">
        <f t="shared" ca="1" si="77"/>
        <v>0.75935797717996578</v>
      </c>
      <c r="G1272" s="3">
        <f t="shared" ca="1" si="78"/>
        <v>5.450775055083068</v>
      </c>
      <c r="H1272" s="3">
        <f t="shared" ca="1" si="79"/>
        <v>5.450775055083068</v>
      </c>
    </row>
    <row r="1273" spans="5:8" x14ac:dyDescent="0.25">
      <c r="E1273" s="3">
        <f t="shared" ca="1" si="76"/>
        <v>0.19357723967366702</v>
      </c>
      <c r="F1273" s="3">
        <f t="shared" ca="1" si="77"/>
        <v>0.11003252617334196</v>
      </c>
      <c r="G1273" s="3">
        <f t="shared" ca="1" si="78"/>
        <v>7.9134513616159392</v>
      </c>
      <c r="H1273" s="3">
        <f t="shared" ca="1" si="79"/>
        <v>7.9134513616159392</v>
      </c>
    </row>
    <row r="1274" spans="5:8" x14ac:dyDescent="0.25">
      <c r="E1274" s="3">
        <f t="shared" ca="1" si="76"/>
        <v>0.89396042082681837</v>
      </c>
      <c r="F1274" s="3">
        <f t="shared" ca="1" si="77"/>
        <v>0.21511036755625962</v>
      </c>
      <c r="G1274" s="3">
        <f t="shared" ca="1" si="78"/>
        <v>7.2144159749857355</v>
      </c>
      <c r="H1274" s="3">
        <f t="shared" ca="1" si="79"/>
        <v>7.2144159749857355</v>
      </c>
    </row>
    <row r="1275" spans="5:8" x14ac:dyDescent="0.25">
      <c r="E1275" s="3">
        <f t="shared" ca="1" si="76"/>
        <v>0.71276637260138354</v>
      </c>
      <c r="F1275" s="3">
        <f t="shared" ca="1" si="77"/>
        <v>0.80300311160342053</v>
      </c>
      <c r="G1275" s="3">
        <f t="shared" ca="1" si="78"/>
        <v>5.3606857516821949</v>
      </c>
      <c r="H1275" s="3">
        <f t="shared" ca="1" si="79"/>
        <v>5.3606857516821949</v>
      </c>
    </row>
    <row r="1276" spans="5:8" x14ac:dyDescent="0.25">
      <c r="E1276" s="3">
        <f t="shared" ca="1" si="76"/>
        <v>0.78868822142151718</v>
      </c>
      <c r="F1276" s="3">
        <f t="shared" ca="1" si="77"/>
        <v>0.2631878977534719</v>
      </c>
      <c r="G1276" s="3">
        <f t="shared" ca="1" si="78"/>
        <v>6.9711935005362289</v>
      </c>
      <c r="H1276" s="3">
        <f t="shared" ca="1" si="79"/>
        <v>6.9711935005362289</v>
      </c>
    </row>
    <row r="1277" spans="5:8" x14ac:dyDescent="0.25">
      <c r="E1277" s="3">
        <f t="shared" ca="1" si="76"/>
        <v>0.69419698917556583</v>
      </c>
      <c r="F1277" s="3">
        <f t="shared" ca="1" si="77"/>
        <v>0.28033607326791221</v>
      </c>
      <c r="G1277" s="3">
        <f t="shared" ca="1" si="78"/>
        <v>6.8919058668890365</v>
      </c>
      <c r="H1277" s="3">
        <f t="shared" ca="1" si="79"/>
        <v>14.509774499450524</v>
      </c>
    </row>
    <row r="1278" spans="5:8" x14ac:dyDescent="0.25">
      <c r="E1278" s="3">
        <f t="shared" ca="1" si="76"/>
        <v>0.75417583020373913</v>
      </c>
      <c r="F1278" s="3">
        <f t="shared" ca="1" si="77"/>
        <v>1.641419817283539E-2</v>
      </c>
      <c r="G1278" s="3">
        <f t="shared" ca="1" si="78"/>
        <v>9.1341761785989171</v>
      </c>
      <c r="H1278" s="3">
        <f t="shared" ca="1" si="79"/>
        <v>10.947894812265259</v>
      </c>
    </row>
    <row r="1279" spans="5:8" x14ac:dyDescent="0.25">
      <c r="E1279" s="3">
        <f t="shared" ca="1" si="76"/>
        <v>0.9263762959479015</v>
      </c>
      <c r="F1279" s="3">
        <f t="shared" ca="1" si="77"/>
        <v>0.51622894816098597</v>
      </c>
      <c r="G1279" s="3">
        <f t="shared" ca="1" si="78"/>
        <v>6.0487192199130764</v>
      </c>
      <c r="H1279" s="3">
        <f t="shared" ca="1" si="79"/>
        <v>6.0487192199130764</v>
      </c>
    </row>
    <row r="1280" spans="5:8" x14ac:dyDescent="0.25">
      <c r="E1280" s="3">
        <f t="shared" ca="1" si="76"/>
        <v>0.89855622008784197</v>
      </c>
      <c r="F1280" s="3">
        <f t="shared" ca="1" si="77"/>
        <v>8.0220946736788074E-6</v>
      </c>
      <c r="G1280" s="3">
        <f t="shared" ca="1" si="78"/>
        <v>9.9799924458961637</v>
      </c>
      <c r="H1280" s="3">
        <f t="shared" ca="1" si="79"/>
        <v>10.020047664577204</v>
      </c>
    </row>
    <row r="1281" spans="5:8" x14ac:dyDescent="0.25">
      <c r="E1281" s="3">
        <f t="shared" ca="1" si="76"/>
        <v>6.0284123147014146E-2</v>
      </c>
      <c r="F1281" s="3">
        <f t="shared" ca="1" si="77"/>
        <v>1.4844080915517321</v>
      </c>
      <c r="G1281" s="3">
        <f t="shared" ca="1" si="78"/>
        <v>4.3306110844582726</v>
      </c>
      <c r="H1281" s="3">
        <f t="shared" ca="1" si="79"/>
        <v>4.3306110844582726</v>
      </c>
    </row>
    <row r="1282" spans="5:8" x14ac:dyDescent="0.25">
      <c r="E1282" s="3">
        <f t="shared" ca="1" si="76"/>
        <v>0.31786520265315898</v>
      </c>
      <c r="F1282" s="3">
        <f t="shared" ca="1" si="77"/>
        <v>0.21990217930332873</v>
      </c>
      <c r="G1282" s="3">
        <f t="shared" ca="1" si="78"/>
        <v>7.1886038572026401</v>
      </c>
      <c r="H1282" s="3">
        <f t="shared" ca="1" si="79"/>
        <v>7.1886038572026401</v>
      </c>
    </row>
    <row r="1283" spans="5:8" x14ac:dyDescent="0.25">
      <c r="E1283" s="3">
        <f t="shared" ca="1" si="76"/>
        <v>0.30818583269116306</v>
      </c>
      <c r="F1283" s="3">
        <f t="shared" ca="1" si="77"/>
        <v>0.84376929414839541</v>
      </c>
      <c r="G1283" s="3">
        <f t="shared" ca="1" si="78"/>
        <v>5.2802116342165197</v>
      </c>
      <c r="H1283" s="3">
        <f t="shared" ca="1" si="79"/>
        <v>5.2802116342165197</v>
      </c>
    </row>
    <row r="1284" spans="5:8" x14ac:dyDescent="0.25">
      <c r="E1284" s="3">
        <f t="shared" ref="E1284:E1347" ca="1" si="80">RAND()</f>
        <v>4.2310266268621888E-2</v>
      </c>
      <c r="F1284" s="3">
        <f t="shared" ref="F1284:F1347" ca="1" si="81">_xlfn.NORM.INV(RAND(),0,1)^2</f>
        <v>1.8817056436814257E-2</v>
      </c>
      <c r="G1284" s="3">
        <f t="shared" ref="G1284:G1347" ca="1" si="82">$C$3+(($C$3^2*F1284)/(2*$C$4))-(($C$3)/(2*$C$4))*SQRT(4*$C$3*$C$4*F1284+$C$3^2*F1284^2)</f>
        <v>9.0759268746040096</v>
      </c>
      <c r="H1284" s="3">
        <f t="shared" ref="H1284:H1347" ca="1" si="83">IF(RAND()&lt;$C$3/($C$3+G1284),G1284,$C$3^2/G1284)</f>
        <v>11.018158407580062</v>
      </c>
    </row>
    <row r="1285" spans="5:8" x14ac:dyDescent="0.25">
      <c r="E1285" s="3">
        <f t="shared" ca="1" si="80"/>
        <v>0.24021421901019491</v>
      </c>
      <c r="F1285" s="3">
        <f t="shared" ca="1" si="81"/>
        <v>2.4611998171635223</v>
      </c>
      <c r="G1285" s="3">
        <f t="shared" ca="1" si="82"/>
        <v>3.4675987122999388</v>
      </c>
      <c r="H1285" s="3">
        <f t="shared" ca="1" si="83"/>
        <v>28.838400373517686</v>
      </c>
    </row>
    <row r="1286" spans="5:8" x14ac:dyDescent="0.25">
      <c r="E1286" s="3">
        <f t="shared" ca="1" si="80"/>
        <v>0.52978116187707247</v>
      </c>
      <c r="F1286" s="3">
        <f t="shared" ca="1" si="81"/>
        <v>1.0563964623729263</v>
      </c>
      <c r="G1286" s="3">
        <f t="shared" ca="1" si="82"/>
        <v>4.9082906312540828</v>
      </c>
      <c r="H1286" s="3">
        <f t="shared" ca="1" si="83"/>
        <v>4.9082906312540828</v>
      </c>
    </row>
    <row r="1287" spans="5:8" x14ac:dyDescent="0.25">
      <c r="E1287" s="3">
        <f t="shared" ca="1" si="80"/>
        <v>0.24074868198053079</v>
      </c>
      <c r="F1287" s="3">
        <f t="shared" ca="1" si="81"/>
        <v>2.7780908237636338E-2</v>
      </c>
      <c r="G1287" s="3">
        <f t="shared" ca="1" si="82"/>
        <v>8.8888299644468241</v>
      </c>
      <c r="H1287" s="3">
        <f t="shared" ca="1" si="83"/>
        <v>11.250074576741358</v>
      </c>
    </row>
    <row r="1288" spans="5:8" x14ac:dyDescent="0.25">
      <c r="E1288" s="3">
        <f t="shared" ca="1" si="80"/>
        <v>0.85260813028264526</v>
      </c>
      <c r="F1288" s="3">
        <f t="shared" ca="1" si="81"/>
        <v>2.1155918025212759</v>
      </c>
      <c r="G1288" s="3">
        <f t="shared" ca="1" si="82"/>
        <v>3.7238208673497688</v>
      </c>
      <c r="H1288" s="3">
        <f t="shared" ca="1" si="83"/>
        <v>3.7238208673497688</v>
      </c>
    </row>
    <row r="1289" spans="5:8" x14ac:dyDescent="0.25">
      <c r="E1289" s="3">
        <f t="shared" ca="1" si="80"/>
        <v>0.20127860448513546</v>
      </c>
      <c r="F1289" s="3">
        <f t="shared" ca="1" si="81"/>
        <v>1.2587120739777589</v>
      </c>
      <c r="G1289" s="3">
        <f t="shared" ca="1" si="82"/>
        <v>4.6122720426290691</v>
      </c>
      <c r="H1289" s="3">
        <f t="shared" ca="1" si="83"/>
        <v>21.681288327259725</v>
      </c>
    </row>
    <row r="1290" spans="5:8" x14ac:dyDescent="0.25">
      <c r="E1290" s="3">
        <f t="shared" ca="1" si="80"/>
        <v>0.34774480641018524</v>
      </c>
      <c r="F1290" s="3">
        <f t="shared" ca="1" si="81"/>
        <v>9.4485728054969478E-2</v>
      </c>
      <c r="G1290" s="3">
        <f t="shared" ca="1" si="82"/>
        <v>8.0498740886577806</v>
      </c>
      <c r="H1290" s="3">
        <f t="shared" ca="1" si="83"/>
        <v>12.422554551617067</v>
      </c>
    </row>
    <row r="1291" spans="5:8" x14ac:dyDescent="0.25">
      <c r="E1291" s="3">
        <f t="shared" ca="1" si="80"/>
        <v>0.4005919589875625</v>
      </c>
      <c r="F1291" s="3">
        <f t="shared" ca="1" si="81"/>
        <v>0.42953091178346053</v>
      </c>
      <c r="G1291" s="3">
        <f t="shared" ca="1" si="82"/>
        <v>6.3167640451424836</v>
      </c>
      <c r="H1291" s="3">
        <f t="shared" ca="1" si="83"/>
        <v>6.3167640451424836</v>
      </c>
    </row>
    <row r="1292" spans="5:8" x14ac:dyDescent="0.25">
      <c r="E1292" s="3">
        <f t="shared" ca="1" si="80"/>
        <v>0.57852280304847037</v>
      </c>
      <c r="F1292" s="3">
        <f t="shared" ca="1" si="81"/>
        <v>0.16207031844870926</v>
      </c>
      <c r="G1292" s="3">
        <f t="shared" ca="1" si="82"/>
        <v>7.5298178448053843</v>
      </c>
      <c r="H1292" s="3">
        <f t="shared" ca="1" si="83"/>
        <v>13.280533747438163</v>
      </c>
    </row>
    <row r="1293" spans="5:8" x14ac:dyDescent="0.25">
      <c r="E1293" s="3">
        <f t="shared" ca="1" si="80"/>
        <v>0.9551328670934921</v>
      </c>
      <c r="F1293" s="3">
        <f t="shared" ca="1" si="81"/>
        <v>1.0626367646356949</v>
      </c>
      <c r="G1293" s="3">
        <f t="shared" ca="1" si="82"/>
        <v>4.8984143667978</v>
      </c>
      <c r="H1293" s="3">
        <f t="shared" ca="1" si="83"/>
        <v>4.8984143667978</v>
      </c>
    </row>
    <row r="1294" spans="5:8" x14ac:dyDescent="0.25">
      <c r="E1294" s="3">
        <f t="shared" ca="1" si="80"/>
        <v>0.81714051734071835</v>
      </c>
      <c r="F1294" s="3">
        <f t="shared" ca="1" si="81"/>
        <v>0.33907297641695938</v>
      </c>
      <c r="G1294" s="3">
        <f t="shared" ca="1" si="82"/>
        <v>6.6438491496642103</v>
      </c>
      <c r="H1294" s="3">
        <f t="shared" ca="1" si="83"/>
        <v>15.051515732420587</v>
      </c>
    </row>
    <row r="1295" spans="5:8" x14ac:dyDescent="0.25">
      <c r="E1295" s="3">
        <f t="shared" ca="1" si="80"/>
        <v>0.63285093112316593</v>
      </c>
      <c r="F1295" s="3">
        <f t="shared" ca="1" si="81"/>
        <v>1.2107982611568449</v>
      </c>
      <c r="G1295" s="3">
        <f t="shared" ca="1" si="82"/>
        <v>4.6781864120200947</v>
      </c>
      <c r="H1295" s="3">
        <f t="shared" ca="1" si="83"/>
        <v>21.37580489376413</v>
      </c>
    </row>
    <row r="1296" spans="5:8" x14ac:dyDescent="0.25">
      <c r="E1296" s="3">
        <f t="shared" ca="1" si="80"/>
        <v>0.21964898167471292</v>
      </c>
      <c r="F1296" s="3">
        <f t="shared" ca="1" si="81"/>
        <v>1.7571607387963348</v>
      </c>
      <c r="G1296" s="3">
        <f t="shared" ca="1" si="82"/>
        <v>4.0413017978625732</v>
      </c>
      <c r="H1296" s="3">
        <f t="shared" ca="1" si="83"/>
        <v>4.0413017978625732</v>
      </c>
    </row>
    <row r="1297" spans="5:8" x14ac:dyDescent="0.25">
      <c r="E1297" s="3">
        <f t="shared" ca="1" si="80"/>
        <v>0.87301576521322322</v>
      </c>
      <c r="F1297" s="3">
        <f t="shared" ca="1" si="81"/>
        <v>3.3871109121767926E-2</v>
      </c>
      <c r="G1297" s="3">
        <f t="shared" ca="1" si="82"/>
        <v>8.7805589970422151</v>
      </c>
      <c r="H1297" s="3">
        <f t="shared" ca="1" si="83"/>
        <v>11.388796548566624</v>
      </c>
    </row>
    <row r="1298" spans="5:8" x14ac:dyDescent="0.25">
      <c r="E1298" s="3">
        <f t="shared" ca="1" si="80"/>
        <v>0.44701768530588593</v>
      </c>
      <c r="F1298" s="3">
        <f t="shared" ca="1" si="81"/>
        <v>0.54277391694074084</v>
      </c>
      <c r="G1298" s="3">
        <f t="shared" ca="1" si="82"/>
        <v>5.9736302423814527</v>
      </c>
      <c r="H1298" s="3">
        <f t="shared" ca="1" si="83"/>
        <v>5.9736302423814527</v>
      </c>
    </row>
    <row r="1299" spans="5:8" x14ac:dyDescent="0.25">
      <c r="E1299" s="3">
        <f t="shared" ca="1" si="80"/>
        <v>0.15388987890982897</v>
      </c>
      <c r="F1299" s="3">
        <f t="shared" ca="1" si="81"/>
        <v>0.12168808451753553</v>
      </c>
      <c r="G1299" s="3">
        <f t="shared" ca="1" si="82"/>
        <v>7.8188723155584254</v>
      </c>
      <c r="H1299" s="3">
        <f t="shared" ca="1" si="83"/>
        <v>12.789568107029252</v>
      </c>
    </row>
    <row r="1300" spans="5:8" x14ac:dyDescent="0.25">
      <c r="E1300" s="3">
        <f t="shared" ca="1" si="80"/>
        <v>0.45105216705183282</v>
      </c>
      <c r="F1300" s="3">
        <f t="shared" ca="1" si="81"/>
        <v>1.79256404403293</v>
      </c>
      <c r="G1300" s="3">
        <f t="shared" ca="1" si="82"/>
        <v>4.0070968258428969</v>
      </c>
      <c r="H1300" s="3">
        <f t="shared" ca="1" si="83"/>
        <v>4.0070968258428969</v>
      </c>
    </row>
    <row r="1301" spans="5:8" x14ac:dyDescent="0.25">
      <c r="E1301" s="3">
        <f t="shared" ca="1" si="80"/>
        <v>1.1716269315160344E-2</v>
      </c>
      <c r="F1301" s="3">
        <f t="shared" ca="1" si="81"/>
        <v>0.31604931774803113</v>
      </c>
      <c r="G1301" s="3">
        <f t="shared" ca="1" si="82"/>
        <v>6.7371292519728057</v>
      </c>
      <c r="H1301" s="3">
        <f t="shared" ca="1" si="83"/>
        <v>14.843117336767349</v>
      </c>
    </row>
    <row r="1302" spans="5:8" x14ac:dyDescent="0.25">
      <c r="E1302" s="3">
        <f t="shared" ca="1" si="80"/>
        <v>0.19753400677428046</v>
      </c>
      <c r="F1302" s="3">
        <f t="shared" ca="1" si="81"/>
        <v>0.79726086483888281</v>
      </c>
      <c r="G1302" s="3">
        <f t="shared" ca="1" si="82"/>
        <v>5.3722988346765703</v>
      </c>
      <c r="H1302" s="3">
        <f t="shared" ca="1" si="83"/>
        <v>5.3722988346765703</v>
      </c>
    </row>
    <row r="1303" spans="5:8" x14ac:dyDescent="0.25">
      <c r="E1303" s="3">
        <f t="shared" ca="1" si="80"/>
        <v>2.1921313527137554E-2</v>
      </c>
      <c r="F1303" s="3">
        <f t="shared" ca="1" si="81"/>
        <v>0.91180254772762648</v>
      </c>
      <c r="G1303" s="3">
        <f t="shared" ca="1" si="82"/>
        <v>5.153057276387333</v>
      </c>
      <c r="H1303" s="3">
        <f t="shared" ca="1" si="83"/>
        <v>5.153057276387333</v>
      </c>
    </row>
    <row r="1304" spans="5:8" x14ac:dyDescent="0.25">
      <c r="E1304" s="3">
        <f t="shared" ca="1" si="80"/>
        <v>0.46475516131459493</v>
      </c>
      <c r="F1304" s="3">
        <f t="shared" ca="1" si="81"/>
        <v>11.008437111208565</v>
      </c>
      <c r="G1304" s="3">
        <f t="shared" ca="1" si="82"/>
        <v>1.357127242465296</v>
      </c>
      <c r="H1304" s="3">
        <f t="shared" ca="1" si="83"/>
        <v>1.357127242465296</v>
      </c>
    </row>
    <row r="1305" spans="5:8" x14ac:dyDescent="0.25">
      <c r="E1305" s="3">
        <f t="shared" ca="1" si="80"/>
        <v>0.61780773597882654</v>
      </c>
      <c r="F1305" s="3">
        <f t="shared" ca="1" si="81"/>
        <v>1.1246683833985291</v>
      </c>
      <c r="G1305" s="3">
        <f t="shared" ca="1" si="82"/>
        <v>4.8029936177128842</v>
      </c>
      <c r="H1305" s="3">
        <f t="shared" ca="1" si="83"/>
        <v>4.8029936177128842</v>
      </c>
    </row>
    <row r="1306" spans="5:8" x14ac:dyDescent="0.25">
      <c r="E1306" s="3">
        <f t="shared" ca="1" si="80"/>
        <v>0.94347712586409127</v>
      </c>
      <c r="F1306" s="3">
        <f t="shared" ca="1" si="81"/>
        <v>0.15785512194237925</v>
      </c>
      <c r="G1306" s="3">
        <f t="shared" ca="1" si="82"/>
        <v>7.5576508302400125</v>
      </c>
      <c r="H1306" s="3">
        <f t="shared" ca="1" si="83"/>
        <v>7.5576508302400125</v>
      </c>
    </row>
    <row r="1307" spans="5:8" x14ac:dyDescent="0.25">
      <c r="E1307" s="3">
        <f t="shared" ca="1" si="80"/>
        <v>0.79376447056599564</v>
      </c>
      <c r="F1307" s="3">
        <f t="shared" ca="1" si="81"/>
        <v>1.0608680092036211</v>
      </c>
      <c r="G1307" s="3">
        <f t="shared" ca="1" si="82"/>
        <v>4.9012083864681451</v>
      </c>
      <c r="H1307" s="3">
        <f t="shared" ca="1" si="83"/>
        <v>20.403131659549963</v>
      </c>
    </row>
    <row r="1308" spans="5:8" x14ac:dyDescent="0.25">
      <c r="E1308" s="3">
        <f t="shared" ca="1" si="80"/>
        <v>0.69018383489546986</v>
      </c>
      <c r="F1308" s="3">
        <f t="shared" ca="1" si="81"/>
        <v>0.89157206429521363</v>
      </c>
      <c r="G1308" s="3">
        <f t="shared" ca="1" si="82"/>
        <v>5.189986143613849</v>
      </c>
      <c r="H1308" s="3">
        <f t="shared" ca="1" si="83"/>
        <v>5.189986143613849</v>
      </c>
    </row>
    <row r="1309" spans="5:8" x14ac:dyDescent="0.25">
      <c r="E1309" s="3">
        <f t="shared" ca="1" si="80"/>
        <v>0.25614426053342965</v>
      </c>
      <c r="F1309" s="3">
        <f t="shared" ca="1" si="81"/>
        <v>0.26870418314999922</v>
      </c>
      <c r="G1309" s="3">
        <f t="shared" ca="1" si="82"/>
        <v>6.9453048670669721</v>
      </c>
      <c r="H1309" s="3">
        <f t="shared" ca="1" si="83"/>
        <v>6.9453048670669721</v>
      </c>
    </row>
    <row r="1310" spans="5:8" x14ac:dyDescent="0.25">
      <c r="E1310" s="3">
        <f t="shared" ca="1" si="80"/>
        <v>0.23175666265418049</v>
      </c>
      <c r="F1310" s="3">
        <f t="shared" ca="1" si="81"/>
        <v>0.22042349305053538</v>
      </c>
      <c r="G1310" s="3">
        <f t="shared" ca="1" si="82"/>
        <v>7.1858187145398844</v>
      </c>
      <c r="H1310" s="3">
        <f t="shared" ca="1" si="83"/>
        <v>7.1858187145398844</v>
      </c>
    </row>
    <row r="1311" spans="5:8" x14ac:dyDescent="0.25">
      <c r="E1311" s="3">
        <f t="shared" ca="1" si="80"/>
        <v>0.47511184250490823</v>
      </c>
      <c r="F1311" s="3">
        <f t="shared" ca="1" si="81"/>
        <v>0.81624342254942306</v>
      </c>
      <c r="G1311" s="3">
        <f t="shared" ca="1" si="82"/>
        <v>5.33417474936285</v>
      </c>
      <c r="H1311" s="3">
        <f t="shared" ca="1" si="83"/>
        <v>5.33417474936285</v>
      </c>
    </row>
    <row r="1312" spans="5:8" x14ac:dyDescent="0.25">
      <c r="E1312" s="3">
        <f t="shared" ca="1" si="80"/>
        <v>0.53583056320537503</v>
      </c>
      <c r="F1312" s="3">
        <f t="shared" ca="1" si="81"/>
        <v>3.5808313184504531E-2</v>
      </c>
      <c r="G1312" s="3">
        <f t="shared" ca="1" si="82"/>
        <v>8.7484653665793637</v>
      </c>
      <c r="H1312" s="3">
        <f t="shared" ca="1" si="83"/>
        <v>8.7484653665793637</v>
      </c>
    </row>
    <row r="1313" spans="5:8" x14ac:dyDescent="0.25">
      <c r="E1313" s="3">
        <f t="shared" ca="1" si="80"/>
        <v>0.866902928539383</v>
      </c>
      <c r="F1313" s="3">
        <f t="shared" ca="1" si="81"/>
        <v>4.7817080658387461E-2</v>
      </c>
      <c r="G1313" s="3">
        <f t="shared" ca="1" si="82"/>
        <v>8.5686898748322218</v>
      </c>
      <c r="H1313" s="3">
        <f t="shared" ca="1" si="83"/>
        <v>11.670395528459716</v>
      </c>
    </row>
    <row r="1314" spans="5:8" x14ac:dyDescent="0.25">
      <c r="E1314" s="3">
        <f t="shared" ca="1" si="80"/>
        <v>0.12879068217793221</v>
      </c>
      <c r="F1314" s="3">
        <f t="shared" ca="1" si="81"/>
        <v>2.1751482924858756</v>
      </c>
      <c r="G1314" s="3">
        <f t="shared" ca="1" si="82"/>
        <v>3.6765845467153451</v>
      </c>
      <c r="H1314" s="3">
        <f t="shared" ca="1" si="83"/>
        <v>3.6765845467153451</v>
      </c>
    </row>
    <row r="1315" spans="5:8" x14ac:dyDescent="0.25">
      <c r="E1315" s="3">
        <f t="shared" ca="1" si="80"/>
        <v>0.40858014326935488</v>
      </c>
      <c r="F1315" s="3">
        <f t="shared" ca="1" si="81"/>
        <v>3.4571891641827945</v>
      </c>
      <c r="G1315" s="3">
        <f t="shared" ca="1" si="82"/>
        <v>2.9089194295502629</v>
      </c>
      <c r="H1315" s="3">
        <f t="shared" ca="1" si="83"/>
        <v>2.9089194295502629</v>
      </c>
    </row>
    <row r="1316" spans="5:8" x14ac:dyDescent="0.25">
      <c r="E1316" s="3">
        <f t="shared" ca="1" si="80"/>
        <v>0.23365978028655399</v>
      </c>
      <c r="F1316" s="3">
        <f t="shared" ca="1" si="81"/>
        <v>0.41922649430366193</v>
      </c>
      <c r="G1316" s="3">
        <f t="shared" ca="1" si="82"/>
        <v>6.3512835550593696</v>
      </c>
      <c r="H1316" s="3">
        <f t="shared" ca="1" si="83"/>
        <v>15.74484891645894</v>
      </c>
    </row>
    <row r="1317" spans="5:8" x14ac:dyDescent="0.25">
      <c r="E1317" s="3">
        <f t="shared" ca="1" si="80"/>
        <v>0.96451925540611116</v>
      </c>
      <c r="F1317" s="3">
        <f t="shared" ca="1" si="81"/>
        <v>0.45332114449286515</v>
      </c>
      <c r="G1317" s="3">
        <f t="shared" ca="1" si="82"/>
        <v>6.2393849420267067</v>
      </c>
      <c r="H1317" s="3">
        <f t="shared" ca="1" si="83"/>
        <v>6.2393849420267067</v>
      </c>
    </row>
    <row r="1318" spans="5:8" x14ac:dyDescent="0.25">
      <c r="E1318" s="3">
        <f t="shared" ca="1" si="80"/>
        <v>0.69865409616165786</v>
      </c>
      <c r="F1318" s="3">
        <f t="shared" ca="1" si="81"/>
        <v>1.2557839869743088</v>
      </c>
      <c r="G1318" s="3">
        <f t="shared" ca="1" si="82"/>
        <v>4.6162323959199654</v>
      </c>
      <c r="H1318" s="3">
        <f t="shared" ca="1" si="83"/>
        <v>4.6162323959199654</v>
      </c>
    </row>
    <row r="1319" spans="5:8" x14ac:dyDescent="0.25">
      <c r="E1319" s="3">
        <f t="shared" ca="1" si="80"/>
        <v>0.43827040904782133</v>
      </c>
      <c r="F1319" s="3">
        <f t="shared" ca="1" si="81"/>
        <v>0.44604971056521553</v>
      </c>
      <c r="G1319" s="3">
        <f t="shared" ca="1" si="82"/>
        <v>6.2627034702476783</v>
      </c>
      <c r="H1319" s="3">
        <f t="shared" ca="1" si="83"/>
        <v>15.9675450825784</v>
      </c>
    </row>
    <row r="1320" spans="5:8" x14ac:dyDescent="0.25">
      <c r="E1320" s="3">
        <f t="shared" ca="1" si="80"/>
        <v>0.72958448581842761</v>
      </c>
      <c r="F1320" s="3">
        <f t="shared" ca="1" si="81"/>
        <v>0.14008517965172207</v>
      </c>
      <c r="G1320" s="3">
        <f t="shared" ca="1" si="82"/>
        <v>7.6805859916080959</v>
      </c>
      <c r="H1320" s="3">
        <f t="shared" ca="1" si="83"/>
        <v>7.6805859916080959</v>
      </c>
    </row>
    <row r="1321" spans="5:8" x14ac:dyDescent="0.25">
      <c r="E1321" s="3">
        <f t="shared" ca="1" si="80"/>
        <v>7.6095160369200165E-2</v>
      </c>
      <c r="F1321" s="3">
        <f t="shared" ca="1" si="81"/>
        <v>1.2386563239654371</v>
      </c>
      <c r="G1321" s="3">
        <f t="shared" ca="1" si="82"/>
        <v>4.6395727302600918</v>
      </c>
      <c r="H1321" s="3">
        <f t="shared" ca="1" si="83"/>
        <v>4.6395727302600918</v>
      </c>
    </row>
    <row r="1322" spans="5:8" x14ac:dyDescent="0.25">
      <c r="E1322" s="3">
        <f t="shared" ca="1" si="80"/>
        <v>0.62010551617378207</v>
      </c>
      <c r="F1322" s="3">
        <f t="shared" ca="1" si="81"/>
        <v>5.9294143762859797E-2</v>
      </c>
      <c r="G1322" s="3">
        <f t="shared" ca="1" si="82"/>
        <v>8.4200337189954872</v>
      </c>
      <c r="H1322" s="3">
        <f t="shared" ca="1" si="83"/>
        <v>11.876436999818813</v>
      </c>
    </row>
    <row r="1323" spans="5:8" x14ac:dyDescent="0.25">
      <c r="E1323" s="3">
        <f t="shared" ca="1" si="80"/>
        <v>1.1522898835856554E-2</v>
      </c>
      <c r="F1323" s="3">
        <f t="shared" ca="1" si="81"/>
        <v>4.3005868185829637E-4</v>
      </c>
      <c r="G1323" s="3">
        <f t="shared" ca="1" si="82"/>
        <v>9.8544324174837552</v>
      </c>
      <c r="H1323" s="3">
        <f t="shared" ca="1" si="83"/>
        <v>10.147717875925537</v>
      </c>
    </row>
    <row r="1324" spans="5:8" x14ac:dyDescent="0.25">
      <c r="E1324" s="3">
        <f t="shared" ca="1" si="80"/>
        <v>0.18592554309221709</v>
      </c>
      <c r="F1324" s="3">
        <f t="shared" ca="1" si="81"/>
        <v>0.6891556873403637</v>
      </c>
      <c r="G1324" s="3">
        <f t="shared" ca="1" si="82"/>
        <v>5.6051991619874793</v>
      </c>
      <c r="H1324" s="3">
        <f t="shared" ca="1" si="83"/>
        <v>5.6051991619874793</v>
      </c>
    </row>
    <row r="1325" spans="5:8" x14ac:dyDescent="0.25">
      <c r="E1325" s="3">
        <f t="shared" ca="1" si="80"/>
        <v>0.24624527923196604</v>
      </c>
      <c r="F1325" s="3">
        <f t="shared" ca="1" si="81"/>
        <v>0.34700203627184373</v>
      </c>
      <c r="G1325" s="3">
        <f t="shared" ca="1" si="82"/>
        <v>6.6127821977114642</v>
      </c>
      <c r="H1325" s="3">
        <f t="shared" ca="1" si="83"/>
        <v>6.6127821977114642</v>
      </c>
    </row>
    <row r="1326" spans="5:8" x14ac:dyDescent="0.25">
      <c r="E1326" s="3">
        <f t="shared" ca="1" si="80"/>
        <v>0.99024899979907743</v>
      </c>
      <c r="F1326" s="3">
        <f t="shared" ca="1" si="81"/>
        <v>0.41504530009358798</v>
      </c>
      <c r="G1326" s="3">
        <f t="shared" ca="1" si="82"/>
        <v>6.3654717432009811</v>
      </c>
      <c r="H1326" s="3">
        <f t="shared" ca="1" si="83"/>
        <v>6.3654717432009811</v>
      </c>
    </row>
    <row r="1327" spans="5:8" x14ac:dyDescent="0.25">
      <c r="E1327" s="3">
        <f t="shared" ca="1" si="80"/>
        <v>3.0929711187344333E-2</v>
      </c>
      <c r="F1327" s="3">
        <f t="shared" ca="1" si="81"/>
        <v>8.8532563139842296E-3</v>
      </c>
      <c r="G1327" s="3">
        <f t="shared" ca="1" si="82"/>
        <v>9.3564359937126458</v>
      </c>
      <c r="H1327" s="3">
        <f t="shared" ca="1" si="83"/>
        <v>9.3564359937126458</v>
      </c>
    </row>
    <row r="1328" spans="5:8" x14ac:dyDescent="0.25">
      <c r="E1328" s="3">
        <f t="shared" ca="1" si="80"/>
        <v>0.63372500396232334</v>
      </c>
      <c r="F1328" s="3">
        <f t="shared" ca="1" si="81"/>
        <v>4.4142089508721574</v>
      </c>
      <c r="G1328" s="3">
        <f t="shared" ca="1" si="82"/>
        <v>2.5289505260552616</v>
      </c>
      <c r="H1328" s="3">
        <f t="shared" ca="1" si="83"/>
        <v>2.5289505260552616</v>
      </c>
    </row>
    <row r="1329" spans="5:8" x14ac:dyDescent="0.25">
      <c r="E1329" s="3">
        <f t="shared" ca="1" si="80"/>
        <v>0.24743558890067741</v>
      </c>
      <c r="F1329" s="3">
        <f t="shared" ca="1" si="81"/>
        <v>1.2418266212796458E-2</v>
      </c>
      <c r="G1329" s="3">
        <f t="shared" ca="1" si="82"/>
        <v>9.2424537913739151</v>
      </c>
      <c r="H1329" s="3">
        <f t="shared" ca="1" si="83"/>
        <v>10.819637539690067</v>
      </c>
    </row>
    <row r="1330" spans="5:8" x14ac:dyDescent="0.25">
      <c r="E1330" s="3">
        <f t="shared" ca="1" si="80"/>
        <v>0.38742481088763714</v>
      </c>
      <c r="F1330" s="3">
        <f t="shared" ca="1" si="81"/>
        <v>9.9556758221826264E-3</v>
      </c>
      <c r="G1330" s="3">
        <f t="shared" ca="1" si="82"/>
        <v>9.3189123748753566</v>
      </c>
      <c r="H1330" s="3">
        <f t="shared" ca="1" si="83"/>
        <v>10.730866004235557</v>
      </c>
    </row>
    <row r="1331" spans="5:8" x14ac:dyDescent="0.25">
      <c r="E1331" s="3">
        <f t="shared" ca="1" si="80"/>
        <v>0.44062810076306158</v>
      </c>
      <c r="F1331" s="3">
        <f t="shared" ca="1" si="81"/>
        <v>0.67819546988460799</v>
      </c>
      <c r="G1331" s="3">
        <f t="shared" ca="1" si="82"/>
        <v>5.6304696854332974</v>
      </c>
      <c r="H1331" s="3">
        <f t="shared" ca="1" si="83"/>
        <v>17.760507663989745</v>
      </c>
    </row>
    <row r="1332" spans="5:8" x14ac:dyDescent="0.25">
      <c r="E1332" s="3">
        <f t="shared" ca="1" si="80"/>
        <v>2.0204213294822693E-2</v>
      </c>
      <c r="F1332" s="3">
        <f t="shared" ca="1" si="81"/>
        <v>5.6267426558429809</v>
      </c>
      <c r="G1332" s="3">
        <f t="shared" ca="1" si="82"/>
        <v>2.1759090011104547</v>
      </c>
      <c r="H1332" s="3">
        <f t="shared" ca="1" si="83"/>
        <v>2.1759090011104547</v>
      </c>
    </row>
    <row r="1333" spans="5:8" x14ac:dyDescent="0.25">
      <c r="E1333" s="3">
        <f t="shared" ca="1" si="80"/>
        <v>0.36238143931028066</v>
      </c>
      <c r="F1333" s="3">
        <f t="shared" ca="1" si="81"/>
        <v>3.9102374510275581E-2</v>
      </c>
      <c r="G1333" s="3">
        <f t="shared" ca="1" si="82"/>
        <v>8.6960873061812158</v>
      </c>
      <c r="H1333" s="3">
        <f t="shared" ca="1" si="83"/>
        <v>8.6960873061812158</v>
      </c>
    </row>
    <row r="1334" spans="5:8" x14ac:dyDescent="0.25">
      <c r="E1334" s="3">
        <f t="shared" ca="1" si="80"/>
        <v>0.32716226998843345</v>
      </c>
      <c r="F1334" s="3">
        <f t="shared" ca="1" si="81"/>
        <v>4.0569898511349676</v>
      </c>
      <c r="G1334" s="3">
        <f t="shared" ca="1" si="82"/>
        <v>2.6576445133331852</v>
      </c>
      <c r="H1334" s="3">
        <f t="shared" ca="1" si="83"/>
        <v>2.6576445133331852</v>
      </c>
    </row>
    <row r="1335" spans="5:8" x14ac:dyDescent="0.25">
      <c r="E1335" s="3">
        <f t="shared" ca="1" si="80"/>
        <v>0.82499411694976932</v>
      </c>
      <c r="F1335" s="3">
        <f t="shared" ca="1" si="81"/>
        <v>2.0185568283178394</v>
      </c>
      <c r="G1335" s="3">
        <f t="shared" ca="1" si="82"/>
        <v>3.8038872632318927</v>
      </c>
      <c r="H1335" s="3">
        <f t="shared" ca="1" si="83"/>
        <v>3.8038872632318927</v>
      </c>
    </row>
    <row r="1336" spans="5:8" x14ac:dyDescent="0.25">
      <c r="E1336" s="3">
        <f t="shared" ca="1" si="80"/>
        <v>4.577440386823628E-2</v>
      </c>
      <c r="F1336" s="3">
        <f t="shared" ca="1" si="81"/>
        <v>0.98659970814946019</v>
      </c>
      <c r="G1336" s="3">
        <f t="shared" ca="1" si="82"/>
        <v>5.022467831816531</v>
      </c>
      <c r="H1336" s="3">
        <f t="shared" ca="1" si="83"/>
        <v>5.022467831816531</v>
      </c>
    </row>
    <row r="1337" spans="5:8" x14ac:dyDescent="0.25">
      <c r="E1337" s="3">
        <f t="shared" ca="1" si="80"/>
        <v>7.376127937844279E-2</v>
      </c>
      <c r="F1337" s="3">
        <f t="shared" ca="1" si="81"/>
        <v>2.7128143654309027</v>
      </c>
      <c r="G1337" s="3">
        <f t="shared" ca="1" si="82"/>
        <v>3.3047687794511091</v>
      </c>
      <c r="H1337" s="3">
        <f t="shared" ca="1" si="83"/>
        <v>3.3047687794511091</v>
      </c>
    </row>
    <row r="1338" spans="5:8" x14ac:dyDescent="0.25">
      <c r="E1338" s="3">
        <f t="shared" ca="1" si="80"/>
        <v>0.45704556894752235</v>
      </c>
      <c r="F1338" s="3">
        <f t="shared" ca="1" si="81"/>
        <v>4.6537581382053009E-2</v>
      </c>
      <c r="G1338" s="3">
        <f t="shared" ca="1" si="82"/>
        <v>8.5865024634280704</v>
      </c>
      <c r="H1338" s="3">
        <f t="shared" ca="1" si="83"/>
        <v>8.5865024634280704</v>
      </c>
    </row>
    <row r="1339" spans="5:8" x14ac:dyDescent="0.25">
      <c r="E1339" s="3">
        <f t="shared" ca="1" si="80"/>
        <v>0.24235674196858425</v>
      </c>
      <c r="F1339" s="3">
        <f t="shared" ca="1" si="81"/>
        <v>1.4683897898143032</v>
      </c>
      <c r="G1339" s="3">
        <f t="shared" ca="1" si="82"/>
        <v>4.3491965816974893</v>
      </c>
      <c r="H1339" s="3">
        <f t="shared" ca="1" si="83"/>
        <v>4.3491965816974893</v>
      </c>
    </row>
    <row r="1340" spans="5:8" x14ac:dyDescent="0.25">
      <c r="E1340" s="3">
        <f t="shared" ca="1" si="80"/>
        <v>0.17155484013198652</v>
      </c>
      <c r="F1340" s="3">
        <f t="shared" ca="1" si="81"/>
        <v>0.16750414870369162</v>
      </c>
      <c r="G1340" s="3">
        <f t="shared" ca="1" si="82"/>
        <v>7.4946249979879482</v>
      </c>
      <c r="H1340" s="3">
        <f t="shared" ca="1" si="83"/>
        <v>13.342895745530511</v>
      </c>
    </row>
    <row r="1341" spans="5:8" x14ac:dyDescent="0.25">
      <c r="E1341" s="3">
        <f t="shared" ca="1" si="80"/>
        <v>0.56077745299610204</v>
      </c>
      <c r="F1341" s="3">
        <f t="shared" ca="1" si="81"/>
        <v>0.77006265180919464</v>
      </c>
      <c r="G1341" s="3">
        <f t="shared" ca="1" si="82"/>
        <v>5.4282834863366389</v>
      </c>
      <c r="H1341" s="3">
        <f t="shared" ca="1" si="83"/>
        <v>5.4282834863366389</v>
      </c>
    </row>
    <row r="1342" spans="5:8" x14ac:dyDescent="0.25">
      <c r="E1342" s="3">
        <f t="shared" ca="1" si="80"/>
        <v>7.6446456652328298E-2</v>
      </c>
      <c r="F1342" s="3">
        <f t="shared" ca="1" si="81"/>
        <v>6.2664583924642168</v>
      </c>
      <c r="G1342" s="3">
        <f t="shared" ca="1" si="82"/>
        <v>2.0282304739453743</v>
      </c>
      <c r="H1342" s="3">
        <f t="shared" ca="1" si="83"/>
        <v>49.304061488375638</v>
      </c>
    </row>
    <row r="1343" spans="5:8" x14ac:dyDescent="0.25">
      <c r="E1343" s="3">
        <f t="shared" ca="1" si="80"/>
        <v>0.29106513837002757</v>
      </c>
      <c r="F1343" s="3">
        <f t="shared" ca="1" si="81"/>
        <v>0.72582174828798551</v>
      </c>
      <c r="G1343" s="3">
        <f t="shared" ca="1" si="82"/>
        <v>5.5229969340673986</v>
      </c>
      <c r="H1343" s="3">
        <f t="shared" ca="1" si="83"/>
        <v>5.5229969340673986</v>
      </c>
    </row>
    <row r="1344" spans="5:8" x14ac:dyDescent="0.25">
      <c r="E1344" s="3">
        <f t="shared" ca="1" si="80"/>
        <v>0.81197626682438306</v>
      </c>
      <c r="F1344" s="3">
        <f t="shared" ca="1" si="81"/>
        <v>3.9382475244016953E-2</v>
      </c>
      <c r="G1344" s="3">
        <f t="shared" ca="1" si="82"/>
        <v>8.691751747519195</v>
      </c>
      <c r="H1344" s="3">
        <f t="shared" ca="1" si="83"/>
        <v>8.691751747519195</v>
      </c>
    </row>
    <row r="1345" spans="5:8" x14ac:dyDescent="0.25">
      <c r="E1345" s="3">
        <f t="shared" ca="1" si="80"/>
        <v>0.40273219695701445</v>
      </c>
      <c r="F1345" s="3">
        <f t="shared" ca="1" si="81"/>
        <v>2.5246946243340807</v>
      </c>
      <c r="G1345" s="3">
        <f t="shared" ca="1" si="82"/>
        <v>3.4248149101814729</v>
      </c>
      <c r="H1345" s="3">
        <f t="shared" ca="1" si="83"/>
        <v>3.4248149101814729</v>
      </c>
    </row>
    <row r="1346" spans="5:8" x14ac:dyDescent="0.25">
      <c r="E1346" s="3">
        <f t="shared" ca="1" si="80"/>
        <v>0.64935610213951322</v>
      </c>
      <c r="F1346" s="3">
        <f t="shared" ca="1" si="81"/>
        <v>2.7465906572744325E-3</v>
      </c>
      <c r="G1346" s="3">
        <f t="shared" ca="1" si="82"/>
        <v>9.6362228724015733</v>
      </c>
      <c r="H1346" s="3">
        <f t="shared" ca="1" si="83"/>
        <v>10.377510080884798</v>
      </c>
    </row>
    <row r="1347" spans="5:8" x14ac:dyDescent="0.25">
      <c r="E1347" s="3">
        <f t="shared" ca="1" si="80"/>
        <v>0.13273849515064995</v>
      </c>
      <c r="F1347" s="3">
        <f t="shared" ca="1" si="81"/>
        <v>0.10196741447208081</v>
      </c>
      <c r="G1347" s="3">
        <f t="shared" ca="1" si="82"/>
        <v>7.9826170192832269</v>
      </c>
      <c r="H1347" s="3">
        <f t="shared" ca="1" si="83"/>
        <v>7.9826170192832269</v>
      </c>
    </row>
    <row r="1348" spans="5:8" x14ac:dyDescent="0.25">
      <c r="E1348" s="3">
        <f t="shared" ref="E1348:E1411" ca="1" si="84">RAND()</f>
        <v>3.5861012611845933E-2</v>
      </c>
      <c r="F1348" s="3">
        <f t="shared" ref="F1348:F1411" ca="1" si="85">_xlfn.NORM.INV(RAND(),0,1)^2</f>
        <v>3.288166582475919E-3</v>
      </c>
      <c r="G1348" s="3">
        <f t="shared" ref="G1348:G1411" ca="1" si="86">$C$3+(($C$3^2*F1348)/(2*$C$4))-(($C$3)/(2*$C$4))*SQRT(4*$C$3*$C$4*F1348+$C$3^2*F1348^2)</f>
        <v>9.6026641264414643</v>
      </c>
      <c r="H1348" s="3">
        <f t="shared" ref="H1348:H1411" ca="1" si="87">IF(RAND()&lt;$C$3/($C$3+G1348),G1348,$C$3^2/G1348)</f>
        <v>9.6026641264414643</v>
      </c>
    </row>
    <row r="1349" spans="5:8" x14ac:dyDescent="0.25">
      <c r="E1349" s="3">
        <f t="shared" ca="1" si="84"/>
        <v>0.72006540672184638</v>
      </c>
      <c r="F1349" s="3">
        <f t="shared" ca="1" si="85"/>
        <v>0.59784321971390619</v>
      </c>
      <c r="G1349" s="3">
        <f t="shared" ca="1" si="86"/>
        <v>5.8266265561355404</v>
      </c>
      <c r="H1349" s="3">
        <f t="shared" ca="1" si="87"/>
        <v>17.162589542433992</v>
      </c>
    </row>
    <row r="1350" spans="5:8" x14ac:dyDescent="0.25">
      <c r="E1350" s="3">
        <f t="shared" ca="1" si="84"/>
        <v>0.72000758596009329</v>
      </c>
      <c r="F1350" s="3">
        <f t="shared" ca="1" si="85"/>
        <v>1.3595695049067202</v>
      </c>
      <c r="G1350" s="3">
        <f t="shared" ca="1" si="86"/>
        <v>4.4808994302166845</v>
      </c>
      <c r="H1350" s="3">
        <f t="shared" ca="1" si="87"/>
        <v>4.4808994302166845</v>
      </c>
    </row>
    <row r="1351" spans="5:8" x14ac:dyDescent="0.25">
      <c r="E1351" s="3">
        <f t="shared" ca="1" si="84"/>
        <v>0.68026503358465218</v>
      </c>
      <c r="F1351" s="3">
        <f t="shared" ca="1" si="85"/>
        <v>1.9171831694638146E-2</v>
      </c>
      <c r="G1351" s="3">
        <f t="shared" ca="1" si="86"/>
        <v>9.0676802082611765</v>
      </c>
      <c r="H1351" s="3">
        <f t="shared" ca="1" si="87"/>
        <v>11.028178950212014</v>
      </c>
    </row>
    <row r="1352" spans="5:8" x14ac:dyDescent="0.25">
      <c r="E1352" s="3">
        <f t="shared" ca="1" si="84"/>
        <v>0.96748220102722571</v>
      </c>
      <c r="F1352" s="3">
        <f t="shared" ca="1" si="85"/>
        <v>5.2862196763353624E-2</v>
      </c>
      <c r="G1352" s="3">
        <f t="shared" ca="1" si="86"/>
        <v>8.5010286077546002</v>
      </c>
      <c r="H1352" s="3">
        <f t="shared" ca="1" si="87"/>
        <v>11.763282376062168</v>
      </c>
    </row>
    <row r="1353" spans="5:8" x14ac:dyDescent="0.25">
      <c r="E1353" s="3">
        <f t="shared" ca="1" si="84"/>
        <v>0.82709420732575245</v>
      </c>
      <c r="F1353" s="3">
        <f t="shared" ca="1" si="85"/>
        <v>0.44792145948382855</v>
      </c>
      <c r="G1353" s="3">
        <f t="shared" ca="1" si="86"/>
        <v>6.2566736704080759</v>
      </c>
      <c r="H1353" s="3">
        <f t="shared" ca="1" si="87"/>
        <v>6.2566736704080759</v>
      </c>
    </row>
    <row r="1354" spans="5:8" x14ac:dyDescent="0.25">
      <c r="E1354" s="3">
        <f t="shared" ca="1" si="84"/>
        <v>9.0348052845951043E-2</v>
      </c>
      <c r="F1354" s="3">
        <f t="shared" ca="1" si="85"/>
        <v>1.9914719707059556</v>
      </c>
      <c r="G1354" s="3">
        <f t="shared" ca="1" si="86"/>
        <v>3.8269602231286175</v>
      </c>
      <c r="H1354" s="3">
        <f t="shared" ca="1" si="87"/>
        <v>3.8269602231286175</v>
      </c>
    </row>
    <row r="1355" spans="5:8" x14ac:dyDescent="0.25">
      <c r="E1355" s="3">
        <f t="shared" ca="1" si="84"/>
        <v>0.51649035508469987</v>
      </c>
      <c r="F1355" s="3">
        <f t="shared" ca="1" si="85"/>
        <v>2.8282184665608021</v>
      </c>
      <c r="G1355" s="3">
        <f t="shared" ca="1" si="86"/>
        <v>3.2356791117728836</v>
      </c>
      <c r="H1355" s="3">
        <f t="shared" ca="1" si="87"/>
        <v>3.2356791117728836</v>
      </c>
    </row>
    <row r="1356" spans="5:8" x14ac:dyDescent="0.25">
      <c r="E1356" s="3">
        <f t="shared" ca="1" si="84"/>
        <v>0.67917596798653834</v>
      </c>
      <c r="F1356" s="3">
        <f t="shared" ca="1" si="85"/>
        <v>7.0605238486993988E-2</v>
      </c>
      <c r="G1356" s="3">
        <f t="shared" ca="1" si="86"/>
        <v>8.2893409266775731</v>
      </c>
      <c r="H1356" s="3">
        <f t="shared" ca="1" si="87"/>
        <v>8.2893409266775731</v>
      </c>
    </row>
    <row r="1357" spans="5:8" x14ac:dyDescent="0.25">
      <c r="E1357" s="3">
        <f t="shared" ca="1" si="84"/>
        <v>8.7955316501039937E-2</v>
      </c>
      <c r="F1357" s="3">
        <f t="shared" ca="1" si="85"/>
        <v>2.0257849156147585</v>
      </c>
      <c r="G1357" s="3">
        <f t="shared" ca="1" si="86"/>
        <v>3.7977846927880901</v>
      </c>
      <c r="H1357" s="3">
        <f t="shared" ca="1" si="87"/>
        <v>3.7977846927880901</v>
      </c>
    </row>
    <row r="1358" spans="5:8" x14ac:dyDescent="0.25">
      <c r="E1358" s="3">
        <f t="shared" ca="1" si="84"/>
        <v>0.17274118763790391</v>
      </c>
      <c r="F1358" s="3">
        <f t="shared" ca="1" si="85"/>
        <v>3.8102131226943475E-2</v>
      </c>
      <c r="G1358" s="3">
        <f t="shared" ca="1" si="86"/>
        <v>8.7117163373365614</v>
      </c>
      <c r="H1358" s="3">
        <f t="shared" ca="1" si="87"/>
        <v>11.478794318798156</v>
      </c>
    </row>
    <row r="1359" spans="5:8" x14ac:dyDescent="0.25">
      <c r="E1359" s="3">
        <f t="shared" ca="1" si="84"/>
        <v>0.38379948966568567</v>
      </c>
      <c r="F1359" s="3">
        <f t="shared" ca="1" si="85"/>
        <v>0.1222622790574202</v>
      </c>
      <c r="G1359" s="3">
        <f t="shared" ca="1" si="86"/>
        <v>7.814362989354743</v>
      </c>
      <c r="H1359" s="3">
        <f t="shared" ca="1" si="87"/>
        <v>12.796948405932358</v>
      </c>
    </row>
    <row r="1360" spans="5:8" x14ac:dyDescent="0.25">
      <c r="E1360" s="3">
        <f t="shared" ca="1" si="84"/>
        <v>0.65172447443373893</v>
      </c>
      <c r="F1360" s="3">
        <f t="shared" ca="1" si="85"/>
        <v>0.9790103979773882</v>
      </c>
      <c r="G1360" s="3">
        <f t="shared" ca="1" si="86"/>
        <v>5.0353128709977319</v>
      </c>
      <c r="H1360" s="3">
        <f t="shared" ca="1" si="87"/>
        <v>5.0353128709977319</v>
      </c>
    </row>
    <row r="1361" spans="5:8" x14ac:dyDescent="0.25">
      <c r="E1361" s="3">
        <f t="shared" ca="1" si="84"/>
        <v>0.43282034118276935</v>
      </c>
      <c r="F1361" s="3">
        <f t="shared" ca="1" si="85"/>
        <v>0.89513019869816957</v>
      </c>
      <c r="G1361" s="3">
        <f t="shared" ca="1" si="86"/>
        <v>5.183438713417452</v>
      </c>
      <c r="H1361" s="3">
        <f t="shared" ca="1" si="87"/>
        <v>5.183438713417452</v>
      </c>
    </row>
    <row r="1362" spans="5:8" x14ac:dyDescent="0.25">
      <c r="E1362" s="3">
        <f t="shared" ca="1" si="84"/>
        <v>2.3724176954272536E-2</v>
      </c>
      <c r="F1362" s="3">
        <f t="shared" ca="1" si="85"/>
        <v>4.4601227908122496</v>
      </c>
      <c r="G1362" s="3">
        <f t="shared" ca="1" si="86"/>
        <v>2.5133682471149648</v>
      </c>
      <c r="H1362" s="3">
        <f t="shared" ca="1" si="87"/>
        <v>2.5133682471149648</v>
      </c>
    </row>
    <row r="1363" spans="5:8" x14ac:dyDescent="0.25">
      <c r="E1363" s="3">
        <f t="shared" ca="1" si="84"/>
        <v>0.57866691566362527</v>
      </c>
      <c r="F1363" s="3">
        <f t="shared" ca="1" si="85"/>
        <v>7.6945972616876884E-2</v>
      </c>
      <c r="G1363" s="3">
        <f t="shared" ca="1" si="86"/>
        <v>8.2215014411575655</v>
      </c>
      <c r="H1363" s="3">
        <f t="shared" ca="1" si="87"/>
        <v>12.163228421926819</v>
      </c>
    </row>
    <row r="1364" spans="5:8" x14ac:dyDescent="0.25">
      <c r="E1364" s="3">
        <f t="shared" ca="1" si="84"/>
        <v>0.86245387598481693</v>
      </c>
      <c r="F1364" s="3">
        <f t="shared" ca="1" si="85"/>
        <v>1.6551218856322356</v>
      </c>
      <c r="G1364" s="3">
        <f t="shared" ca="1" si="86"/>
        <v>4.1439304836592701</v>
      </c>
      <c r="H1364" s="3">
        <f t="shared" ca="1" si="87"/>
        <v>24.131678944501903</v>
      </c>
    </row>
    <row r="1365" spans="5:8" x14ac:dyDescent="0.25">
      <c r="E1365" s="3">
        <f t="shared" ca="1" si="84"/>
        <v>0.74796589522169354</v>
      </c>
      <c r="F1365" s="3">
        <f t="shared" ca="1" si="85"/>
        <v>0.32116740844020281</v>
      </c>
      <c r="G1365" s="3">
        <f t="shared" ca="1" si="86"/>
        <v>6.7159821901141328</v>
      </c>
      <c r="H1365" s="3">
        <f t="shared" ca="1" si="87"/>
        <v>14.889854852086881</v>
      </c>
    </row>
    <row r="1366" spans="5:8" x14ac:dyDescent="0.25">
      <c r="E1366" s="3">
        <f t="shared" ca="1" si="84"/>
        <v>0.63471685509888798</v>
      </c>
      <c r="F1366" s="3">
        <f t="shared" ca="1" si="85"/>
        <v>1.1521741252857336</v>
      </c>
      <c r="G1366" s="3">
        <f t="shared" ca="1" si="86"/>
        <v>4.7622080524203358</v>
      </c>
      <c r="H1366" s="3">
        <f t="shared" ca="1" si="87"/>
        <v>4.7622080524203358</v>
      </c>
    </row>
    <row r="1367" spans="5:8" x14ac:dyDescent="0.25">
      <c r="E1367" s="3">
        <f t="shared" ca="1" si="84"/>
        <v>0.35438790005662757</v>
      </c>
      <c r="F1367" s="3">
        <f t="shared" ca="1" si="85"/>
        <v>3.1229853697164757E-3</v>
      </c>
      <c r="G1367" s="3">
        <f t="shared" ca="1" si="86"/>
        <v>9.6125730709798258</v>
      </c>
      <c r="H1367" s="3">
        <f t="shared" ca="1" si="87"/>
        <v>9.6125730709798258</v>
      </c>
    </row>
    <row r="1368" spans="5:8" x14ac:dyDescent="0.25">
      <c r="E1368" s="3">
        <f t="shared" ca="1" si="84"/>
        <v>0.92631412528761214</v>
      </c>
      <c r="F1368" s="3">
        <f t="shared" ca="1" si="85"/>
        <v>0.57042412870454018</v>
      </c>
      <c r="G1368" s="3">
        <f t="shared" ca="1" si="86"/>
        <v>5.8984157531834196</v>
      </c>
      <c r="H1368" s="3">
        <f t="shared" ca="1" si="87"/>
        <v>5.8984157531834196</v>
      </c>
    </row>
    <row r="1369" spans="5:8" x14ac:dyDescent="0.25">
      <c r="E1369" s="3">
        <f t="shared" ca="1" si="84"/>
        <v>0.90938417970072183</v>
      </c>
      <c r="F1369" s="3">
        <f t="shared" ca="1" si="85"/>
        <v>7.3718391784476415E-4</v>
      </c>
      <c r="G1369" s="3">
        <f t="shared" ca="1" si="86"/>
        <v>9.8098466254727228</v>
      </c>
      <c r="H1369" s="3">
        <f t="shared" ca="1" si="87"/>
        <v>9.8098466254727228</v>
      </c>
    </row>
    <row r="1370" spans="5:8" x14ac:dyDescent="0.25">
      <c r="E1370" s="3">
        <f t="shared" ca="1" si="84"/>
        <v>0.89215429456717499</v>
      </c>
      <c r="F1370" s="3">
        <f t="shared" ca="1" si="85"/>
        <v>1.0430306217420757</v>
      </c>
      <c r="G1370" s="3">
        <f t="shared" ca="1" si="86"/>
        <v>4.9296219716602208</v>
      </c>
      <c r="H1370" s="3">
        <f t="shared" ca="1" si="87"/>
        <v>4.9296219716602208</v>
      </c>
    </row>
    <row r="1371" spans="5:8" x14ac:dyDescent="0.25">
      <c r="E1371" s="3">
        <f t="shared" ca="1" si="84"/>
        <v>0.37190861575961776</v>
      </c>
      <c r="F1371" s="3">
        <f t="shared" ca="1" si="85"/>
        <v>2.1906297575003855</v>
      </c>
      <c r="G1371" s="3">
        <f t="shared" ca="1" si="86"/>
        <v>3.6645315998347474</v>
      </c>
      <c r="H1371" s="3">
        <f t="shared" ca="1" si="87"/>
        <v>27.288617187667182</v>
      </c>
    </row>
    <row r="1372" spans="5:8" x14ac:dyDescent="0.25">
      <c r="E1372" s="3">
        <f t="shared" ca="1" si="84"/>
        <v>0.55674702208860594</v>
      </c>
      <c r="F1372" s="3">
        <f t="shared" ca="1" si="85"/>
        <v>0.42112090692761228</v>
      </c>
      <c r="G1372" s="3">
        <f t="shared" ca="1" si="86"/>
        <v>6.3448899953610338</v>
      </c>
      <c r="H1372" s="3">
        <f t="shared" ca="1" si="87"/>
        <v>15.760714539277028</v>
      </c>
    </row>
    <row r="1373" spans="5:8" x14ac:dyDescent="0.25">
      <c r="E1373" s="3">
        <f t="shared" ca="1" si="84"/>
        <v>0.6210461909700562</v>
      </c>
      <c r="F1373" s="3">
        <f t="shared" ca="1" si="85"/>
        <v>0.4888447762801405</v>
      </c>
      <c r="G1373" s="3">
        <f t="shared" ca="1" si="86"/>
        <v>6.1293919985074368</v>
      </c>
      <c r="H1373" s="3">
        <f t="shared" ca="1" si="87"/>
        <v>16.314831882893266</v>
      </c>
    </row>
    <row r="1374" spans="5:8" x14ac:dyDescent="0.25">
      <c r="E1374" s="3">
        <f t="shared" ca="1" si="84"/>
        <v>0.17227598083594864</v>
      </c>
      <c r="F1374" s="3">
        <f t="shared" ca="1" si="85"/>
        <v>0.12576990474157629</v>
      </c>
      <c r="G1374" s="3">
        <f t="shared" ca="1" si="86"/>
        <v>7.7871024302259144</v>
      </c>
      <c r="H1374" s="3">
        <f t="shared" ca="1" si="87"/>
        <v>7.7871024302259144</v>
      </c>
    </row>
    <row r="1375" spans="5:8" x14ac:dyDescent="0.25">
      <c r="E1375" s="3">
        <f t="shared" ca="1" si="84"/>
        <v>0.48337707592077006</v>
      </c>
      <c r="F1375" s="3">
        <f t="shared" ca="1" si="85"/>
        <v>9.0482553353755046E-2</v>
      </c>
      <c r="G1375" s="3">
        <f t="shared" ca="1" si="86"/>
        <v>8.0872119945250809</v>
      </c>
      <c r="H1375" s="3">
        <f t="shared" ca="1" si="87"/>
        <v>8.0872119945250809</v>
      </c>
    </row>
    <row r="1376" spans="5:8" x14ac:dyDescent="0.25">
      <c r="E1376" s="3">
        <f t="shared" ca="1" si="84"/>
        <v>0.66425012071299383</v>
      </c>
      <c r="F1376" s="3">
        <f t="shared" ca="1" si="85"/>
        <v>1.43852860932171</v>
      </c>
      <c r="G1376" s="3">
        <f t="shared" ca="1" si="86"/>
        <v>4.3843749882299932</v>
      </c>
      <c r="H1376" s="3">
        <f t="shared" ca="1" si="87"/>
        <v>4.3843749882299932</v>
      </c>
    </row>
    <row r="1377" spans="5:8" x14ac:dyDescent="0.25">
      <c r="E1377" s="3">
        <f t="shared" ca="1" si="84"/>
        <v>0.76255294487061143</v>
      </c>
      <c r="F1377" s="3">
        <f t="shared" ca="1" si="85"/>
        <v>4.6751135255234733</v>
      </c>
      <c r="G1377" s="3">
        <f t="shared" ca="1" si="86"/>
        <v>2.4430451365883066</v>
      </c>
      <c r="H1377" s="3">
        <f t="shared" ca="1" si="87"/>
        <v>40.932522491029054</v>
      </c>
    </row>
    <row r="1378" spans="5:8" x14ac:dyDescent="0.25">
      <c r="E1378" s="3">
        <f t="shared" ca="1" si="84"/>
        <v>0.32233104569151161</v>
      </c>
      <c r="F1378" s="3">
        <f t="shared" ca="1" si="85"/>
        <v>0.90280569012657963</v>
      </c>
      <c r="G1378" s="3">
        <f t="shared" ca="1" si="86"/>
        <v>5.1693913713822903</v>
      </c>
      <c r="H1378" s="3">
        <f t="shared" ca="1" si="87"/>
        <v>5.1693913713822903</v>
      </c>
    </row>
    <row r="1379" spans="5:8" x14ac:dyDescent="0.25">
      <c r="E1379" s="3">
        <f t="shared" ca="1" si="84"/>
        <v>0.46423787171909003</v>
      </c>
      <c r="F1379" s="3">
        <f t="shared" ca="1" si="85"/>
        <v>2.2857622894137379</v>
      </c>
      <c r="G1379" s="3">
        <f t="shared" ca="1" si="86"/>
        <v>3.5924196138306641</v>
      </c>
      <c r="H1379" s="3">
        <f t="shared" ca="1" si="87"/>
        <v>3.5924196138306641</v>
      </c>
    </row>
    <row r="1380" spans="5:8" x14ac:dyDescent="0.25">
      <c r="E1380" s="3">
        <f t="shared" ca="1" si="84"/>
        <v>0.36913453270799701</v>
      </c>
      <c r="F1380" s="3">
        <f t="shared" ca="1" si="85"/>
        <v>0.58071167479110319</v>
      </c>
      <c r="G1380" s="3">
        <f t="shared" ca="1" si="86"/>
        <v>5.8711657307977871</v>
      </c>
      <c r="H1380" s="3">
        <f t="shared" ca="1" si="87"/>
        <v>17.032392643157728</v>
      </c>
    </row>
    <row r="1381" spans="5:8" x14ac:dyDescent="0.25">
      <c r="E1381" s="3">
        <f t="shared" ca="1" si="84"/>
        <v>0.27079320964289011</v>
      </c>
      <c r="F1381" s="3">
        <f t="shared" ca="1" si="85"/>
        <v>0.13267422081144842</v>
      </c>
      <c r="G1381" s="3">
        <f t="shared" ca="1" si="86"/>
        <v>7.7348169866220164</v>
      </c>
      <c r="H1381" s="3">
        <f t="shared" ca="1" si="87"/>
        <v>7.7348169866220164</v>
      </c>
    </row>
    <row r="1382" spans="5:8" x14ac:dyDescent="0.25">
      <c r="E1382" s="3">
        <f t="shared" ca="1" si="84"/>
        <v>0.51606356341140502</v>
      </c>
      <c r="F1382" s="3">
        <f t="shared" ca="1" si="85"/>
        <v>1.7896282876927194E-3</v>
      </c>
      <c r="G1382" s="3">
        <f t="shared" ca="1" si="86"/>
        <v>9.7053061718840841</v>
      </c>
      <c r="H1382" s="3">
        <f t="shared" ca="1" si="87"/>
        <v>10.303641969554379</v>
      </c>
    </row>
    <row r="1383" spans="5:8" x14ac:dyDescent="0.25">
      <c r="E1383" s="3">
        <f t="shared" ca="1" si="84"/>
        <v>0.28515074412177277</v>
      </c>
      <c r="F1383" s="3">
        <f t="shared" ca="1" si="85"/>
        <v>0.71341067321026397</v>
      </c>
      <c r="G1383" s="3">
        <f t="shared" ca="1" si="86"/>
        <v>5.5504294521477622</v>
      </c>
      <c r="H1383" s="3">
        <f t="shared" ca="1" si="87"/>
        <v>18.016623913903558</v>
      </c>
    </row>
    <row r="1384" spans="5:8" x14ac:dyDescent="0.25">
      <c r="E1384" s="3">
        <f t="shared" ca="1" si="84"/>
        <v>0.13115543806067786</v>
      </c>
      <c r="F1384" s="3">
        <f t="shared" ca="1" si="85"/>
        <v>8.4140628593618677E-2</v>
      </c>
      <c r="G1384" s="3">
        <f t="shared" ca="1" si="86"/>
        <v>8.1484885272188023</v>
      </c>
      <c r="H1384" s="3">
        <f t="shared" ca="1" si="87"/>
        <v>8.1484885272188023</v>
      </c>
    </row>
    <row r="1385" spans="5:8" x14ac:dyDescent="0.25">
      <c r="E1385" s="3">
        <f t="shared" ca="1" si="84"/>
        <v>0.7626388519271976</v>
      </c>
      <c r="F1385" s="3">
        <f t="shared" ca="1" si="85"/>
        <v>4.6193491951982075</v>
      </c>
      <c r="G1385" s="3">
        <f t="shared" ca="1" si="86"/>
        <v>2.4608802655404567</v>
      </c>
      <c r="H1385" s="3">
        <f t="shared" ca="1" si="87"/>
        <v>2.4608802655404567</v>
      </c>
    </row>
    <row r="1386" spans="5:8" x14ac:dyDescent="0.25">
      <c r="E1386" s="3">
        <f t="shared" ca="1" si="84"/>
        <v>5.8168562744078889E-2</v>
      </c>
      <c r="F1386" s="3">
        <f t="shared" ca="1" si="85"/>
        <v>1.9505641838649026</v>
      </c>
      <c r="G1386" s="3">
        <f t="shared" ca="1" si="86"/>
        <v>3.8624380534707203</v>
      </c>
      <c r="H1386" s="3">
        <f t="shared" ca="1" si="87"/>
        <v>3.8624380534707203</v>
      </c>
    </row>
    <row r="1387" spans="5:8" x14ac:dyDescent="0.25">
      <c r="E1387" s="3">
        <f t="shared" ca="1" si="84"/>
        <v>0.57631823481799582</v>
      </c>
      <c r="F1387" s="3">
        <f t="shared" ca="1" si="85"/>
        <v>1.9558240162908083</v>
      </c>
      <c r="G1387" s="3">
        <f t="shared" ca="1" si="86"/>
        <v>3.8578331493280658</v>
      </c>
      <c r="H1387" s="3">
        <f t="shared" ca="1" si="87"/>
        <v>3.8578331493280658</v>
      </c>
    </row>
    <row r="1388" spans="5:8" x14ac:dyDescent="0.25">
      <c r="E1388" s="3">
        <f t="shared" ca="1" si="84"/>
        <v>0.81149388430906322</v>
      </c>
      <c r="F1388" s="3">
        <f t="shared" ca="1" si="85"/>
        <v>0.22796268783642026</v>
      </c>
      <c r="G1388" s="3">
        <f t="shared" ca="1" si="86"/>
        <v>7.1460305447190615</v>
      </c>
      <c r="H1388" s="3">
        <f t="shared" ca="1" si="87"/>
        <v>13.99378289446304</v>
      </c>
    </row>
    <row r="1389" spans="5:8" x14ac:dyDescent="0.25">
      <c r="E1389" s="3">
        <f t="shared" ca="1" si="84"/>
        <v>0.43033917167073188</v>
      </c>
      <c r="F1389" s="3">
        <f t="shared" ca="1" si="85"/>
        <v>5.3821181915131917E-2</v>
      </c>
      <c r="G1389" s="3">
        <f t="shared" ca="1" si="86"/>
        <v>8.4885992514903368</v>
      </c>
      <c r="H1389" s="3">
        <f t="shared" ca="1" si="87"/>
        <v>11.780506658085322</v>
      </c>
    </row>
    <row r="1390" spans="5:8" x14ac:dyDescent="0.25">
      <c r="E1390" s="3">
        <f t="shared" ca="1" si="84"/>
        <v>0.54518074683815998</v>
      </c>
      <c r="F1390" s="3">
        <f t="shared" ca="1" si="85"/>
        <v>8.1109346124133341E-2</v>
      </c>
      <c r="G1390" s="3">
        <f t="shared" ca="1" si="86"/>
        <v>8.1787713040747363</v>
      </c>
      <c r="H1390" s="3">
        <f t="shared" ca="1" si="87"/>
        <v>8.1787713040747363</v>
      </c>
    </row>
    <row r="1391" spans="5:8" x14ac:dyDescent="0.25">
      <c r="E1391" s="3">
        <f t="shared" ca="1" si="84"/>
        <v>0.41948188146087861</v>
      </c>
      <c r="F1391" s="3">
        <f t="shared" ca="1" si="85"/>
        <v>4.5737515549270906E-2</v>
      </c>
      <c r="G1391" s="3">
        <f t="shared" ca="1" si="86"/>
        <v>8.5977850925091293</v>
      </c>
      <c r="H1391" s="3">
        <f t="shared" ca="1" si="87"/>
        <v>8.5977850925091293</v>
      </c>
    </row>
    <row r="1392" spans="5:8" x14ac:dyDescent="0.25">
      <c r="E1392" s="3">
        <f t="shared" ca="1" si="84"/>
        <v>0.46785083412811856</v>
      </c>
      <c r="F1392" s="3">
        <f t="shared" ca="1" si="85"/>
        <v>0.16794283235377305</v>
      </c>
      <c r="G1392" s="3">
        <f t="shared" ca="1" si="86"/>
        <v>7.4918165097759211</v>
      </c>
      <c r="H1392" s="3">
        <f t="shared" ca="1" si="87"/>
        <v>7.4918165097759211</v>
      </c>
    </row>
    <row r="1393" spans="5:8" x14ac:dyDescent="0.25">
      <c r="E1393" s="3">
        <f t="shared" ca="1" si="84"/>
        <v>0.50392397787095822</v>
      </c>
      <c r="F1393" s="3">
        <f t="shared" ca="1" si="85"/>
        <v>0.46726451376760175</v>
      </c>
      <c r="G1393" s="3">
        <f t="shared" ca="1" si="86"/>
        <v>6.1954531213758974</v>
      </c>
      <c r="H1393" s="3">
        <f t="shared" ca="1" si="87"/>
        <v>6.1954531213758974</v>
      </c>
    </row>
    <row r="1394" spans="5:8" x14ac:dyDescent="0.25">
      <c r="E1394" s="3">
        <f t="shared" ca="1" si="84"/>
        <v>0.95496549127487573</v>
      </c>
      <c r="F1394" s="3">
        <f t="shared" ca="1" si="85"/>
        <v>2.3568304358864269</v>
      </c>
      <c r="G1394" s="3">
        <f t="shared" ca="1" si="86"/>
        <v>3.5406355890568371</v>
      </c>
      <c r="H1394" s="3">
        <f t="shared" ca="1" si="87"/>
        <v>28.2435165903753</v>
      </c>
    </row>
    <row r="1395" spans="5:8" x14ac:dyDescent="0.25">
      <c r="E1395" s="3">
        <f t="shared" ca="1" si="84"/>
        <v>0.14276009237545817</v>
      </c>
      <c r="F1395" s="3">
        <f t="shared" ca="1" si="85"/>
        <v>4.2559057478197174E-2</v>
      </c>
      <c r="G1395" s="3">
        <f t="shared" ca="1" si="86"/>
        <v>8.6437721507911025</v>
      </c>
      <c r="H1395" s="3">
        <f t="shared" ca="1" si="87"/>
        <v>11.569023136599883</v>
      </c>
    </row>
    <row r="1396" spans="5:8" x14ac:dyDescent="0.25">
      <c r="E1396" s="3">
        <f t="shared" ca="1" si="84"/>
        <v>0.40143794531010224</v>
      </c>
      <c r="F1396" s="3">
        <f t="shared" ca="1" si="85"/>
        <v>0.16236564047265198</v>
      </c>
      <c r="G1396" s="3">
        <f t="shared" ca="1" si="86"/>
        <v>7.5278855604665296</v>
      </c>
      <c r="H1396" s="3">
        <f t="shared" ca="1" si="87"/>
        <v>13.283942641896731</v>
      </c>
    </row>
    <row r="1397" spans="5:8" x14ac:dyDescent="0.25">
      <c r="E1397" s="3">
        <f t="shared" ca="1" si="84"/>
        <v>0.96955133703809493</v>
      </c>
      <c r="F1397" s="3">
        <f t="shared" ca="1" si="85"/>
        <v>6.689501366022009E-2</v>
      </c>
      <c r="G1397" s="3">
        <f t="shared" ca="1" si="86"/>
        <v>8.3307411209115365</v>
      </c>
      <c r="H1397" s="3">
        <f t="shared" ca="1" si="87"/>
        <v>8.3307411209115365</v>
      </c>
    </row>
    <row r="1398" spans="5:8" x14ac:dyDescent="0.25">
      <c r="E1398" s="3">
        <f t="shared" ca="1" si="84"/>
        <v>0.349873527791007</v>
      </c>
      <c r="F1398" s="3">
        <f t="shared" ca="1" si="85"/>
        <v>9.6643552630478705E-2</v>
      </c>
      <c r="G1398" s="3">
        <f t="shared" ca="1" si="86"/>
        <v>8.0301495255896498</v>
      </c>
      <c r="H1398" s="3">
        <f t="shared" ca="1" si="87"/>
        <v>12.453068237562743</v>
      </c>
    </row>
    <row r="1399" spans="5:8" x14ac:dyDescent="0.25">
      <c r="E1399" s="3">
        <f t="shared" ca="1" si="84"/>
        <v>0.88485532801401079</v>
      </c>
      <c r="F1399" s="3">
        <f t="shared" ca="1" si="85"/>
        <v>2.7640805837141271</v>
      </c>
      <c r="G1399" s="3">
        <f t="shared" ca="1" si="86"/>
        <v>3.2736728176692527</v>
      </c>
      <c r="H1399" s="3">
        <f t="shared" ca="1" si="87"/>
        <v>3.2736728176692527</v>
      </c>
    </row>
    <row r="1400" spans="5:8" x14ac:dyDescent="0.25">
      <c r="E1400" s="3">
        <f t="shared" ca="1" si="84"/>
        <v>0.28878789211790412</v>
      </c>
      <c r="F1400" s="3">
        <f t="shared" ca="1" si="85"/>
        <v>6.8578635651926567E-2</v>
      </c>
      <c r="G1400" s="3">
        <f t="shared" ca="1" si="86"/>
        <v>8.3117891702699396</v>
      </c>
      <c r="H1400" s="3">
        <f t="shared" ca="1" si="87"/>
        <v>8.3117891702699396</v>
      </c>
    </row>
    <row r="1401" spans="5:8" x14ac:dyDescent="0.25">
      <c r="E1401" s="3">
        <f t="shared" ca="1" si="84"/>
        <v>0.62024652400233649</v>
      </c>
      <c r="F1401" s="3">
        <f t="shared" ca="1" si="85"/>
        <v>1.3514525940336835</v>
      </c>
      <c r="G1401" s="3">
        <f t="shared" ca="1" si="86"/>
        <v>4.4911244997881354</v>
      </c>
      <c r="H1401" s="3">
        <f t="shared" ca="1" si="87"/>
        <v>22.26613847038028</v>
      </c>
    </row>
    <row r="1402" spans="5:8" x14ac:dyDescent="0.25">
      <c r="E1402" s="3">
        <f t="shared" ca="1" si="84"/>
        <v>0.23694995386224771</v>
      </c>
      <c r="F1402" s="3">
        <f t="shared" ca="1" si="85"/>
        <v>3.5120135197626852E-3</v>
      </c>
      <c r="G1402" s="3">
        <f t="shared" ca="1" si="86"/>
        <v>9.5896407192730173</v>
      </c>
      <c r="H1402" s="3">
        <f t="shared" ca="1" si="87"/>
        <v>9.5896407192730173</v>
      </c>
    </row>
    <row r="1403" spans="5:8" x14ac:dyDescent="0.25">
      <c r="E1403" s="3">
        <f t="shared" ca="1" si="84"/>
        <v>0.50912710854234677</v>
      </c>
      <c r="F1403" s="3">
        <f t="shared" ca="1" si="85"/>
        <v>2.3366693126952667</v>
      </c>
      <c r="G1403" s="3">
        <f t="shared" ca="1" si="86"/>
        <v>3.5551517086753961</v>
      </c>
      <c r="H1403" s="3">
        <f t="shared" ca="1" si="87"/>
        <v>3.5551517086753961</v>
      </c>
    </row>
    <row r="1404" spans="5:8" x14ac:dyDescent="0.25">
      <c r="E1404" s="3">
        <f t="shared" ca="1" si="84"/>
        <v>0.99884173404383736</v>
      </c>
      <c r="F1404" s="3">
        <f t="shared" ca="1" si="85"/>
        <v>5.713207116473961E-2</v>
      </c>
      <c r="G1404" s="3">
        <f t="shared" ca="1" si="86"/>
        <v>8.4466568324193219</v>
      </c>
      <c r="H1404" s="3">
        <f t="shared" ca="1" si="87"/>
        <v>8.4466568324193219</v>
      </c>
    </row>
    <row r="1405" spans="5:8" x14ac:dyDescent="0.25">
      <c r="E1405" s="3">
        <f t="shared" ca="1" si="84"/>
        <v>8.2726079273855557E-2</v>
      </c>
      <c r="F1405" s="3">
        <f t="shared" ca="1" si="85"/>
        <v>2.3709400370305871</v>
      </c>
      <c r="G1405" s="3">
        <f t="shared" ca="1" si="86"/>
        <v>3.5305569196831001</v>
      </c>
      <c r="H1405" s="3">
        <f t="shared" ca="1" si="87"/>
        <v>3.5305569196831001</v>
      </c>
    </row>
    <row r="1406" spans="5:8" x14ac:dyDescent="0.25">
      <c r="E1406" s="3">
        <f t="shared" ca="1" si="84"/>
        <v>0.48401266769295326</v>
      </c>
      <c r="F1406" s="3">
        <f t="shared" ca="1" si="85"/>
        <v>0.47906942075330683</v>
      </c>
      <c r="G1406" s="3">
        <f t="shared" ca="1" si="86"/>
        <v>6.1590335593311067</v>
      </c>
      <c r="H1406" s="3">
        <f t="shared" ca="1" si="87"/>
        <v>6.1590335593311067</v>
      </c>
    </row>
    <row r="1407" spans="5:8" x14ac:dyDescent="0.25">
      <c r="E1407" s="3">
        <f t="shared" ca="1" si="84"/>
        <v>0.83105876864230732</v>
      </c>
      <c r="F1407" s="3">
        <f t="shared" ca="1" si="85"/>
        <v>0.3696526509209041</v>
      </c>
      <c r="G1407" s="3">
        <f t="shared" ca="1" si="86"/>
        <v>6.5267856310648114</v>
      </c>
      <c r="H1407" s="3">
        <f t="shared" ca="1" si="87"/>
        <v>15.321477623539709</v>
      </c>
    </row>
    <row r="1408" spans="5:8" x14ac:dyDescent="0.25">
      <c r="E1408" s="3">
        <f t="shared" ca="1" si="84"/>
        <v>0.39075479897346244</v>
      </c>
      <c r="F1408" s="3">
        <f t="shared" ca="1" si="85"/>
        <v>0.19344655814427222</v>
      </c>
      <c r="G1408" s="3">
        <f t="shared" ca="1" si="86"/>
        <v>7.3362027388682156</v>
      </c>
      <c r="H1408" s="3">
        <f t="shared" ca="1" si="87"/>
        <v>7.3362027388682156</v>
      </c>
    </row>
    <row r="1409" spans="5:8" x14ac:dyDescent="0.25">
      <c r="E1409" s="3">
        <f t="shared" ca="1" si="84"/>
        <v>0.68165489084418796</v>
      </c>
      <c r="F1409" s="3">
        <f t="shared" ca="1" si="85"/>
        <v>0.60525447812182342</v>
      </c>
      <c r="G1409" s="3">
        <f t="shared" ca="1" si="86"/>
        <v>5.807673457573995</v>
      </c>
      <c r="H1409" s="3">
        <f t="shared" ca="1" si="87"/>
        <v>17.218598933035125</v>
      </c>
    </row>
    <row r="1410" spans="5:8" x14ac:dyDescent="0.25">
      <c r="E1410" s="3">
        <f t="shared" ca="1" si="84"/>
        <v>0.76792948903801095</v>
      </c>
      <c r="F1410" s="3">
        <f t="shared" ca="1" si="85"/>
        <v>0.18728332442493298</v>
      </c>
      <c r="G1410" s="3">
        <f t="shared" ca="1" si="86"/>
        <v>7.3725039899433895</v>
      </c>
      <c r="H1410" s="3">
        <f t="shared" ca="1" si="87"/>
        <v>7.3725039899433895</v>
      </c>
    </row>
    <row r="1411" spans="5:8" x14ac:dyDescent="0.25">
      <c r="E1411" s="3">
        <f t="shared" ca="1" si="84"/>
        <v>0.76257138006646941</v>
      </c>
      <c r="F1411" s="3">
        <f t="shared" ca="1" si="85"/>
        <v>1.0991926498649947</v>
      </c>
      <c r="G1411" s="3">
        <f t="shared" ca="1" si="86"/>
        <v>4.8415895585723909</v>
      </c>
      <c r="H1411" s="3">
        <f t="shared" ca="1" si="87"/>
        <v>4.8415895585723909</v>
      </c>
    </row>
    <row r="1412" spans="5:8" x14ac:dyDescent="0.25">
      <c r="E1412" s="3">
        <f t="shared" ref="E1412:E1475" ca="1" si="88">RAND()</f>
        <v>0.54148049886107108</v>
      </c>
      <c r="F1412" s="3">
        <f t="shared" ref="F1412:F1475" ca="1" si="89">_xlfn.NORM.INV(RAND(),0,1)^2</f>
        <v>6.8526947344379474E-3</v>
      </c>
      <c r="G1412" s="3">
        <f t="shared" ref="G1412:G1475" ca="1" si="90">$C$3+(($C$3^2*F1412)/(2*$C$4))-(($C$3)/(2*$C$4))*SQRT(4*$C$3*$C$4*F1412+$C$3^2*F1412^2)</f>
        <v>9.4315309913371514</v>
      </c>
      <c r="H1412" s="3">
        <f t="shared" ref="H1412:H1475" ca="1" si="91">IF(RAND()&lt;$C$3/($C$3+G1412),G1412,$C$3^2/G1412)</f>
        <v>10.602732482335039</v>
      </c>
    </row>
    <row r="1413" spans="5:8" x14ac:dyDescent="0.25">
      <c r="E1413" s="3">
        <f t="shared" ca="1" si="88"/>
        <v>0.69600371404448136</v>
      </c>
      <c r="F1413" s="3">
        <f t="shared" ca="1" si="89"/>
        <v>4.6506902605506477</v>
      </c>
      <c r="G1413" s="3">
        <f t="shared" ca="1" si="90"/>
        <v>2.4508224809934482</v>
      </c>
      <c r="H1413" s="3">
        <f t="shared" ca="1" si="91"/>
        <v>2.4508224809934482</v>
      </c>
    </row>
    <row r="1414" spans="5:8" x14ac:dyDescent="0.25">
      <c r="E1414" s="3">
        <f t="shared" ca="1" si="88"/>
        <v>0.40637233888446123</v>
      </c>
      <c r="F1414" s="3">
        <f t="shared" ca="1" si="89"/>
        <v>0.12509317027473613</v>
      </c>
      <c r="G1414" s="3">
        <f t="shared" ca="1" si="90"/>
        <v>7.7923241500027327</v>
      </c>
      <c r="H1414" s="3">
        <f t="shared" ca="1" si="91"/>
        <v>12.833141701370948</v>
      </c>
    </row>
    <row r="1415" spans="5:8" x14ac:dyDescent="0.25">
      <c r="E1415" s="3">
        <f t="shared" ca="1" si="88"/>
        <v>0.38337637876745978</v>
      </c>
      <c r="F1415" s="3">
        <f t="shared" ca="1" si="89"/>
        <v>1.0554119132596631</v>
      </c>
      <c r="G1415" s="3">
        <f t="shared" ca="1" si="90"/>
        <v>4.9098536300458147</v>
      </c>
      <c r="H1415" s="3">
        <f t="shared" ca="1" si="91"/>
        <v>4.9098536300458147</v>
      </c>
    </row>
    <row r="1416" spans="5:8" x14ac:dyDescent="0.25">
      <c r="E1416" s="3">
        <f t="shared" ca="1" si="88"/>
        <v>0.52107974014913871</v>
      </c>
      <c r="F1416" s="3">
        <f t="shared" ca="1" si="89"/>
        <v>1.9354167342114901</v>
      </c>
      <c r="G1416" s="3">
        <f t="shared" ca="1" si="90"/>
        <v>3.8757719389772056</v>
      </c>
      <c r="H1416" s="3">
        <f t="shared" ca="1" si="91"/>
        <v>3.8757719389772056</v>
      </c>
    </row>
    <row r="1417" spans="5:8" x14ac:dyDescent="0.25">
      <c r="E1417" s="3">
        <f t="shared" ca="1" si="88"/>
        <v>0.92153493344508841</v>
      </c>
      <c r="F1417" s="3">
        <f t="shared" ca="1" si="89"/>
        <v>2.7587038522240773E-3</v>
      </c>
      <c r="G1417" s="3">
        <f t="shared" ca="1" si="90"/>
        <v>9.6354364550156451</v>
      </c>
      <c r="H1417" s="3">
        <f t="shared" ca="1" si="91"/>
        <v>10.378357064245476</v>
      </c>
    </row>
    <row r="1418" spans="5:8" x14ac:dyDescent="0.25">
      <c r="E1418" s="3">
        <f t="shared" ca="1" si="88"/>
        <v>0.43251490555457772</v>
      </c>
      <c r="F1418" s="3">
        <f t="shared" ca="1" si="89"/>
        <v>0.12094343847648491</v>
      </c>
      <c r="G1418" s="3">
        <f t="shared" ca="1" si="90"/>
        <v>7.8247402550185914</v>
      </c>
      <c r="H1418" s="3">
        <f t="shared" ca="1" si="91"/>
        <v>12.779976937363834</v>
      </c>
    </row>
    <row r="1419" spans="5:8" x14ac:dyDescent="0.25">
      <c r="E1419" s="3">
        <f t="shared" ca="1" si="88"/>
        <v>0.19718111617223533</v>
      </c>
      <c r="F1419" s="3">
        <f t="shared" ca="1" si="89"/>
        <v>0.2150694915631613</v>
      </c>
      <c r="G1419" s="3">
        <f t="shared" ca="1" si="90"/>
        <v>7.214637825262594</v>
      </c>
      <c r="H1419" s="3">
        <f t="shared" ca="1" si="91"/>
        <v>7.214637825262594</v>
      </c>
    </row>
    <row r="1420" spans="5:8" x14ac:dyDescent="0.25">
      <c r="E1420" s="3">
        <f t="shared" ca="1" si="88"/>
        <v>0.4995875512405068</v>
      </c>
      <c r="F1420" s="3">
        <f t="shared" ca="1" si="89"/>
        <v>7.8329647569360852E-2</v>
      </c>
      <c r="G1420" s="3">
        <f t="shared" ca="1" si="90"/>
        <v>8.207148815104258</v>
      </c>
      <c r="H1420" s="3">
        <f t="shared" ca="1" si="91"/>
        <v>8.207148815104258</v>
      </c>
    </row>
    <row r="1421" spans="5:8" x14ac:dyDescent="0.25">
      <c r="E1421" s="3">
        <f t="shared" ca="1" si="88"/>
        <v>0.37272182909444351</v>
      </c>
      <c r="F1421" s="3">
        <f t="shared" ca="1" si="89"/>
        <v>6.469185938470658</v>
      </c>
      <c r="G1421" s="3">
        <f t="shared" ca="1" si="90"/>
        <v>1.9856936309444819</v>
      </c>
      <c r="H1421" s="3">
        <f t="shared" ca="1" si="91"/>
        <v>1.9856936309444819</v>
      </c>
    </row>
    <row r="1422" spans="5:8" x14ac:dyDescent="0.25">
      <c r="E1422" s="3">
        <f t="shared" ca="1" si="88"/>
        <v>0.45548130399860853</v>
      </c>
      <c r="F1422" s="3">
        <f t="shared" ca="1" si="89"/>
        <v>1.5737140375611338</v>
      </c>
      <c r="G1422" s="3">
        <f t="shared" ca="1" si="90"/>
        <v>4.2304558972319288</v>
      </c>
      <c r="H1422" s="3">
        <f t="shared" ca="1" si="91"/>
        <v>4.2304558972319288</v>
      </c>
    </row>
    <row r="1423" spans="5:8" x14ac:dyDescent="0.25">
      <c r="E1423" s="3">
        <f t="shared" ca="1" si="88"/>
        <v>0.26844272381534673</v>
      </c>
      <c r="F1423" s="3">
        <f t="shared" ca="1" si="89"/>
        <v>0.41344079164314079</v>
      </c>
      <c r="G1423" s="3">
        <f t="shared" ca="1" si="90"/>
        <v>6.3709447288510086</v>
      </c>
      <c r="H1423" s="3">
        <f t="shared" ca="1" si="91"/>
        <v>6.3709447288510086</v>
      </c>
    </row>
    <row r="1424" spans="5:8" x14ac:dyDescent="0.25">
      <c r="E1424" s="3">
        <f t="shared" ca="1" si="88"/>
        <v>0.72928541146597037</v>
      </c>
      <c r="F1424" s="3">
        <f t="shared" ca="1" si="89"/>
        <v>2.0579179240556535</v>
      </c>
      <c r="G1424" s="3">
        <f t="shared" ca="1" si="90"/>
        <v>3.7709295989975296</v>
      </c>
      <c r="H1424" s="3">
        <f t="shared" ca="1" si="91"/>
        <v>26.518660021280741</v>
      </c>
    </row>
    <row r="1425" spans="5:8" x14ac:dyDescent="0.25">
      <c r="E1425" s="3">
        <f t="shared" ca="1" si="88"/>
        <v>0.98986904488045513</v>
      </c>
      <c r="F1425" s="3">
        <f t="shared" ca="1" si="89"/>
        <v>1.8877914982233519</v>
      </c>
      <c r="G1425" s="3">
        <f t="shared" ca="1" si="90"/>
        <v>3.9184114584360152</v>
      </c>
      <c r="H1425" s="3">
        <f t="shared" ca="1" si="91"/>
        <v>3.9184114584360152</v>
      </c>
    </row>
    <row r="1426" spans="5:8" x14ac:dyDescent="0.25">
      <c r="E1426" s="3">
        <f t="shared" ca="1" si="88"/>
        <v>9.0354319537301886E-2</v>
      </c>
      <c r="F1426" s="3">
        <f t="shared" ca="1" si="89"/>
        <v>0.32264925829278368</v>
      </c>
      <c r="G1426" s="3">
        <f t="shared" ca="1" si="90"/>
        <v>6.7099044814996081</v>
      </c>
      <c r="H1426" s="3">
        <f t="shared" ca="1" si="91"/>
        <v>14.90334180996431</v>
      </c>
    </row>
    <row r="1427" spans="5:8" x14ac:dyDescent="0.25">
      <c r="E1427" s="3">
        <f t="shared" ca="1" si="88"/>
        <v>0.25114346228110418</v>
      </c>
      <c r="F1427" s="3">
        <f t="shared" ca="1" si="89"/>
        <v>2.7746021991772092</v>
      </c>
      <c r="G1427" s="3">
        <f t="shared" ca="1" si="90"/>
        <v>3.2673717111277742</v>
      </c>
      <c r="H1427" s="3">
        <f t="shared" ca="1" si="91"/>
        <v>3.2673717111277742</v>
      </c>
    </row>
    <row r="1428" spans="5:8" x14ac:dyDescent="0.25">
      <c r="E1428" s="3">
        <f t="shared" ca="1" si="88"/>
        <v>7.04398963755416E-2</v>
      </c>
      <c r="F1428" s="3">
        <f t="shared" ca="1" si="89"/>
        <v>0.24398473742167567</v>
      </c>
      <c r="G1428" s="3">
        <f t="shared" ca="1" si="90"/>
        <v>7.0643602977405857</v>
      </c>
      <c r="H1428" s="3">
        <f t="shared" ca="1" si="91"/>
        <v>14.155563389367794</v>
      </c>
    </row>
    <row r="1429" spans="5:8" x14ac:dyDescent="0.25">
      <c r="E1429" s="3">
        <f t="shared" ca="1" si="88"/>
        <v>0.19926640852041444</v>
      </c>
      <c r="F1429" s="3">
        <f t="shared" ca="1" si="89"/>
        <v>5.0938266584094878</v>
      </c>
      <c r="G1429" s="3">
        <f t="shared" ca="1" si="90"/>
        <v>2.3174042432192046</v>
      </c>
      <c r="H1429" s="3">
        <f t="shared" ca="1" si="91"/>
        <v>43.151729048828251</v>
      </c>
    </row>
    <row r="1430" spans="5:8" x14ac:dyDescent="0.25">
      <c r="E1430" s="3">
        <f t="shared" ca="1" si="88"/>
        <v>0.41994223117404428</v>
      </c>
      <c r="F1430" s="3">
        <f t="shared" ca="1" si="89"/>
        <v>9.0667776614722417E-2</v>
      </c>
      <c r="G1430" s="3">
        <f t="shared" ca="1" si="90"/>
        <v>8.0854623365460903</v>
      </c>
      <c r="H1430" s="3">
        <f t="shared" ca="1" si="91"/>
        <v>12.367876546527521</v>
      </c>
    </row>
    <row r="1431" spans="5:8" x14ac:dyDescent="0.25">
      <c r="E1431" s="3">
        <f t="shared" ca="1" si="88"/>
        <v>0.6274450315160679</v>
      </c>
      <c r="F1431" s="3">
        <f t="shared" ca="1" si="89"/>
        <v>0.19062445611734083</v>
      </c>
      <c r="G1431" s="3">
        <f t="shared" ca="1" si="90"/>
        <v>7.352728025944133</v>
      </c>
      <c r="H1431" s="3">
        <f t="shared" ca="1" si="91"/>
        <v>13.600394254642572</v>
      </c>
    </row>
    <row r="1432" spans="5:8" x14ac:dyDescent="0.25">
      <c r="E1432" s="3">
        <f t="shared" ca="1" si="88"/>
        <v>0.30471473137537886</v>
      </c>
      <c r="F1432" s="3">
        <f t="shared" ca="1" si="89"/>
        <v>0.121713500161649</v>
      </c>
      <c r="G1432" s="3">
        <f t="shared" ca="1" si="90"/>
        <v>7.8186724354873176</v>
      </c>
      <c r="H1432" s="3">
        <f t="shared" ca="1" si="91"/>
        <v>7.8186724354873176</v>
      </c>
    </row>
    <row r="1433" spans="5:8" x14ac:dyDescent="0.25">
      <c r="E1433" s="3">
        <f t="shared" ca="1" si="88"/>
        <v>0.54641862845428357</v>
      </c>
      <c r="F1433" s="3">
        <f t="shared" ca="1" si="89"/>
        <v>3.9682220569824982</v>
      </c>
      <c r="G1433" s="3">
        <f t="shared" ca="1" si="90"/>
        <v>2.6918431423199607</v>
      </c>
      <c r="H1433" s="3">
        <f t="shared" ca="1" si="91"/>
        <v>2.6918431423199607</v>
      </c>
    </row>
    <row r="1434" spans="5:8" x14ac:dyDescent="0.25">
      <c r="E1434" s="3">
        <f t="shared" ca="1" si="88"/>
        <v>0.8464350434085397</v>
      </c>
      <c r="F1434" s="3">
        <f t="shared" ca="1" si="89"/>
        <v>8.1247530010606306E-2</v>
      </c>
      <c r="G1434" s="3">
        <f t="shared" ca="1" si="90"/>
        <v>8.1773760581356978</v>
      </c>
      <c r="H1434" s="3">
        <f t="shared" ca="1" si="91"/>
        <v>8.1773760581356978</v>
      </c>
    </row>
    <row r="1435" spans="5:8" x14ac:dyDescent="0.25">
      <c r="E1435" s="3">
        <f t="shared" ca="1" si="88"/>
        <v>0.78469515825401537</v>
      </c>
      <c r="F1435" s="3">
        <f t="shared" ca="1" si="89"/>
        <v>0.48373074788408493</v>
      </c>
      <c r="G1435" s="3">
        <f t="shared" ca="1" si="90"/>
        <v>6.144841814740917</v>
      </c>
      <c r="H1435" s="3">
        <f t="shared" ca="1" si="91"/>
        <v>16.273811924679507</v>
      </c>
    </row>
    <row r="1436" spans="5:8" x14ac:dyDescent="0.25">
      <c r="E1436" s="3">
        <f t="shared" ca="1" si="88"/>
        <v>0.41049193224681191</v>
      </c>
      <c r="F1436" s="3">
        <f t="shared" ca="1" si="89"/>
        <v>3.4331513099865631</v>
      </c>
      <c r="G1436" s="3">
        <f t="shared" ca="1" si="90"/>
        <v>2.920076323137403</v>
      </c>
      <c r="H1436" s="3">
        <f t="shared" ca="1" si="91"/>
        <v>2.920076323137403</v>
      </c>
    </row>
    <row r="1437" spans="5:8" x14ac:dyDescent="0.25">
      <c r="E1437" s="3">
        <f t="shared" ca="1" si="88"/>
        <v>0.60083881327606814</v>
      </c>
      <c r="F1437" s="3">
        <f t="shared" ca="1" si="89"/>
        <v>7.4607246591117185E-2</v>
      </c>
      <c r="G1437" s="3">
        <f t="shared" ca="1" si="90"/>
        <v>8.2461183284623729</v>
      </c>
      <c r="H1437" s="3">
        <f t="shared" ca="1" si="91"/>
        <v>12.126917904493213</v>
      </c>
    </row>
    <row r="1438" spans="5:8" x14ac:dyDescent="0.25">
      <c r="E1438" s="3">
        <f t="shared" ca="1" si="88"/>
        <v>1.4515443435505482E-3</v>
      </c>
      <c r="F1438" s="3">
        <f t="shared" ca="1" si="89"/>
        <v>7.9539350565957633E-3</v>
      </c>
      <c r="G1438" s="3">
        <f t="shared" ca="1" si="90"/>
        <v>9.3889393886541654</v>
      </c>
      <c r="H1438" s="3">
        <f t="shared" ca="1" si="91"/>
        <v>9.3889393886541654</v>
      </c>
    </row>
    <row r="1439" spans="5:8" x14ac:dyDescent="0.25">
      <c r="E1439" s="3">
        <f t="shared" ca="1" si="88"/>
        <v>6.9093747379644022E-2</v>
      </c>
      <c r="F1439" s="3">
        <f t="shared" ca="1" si="89"/>
        <v>0.13984826260565458</v>
      </c>
      <c r="G1439" s="3">
        <f t="shared" ca="1" si="90"/>
        <v>7.6822909555315038</v>
      </c>
      <c r="H1439" s="3">
        <f t="shared" ca="1" si="91"/>
        <v>7.6822909555315038</v>
      </c>
    </row>
    <row r="1440" spans="5:8" x14ac:dyDescent="0.25">
      <c r="E1440" s="3">
        <f t="shared" ca="1" si="88"/>
        <v>0.75115169408782534</v>
      </c>
      <c r="F1440" s="3">
        <f t="shared" ca="1" si="89"/>
        <v>8.5660028206874975E-2</v>
      </c>
      <c r="G1440" s="3">
        <f t="shared" ca="1" si="90"/>
        <v>8.1335584087425215</v>
      </c>
      <c r="H1440" s="3">
        <f t="shared" ca="1" si="91"/>
        <v>12.294741732291854</v>
      </c>
    </row>
    <row r="1441" spans="5:8" x14ac:dyDescent="0.25">
      <c r="E1441" s="3">
        <f t="shared" ca="1" si="88"/>
        <v>0.72851220387119198</v>
      </c>
      <c r="F1441" s="3">
        <f t="shared" ca="1" si="89"/>
        <v>1.2395177142115493E-2</v>
      </c>
      <c r="G1441" s="3">
        <f t="shared" ca="1" si="90"/>
        <v>9.2431306526636092</v>
      </c>
      <c r="H1441" s="3">
        <f t="shared" ca="1" si="91"/>
        <v>10.818845233046968</v>
      </c>
    </row>
    <row r="1442" spans="5:8" x14ac:dyDescent="0.25">
      <c r="E1442" s="3">
        <f t="shared" ca="1" si="88"/>
        <v>0.58817019241442137</v>
      </c>
      <c r="F1442" s="3">
        <f t="shared" ca="1" si="89"/>
        <v>0.15422917059336694</v>
      </c>
      <c r="G1442" s="3">
        <f t="shared" ca="1" si="90"/>
        <v>7.5819814777688705</v>
      </c>
      <c r="H1442" s="3">
        <f t="shared" ca="1" si="91"/>
        <v>7.5819814777688705</v>
      </c>
    </row>
    <row r="1443" spans="5:8" x14ac:dyDescent="0.25">
      <c r="E1443" s="3">
        <f t="shared" ca="1" si="88"/>
        <v>0.87119524123638747</v>
      </c>
      <c r="F1443" s="3">
        <f t="shared" ca="1" si="89"/>
        <v>0.61614056729153888</v>
      </c>
      <c r="G1443" s="3">
        <f t="shared" ca="1" si="90"/>
        <v>5.780168187096649</v>
      </c>
      <c r="H1443" s="3">
        <f t="shared" ca="1" si="91"/>
        <v>17.300534649361047</v>
      </c>
    </row>
    <row r="1444" spans="5:8" x14ac:dyDescent="0.25">
      <c r="E1444" s="3">
        <f t="shared" ca="1" si="88"/>
        <v>0.22927304979549834</v>
      </c>
      <c r="F1444" s="3">
        <f t="shared" ca="1" si="89"/>
        <v>0.88462280428929263</v>
      </c>
      <c r="G1444" s="3">
        <f t="shared" ca="1" si="90"/>
        <v>5.2028392516646091</v>
      </c>
      <c r="H1444" s="3">
        <f t="shared" ca="1" si="91"/>
        <v>5.2028392516646091</v>
      </c>
    </row>
    <row r="1445" spans="5:8" x14ac:dyDescent="0.25">
      <c r="E1445" s="3">
        <f t="shared" ca="1" si="88"/>
        <v>0.10313104648939309</v>
      </c>
      <c r="F1445" s="3">
        <f t="shared" ca="1" si="89"/>
        <v>0.53631822444523258</v>
      </c>
      <c r="G1445" s="3">
        <f t="shared" ca="1" si="90"/>
        <v>5.9916232925315045</v>
      </c>
      <c r="H1445" s="3">
        <f t="shared" ca="1" si="91"/>
        <v>5.9916232925315045</v>
      </c>
    </row>
    <row r="1446" spans="5:8" x14ac:dyDescent="0.25">
      <c r="E1446" s="3">
        <f t="shared" ca="1" si="88"/>
        <v>0.1077444910887464</v>
      </c>
      <c r="F1446" s="3">
        <f t="shared" ca="1" si="89"/>
        <v>0.56226326014894956</v>
      </c>
      <c r="G1446" s="3">
        <f t="shared" ca="1" si="90"/>
        <v>5.9203105913606615</v>
      </c>
      <c r="H1446" s="3">
        <f t="shared" ca="1" si="91"/>
        <v>5.9203105913606615</v>
      </c>
    </row>
    <row r="1447" spans="5:8" x14ac:dyDescent="0.25">
      <c r="E1447" s="3">
        <f t="shared" ca="1" si="88"/>
        <v>0.61142913260078413</v>
      </c>
      <c r="F1447" s="3">
        <f t="shared" ca="1" si="89"/>
        <v>4.4208480859177562E-3</v>
      </c>
      <c r="G1447" s="3">
        <f t="shared" ca="1" si="90"/>
        <v>9.5407707643679664</v>
      </c>
      <c r="H1447" s="3">
        <f t="shared" ca="1" si="91"/>
        <v>9.5407707643679664</v>
      </c>
    </row>
    <row r="1448" spans="5:8" x14ac:dyDescent="0.25">
      <c r="E1448" s="3">
        <f t="shared" ca="1" si="88"/>
        <v>0.11345714758755765</v>
      </c>
      <c r="F1448" s="3">
        <f t="shared" ca="1" si="89"/>
        <v>1.4527512124155804</v>
      </c>
      <c r="G1448" s="3">
        <f t="shared" ca="1" si="90"/>
        <v>4.3675324711452372</v>
      </c>
      <c r="H1448" s="3">
        <f t="shared" ca="1" si="91"/>
        <v>4.3675324711452372</v>
      </c>
    </row>
    <row r="1449" spans="5:8" x14ac:dyDescent="0.25">
      <c r="E1449" s="3">
        <f t="shared" ca="1" si="88"/>
        <v>0.2187571862807306</v>
      </c>
      <c r="F1449" s="3">
        <f t="shared" ca="1" si="89"/>
        <v>0.22684218455903896</v>
      </c>
      <c r="G1449" s="3">
        <f t="shared" ca="1" si="90"/>
        <v>7.1518868985089892</v>
      </c>
      <c r="H1449" s="3">
        <f t="shared" ca="1" si="91"/>
        <v>13.982324024286205</v>
      </c>
    </row>
    <row r="1450" spans="5:8" x14ac:dyDescent="0.25">
      <c r="E1450" s="3">
        <f t="shared" ca="1" si="88"/>
        <v>1.7289855056051295E-2</v>
      </c>
      <c r="F1450" s="3">
        <f t="shared" ca="1" si="89"/>
        <v>3.4902824583452885</v>
      </c>
      <c r="G1450" s="3">
        <f t="shared" ca="1" si="90"/>
        <v>2.8937109885490422</v>
      </c>
      <c r="H1450" s="3">
        <f t="shared" ca="1" si="91"/>
        <v>2.8937109885490422</v>
      </c>
    </row>
    <row r="1451" spans="5:8" x14ac:dyDescent="0.25">
      <c r="E1451" s="3">
        <f t="shared" ca="1" si="88"/>
        <v>0.3932393745968884</v>
      </c>
      <c r="F1451" s="3">
        <f t="shared" ca="1" si="89"/>
        <v>1.2105215144020516</v>
      </c>
      <c r="G1451" s="3">
        <f t="shared" ca="1" si="90"/>
        <v>4.6785741350586179</v>
      </c>
      <c r="H1451" s="3">
        <f t="shared" ca="1" si="91"/>
        <v>21.374033436951642</v>
      </c>
    </row>
    <row r="1452" spans="5:8" x14ac:dyDescent="0.25">
      <c r="E1452" s="3">
        <f t="shared" ca="1" si="88"/>
        <v>0.63207421539382203</v>
      </c>
      <c r="F1452" s="3">
        <f t="shared" ca="1" si="89"/>
        <v>0.24076802283960927</v>
      </c>
      <c r="G1452" s="3">
        <f t="shared" ca="1" si="90"/>
        <v>7.0804560295788566</v>
      </c>
      <c r="H1452" s="3">
        <f t="shared" ca="1" si="91"/>
        <v>14.12338408461919</v>
      </c>
    </row>
    <row r="1453" spans="5:8" x14ac:dyDescent="0.25">
      <c r="E1453" s="3">
        <f t="shared" ca="1" si="88"/>
        <v>0.88798629134689222</v>
      </c>
      <c r="F1453" s="3">
        <f t="shared" ca="1" si="89"/>
        <v>6.9835397303489364</v>
      </c>
      <c r="G1453" s="3">
        <f t="shared" ca="1" si="90"/>
        <v>1.8856522965418101</v>
      </c>
      <c r="H1453" s="3">
        <f t="shared" ca="1" si="91"/>
        <v>53.032046355202858</v>
      </c>
    </row>
    <row r="1454" spans="5:8" x14ac:dyDescent="0.25">
      <c r="E1454" s="3">
        <f t="shared" ca="1" si="88"/>
        <v>0.97895886670464305</v>
      </c>
      <c r="F1454" s="3">
        <f t="shared" ca="1" si="89"/>
        <v>1.187093806034749E-2</v>
      </c>
      <c r="G1454" s="3">
        <f t="shared" ca="1" si="90"/>
        <v>9.2586860041926329</v>
      </c>
      <c r="H1454" s="3">
        <f t="shared" ca="1" si="91"/>
        <v>9.2586860041926329</v>
      </c>
    </row>
    <row r="1455" spans="5:8" x14ac:dyDescent="0.25">
      <c r="E1455" s="3">
        <f t="shared" ca="1" si="88"/>
        <v>0.17449374510424132</v>
      </c>
      <c r="F1455" s="3">
        <f t="shared" ca="1" si="89"/>
        <v>3.8828167540191316</v>
      </c>
      <c r="G1455" s="3">
        <f t="shared" ca="1" si="90"/>
        <v>2.7256550200409109</v>
      </c>
      <c r="H1455" s="3">
        <f t="shared" ca="1" si="91"/>
        <v>2.7256550200409109</v>
      </c>
    </row>
    <row r="1456" spans="5:8" x14ac:dyDescent="0.25">
      <c r="E1456" s="3">
        <f t="shared" ca="1" si="88"/>
        <v>0.97576904080657856</v>
      </c>
      <c r="F1456" s="3">
        <f t="shared" ca="1" si="89"/>
        <v>1.3321175603656825</v>
      </c>
      <c r="G1456" s="3">
        <f t="shared" ca="1" si="90"/>
        <v>4.5157187276712847</v>
      </c>
      <c r="H1456" s="3">
        <f t="shared" ca="1" si="91"/>
        <v>22.144869074157128</v>
      </c>
    </row>
    <row r="1457" spans="5:8" x14ac:dyDescent="0.25">
      <c r="E1457" s="3">
        <f t="shared" ca="1" si="88"/>
        <v>0.39138943747713817</v>
      </c>
      <c r="F1457" s="3">
        <f t="shared" ca="1" si="89"/>
        <v>2.1462058097800729</v>
      </c>
      <c r="G1457" s="3">
        <f t="shared" ca="1" si="90"/>
        <v>3.6993653482614288</v>
      </c>
      <c r="H1457" s="3">
        <f t="shared" ca="1" si="91"/>
        <v>3.6993653482614288</v>
      </c>
    </row>
    <row r="1458" spans="5:8" x14ac:dyDescent="0.25">
      <c r="E1458" s="3">
        <f t="shared" ca="1" si="88"/>
        <v>0.58379843688351551</v>
      </c>
      <c r="F1458" s="3">
        <f t="shared" ca="1" si="89"/>
        <v>1.1537891635672737</v>
      </c>
      <c r="G1458" s="3">
        <f t="shared" ca="1" si="90"/>
        <v>4.7598410932205262</v>
      </c>
      <c r="H1458" s="3">
        <f t="shared" ca="1" si="91"/>
        <v>21.009104724615845</v>
      </c>
    </row>
    <row r="1459" spans="5:8" x14ac:dyDescent="0.25">
      <c r="E1459" s="3">
        <f t="shared" ca="1" si="88"/>
        <v>0.32060906339171324</v>
      </c>
      <c r="F1459" s="3">
        <f t="shared" ca="1" si="89"/>
        <v>1.1940814870954128</v>
      </c>
      <c r="G1459" s="3">
        <f t="shared" ca="1" si="90"/>
        <v>4.7017554266480044</v>
      </c>
      <c r="H1459" s="3">
        <f t="shared" ca="1" si="91"/>
        <v>4.7017554266480044</v>
      </c>
    </row>
    <row r="1460" spans="5:8" x14ac:dyDescent="0.25">
      <c r="E1460" s="3">
        <f t="shared" ca="1" si="88"/>
        <v>0.58056418757811912</v>
      </c>
      <c r="F1460" s="3">
        <f t="shared" ca="1" si="89"/>
        <v>1.2159115465009493</v>
      </c>
      <c r="G1460" s="3">
        <f t="shared" ca="1" si="90"/>
        <v>4.6710374506772663</v>
      </c>
      <c r="H1460" s="3">
        <f t="shared" ca="1" si="91"/>
        <v>4.6710374506772663</v>
      </c>
    </row>
    <row r="1461" spans="5:8" x14ac:dyDescent="0.25">
      <c r="E1461" s="3">
        <f t="shared" ca="1" si="88"/>
        <v>0.37340008746155096</v>
      </c>
      <c r="F1461" s="3">
        <f t="shared" ca="1" si="89"/>
        <v>0.28575769187352712</v>
      </c>
      <c r="G1461" s="3">
        <f t="shared" ca="1" si="90"/>
        <v>6.8675456871646432</v>
      </c>
      <c r="H1461" s="3">
        <f t="shared" ca="1" si="91"/>
        <v>14.561242772202993</v>
      </c>
    </row>
    <row r="1462" spans="5:8" x14ac:dyDescent="0.25">
      <c r="E1462" s="3">
        <f t="shared" ca="1" si="88"/>
        <v>0.73526341197042067</v>
      </c>
      <c r="F1462" s="3">
        <f t="shared" ca="1" si="89"/>
        <v>0.13750554543052737</v>
      </c>
      <c r="G1462" s="3">
        <f t="shared" ca="1" si="90"/>
        <v>7.6992505122340944</v>
      </c>
      <c r="H1462" s="3">
        <f t="shared" ca="1" si="91"/>
        <v>7.6992505122340944</v>
      </c>
    </row>
    <row r="1463" spans="5:8" x14ac:dyDescent="0.25">
      <c r="E1463" s="3">
        <f t="shared" ca="1" si="88"/>
        <v>9.8497150945659584E-2</v>
      </c>
      <c r="F1463" s="3">
        <f t="shared" ca="1" si="89"/>
        <v>1.1353383521396336</v>
      </c>
      <c r="G1463" s="3">
        <f t="shared" ca="1" si="90"/>
        <v>4.7870649298744148</v>
      </c>
      <c r="H1463" s="3">
        <f t="shared" ca="1" si="91"/>
        <v>4.7870649298744148</v>
      </c>
    </row>
    <row r="1464" spans="5:8" x14ac:dyDescent="0.25">
      <c r="E1464" s="3">
        <f t="shared" ca="1" si="88"/>
        <v>0.8725359316580158</v>
      </c>
      <c r="F1464" s="3">
        <f t="shared" ca="1" si="89"/>
        <v>7.9827305741698287E-2</v>
      </c>
      <c r="G1464" s="3">
        <f t="shared" ca="1" si="90"/>
        <v>8.1917852135187523</v>
      </c>
      <c r="H1464" s="3">
        <f t="shared" ca="1" si="91"/>
        <v>8.1917852135187523</v>
      </c>
    </row>
    <row r="1465" spans="5:8" x14ac:dyDescent="0.25">
      <c r="E1465" s="3">
        <f t="shared" ca="1" si="88"/>
        <v>0.88182930928645442</v>
      </c>
      <c r="F1465" s="3">
        <f t="shared" ca="1" si="89"/>
        <v>0.41622439993300908</v>
      </c>
      <c r="G1465" s="3">
        <f t="shared" ca="1" si="90"/>
        <v>6.3614598905356825</v>
      </c>
      <c r="H1465" s="3">
        <f t="shared" ca="1" si="91"/>
        <v>15.719662109129365</v>
      </c>
    </row>
    <row r="1466" spans="5:8" x14ac:dyDescent="0.25">
      <c r="E1466" s="3">
        <f t="shared" ca="1" si="88"/>
        <v>0.29947059896015493</v>
      </c>
      <c r="F1466" s="3">
        <f t="shared" ca="1" si="89"/>
        <v>1.0770508984131337</v>
      </c>
      <c r="G1466" s="3">
        <f t="shared" ca="1" si="90"/>
        <v>4.8758001143421863</v>
      </c>
      <c r="H1466" s="3">
        <f t="shared" ca="1" si="91"/>
        <v>20.509454377723479</v>
      </c>
    </row>
    <row r="1467" spans="5:8" x14ac:dyDescent="0.25">
      <c r="E1467" s="3">
        <f t="shared" ca="1" si="88"/>
        <v>0.912084726156972</v>
      </c>
      <c r="F1467" s="3">
        <f t="shared" ca="1" si="89"/>
        <v>0.33653573282719346</v>
      </c>
      <c r="G1467" s="3">
        <f t="shared" ca="1" si="90"/>
        <v>6.6539011518623017</v>
      </c>
      <c r="H1467" s="3">
        <f t="shared" ca="1" si="91"/>
        <v>6.6539011518623017</v>
      </c>
    </row>
    <row r="1468" spans="5:8" x14ac:dyDescent="0.25">
      <c r="E1468" s="3">
        <f t="shared" ca="1" si="88"/>
        <v>0.28390046551429626</v>
      </c>
      <c r="F1468" s="3">
        <f t="shared" ca="1" si="89"/>
        <v>1.019550867488948</v>
      </c>
      <c r="G1468" s="3">
        <f t="shared" ca="1" si="90"/>
        <v>4.9676953218279456</v>
      </c>
      <c r="H1468" s="3">
        <f t="shared" ca="1" si="91"/>
        <v>4.9676953218279456</v>
      </c>
    </row>
    <row r="1469" spans="5:8" x14ac:dyDescent="0.25">
      <c r="E1469" s="3">
        <f t="shared" ca="1" si="88"/>
        <v>0.10050819880704276</v>
      </c>
      <c r="F1469" s="3">
        <f t="shared" ca="1" si="89"/>
        <v>3.0397451825036462E-2</v>
      </c>
      <c r="G1469" s="3">
        <f t="shared" ca="1" si="90"/>
        <v>8.8408225389901478</v>
      </c>
      <c r="H1469" s="3">
        <f t="shared" ca="1" si="91"/>
        <v>8.8408225389901478</v>
      </c>
    </row>
    <row r="1470" spans="5:8" x14ac:dyDescent="0.25">
      <c r="E1470" s="3">
        <f t="shared" ca="1" si="88"/>
        <v>0.49663724676798882</v>
      </c>
      <c r="F1470" s="3">
        <f t="shared" ca="1" si="89"/>
        <v>9.125396141977865E-7</v>
      </c>
      <c r="G1470" s="3">
        <f t="shared" ca="1" si="90"/>
        <v>9.9932475063035984</v>
      </c>
      <c r="H1470" s="3">
        <f t="shared" ca="1" si="91"/>
        <v>10.006757056394473</v>
      </c>
    </row>
    <row r="1471" spans="5:8" x14ac:dyDescent="0.25">
      <c r="E1471" s="3">
        <f t="shared" ca="1" si="88"/>
        <v>9.2667318905270801E-2</v>
      </c>
      <c r="F1471" s="3">
        <f t="shared" ca="1" si="89"/>
        <v>2.5166470598859165</v>
      </c>
      <c r="G1471" s="3">
        <f t="shared" ca="1" si="90"/>
        <v>3.4301711663483694</v>
      </c>
      <c r="H1471" s="3">
        <f t="shared" ca="1" si="91"/>
        <v>3.4301711663483694</v>
      </c>
    </row>
    <row r="1472" spans="5:8" x14ac:dyDescent="0.25">
      <c r="E1472" s="3">
        <f t="shared" ca="1" si="88"/>
        <v>0.92286720059879068</v>
      </c>
      <c r="F1472" s="3">
        <f t="shared" ca="1" si="89"/>
        <v>0.93523606620994704</v>
      </c>
      <c r="G1472" s="3">
        <f t="shared" ca="1" si="90"/>
        <v>5.1111635066593264</v>
      </c>
      <c r="H1472" s="3">
        <f t="shared" ca="1" si="91"/>
        <v>5.1111635066593264</v>
      </c>
    </row>
    <row r="1473" spans="5:8" x14ac:dyDescent="0.25">
      <c r="E1473" s="3">
        <f t="shared" ca="1" si="88"/>
        <v>0.15906264319971231</v>
      </c>
      <c r="F1473" s="3">
        <f t="shared" ca="1" si="89"/>
        <v>4.8219015847381815E-3</v>
      </c>
      <c r="G1473" s="3">
        <f t="shared" ca="1" si="90"/>
        <v>9.5208924627280922</v>
      </c>
      <c r="H1473" s="3">
        <f t="shared" ca="1" si="91"/>
        <v>10.5032170451956</v>
      </c>
    </row>
    <row r="1474" spans="5:8" x14ac:dyDescent="0.25">
      <c r="E1474" s="3">
        <f t="shared" ca="1" si="88"/>
        <v>0.92072068663520756</v>
      </c>
      <c r="F1474" s="3">
        <f t="shared" ca="1" si="89"/>
        <v>0.18431394757437577</v>
      </c>
      <c r="G1474" s="3">
        <f t="shared" ca="1" si="90"/>
        <v>7.3902767555841606</v>
      </c>
      <c r="H1474" s="3">
        <f t="shared" ca="1" si="91"/>
        <v>7.3902767555841606</v>
      </c>
    </row>
    <row r="1475" spans="5:8" x14ac:dyDescent="0.25">
      <c r="E1475" s="3">
        <f t="shared" ca="1" si="88"/>
        <v>0.30750321183185647</v>
      </c>
      <c r="F1475" s="3">
        <f t="shared" ca="1" si="89"/>
        <v>0.13107750892412567</v>
      </c>
      <c r="G1475" s="3">
        <f t="shared" ca="1" si="90"/>
        <v>7.7467523443392627</v>
      </c>
      <c r="H1475" s="3">
        <f t="shared" ca="1" si="91"/>
        <v>7.7467523443392627</v>
      </c>
    </row>
    <row r="1476" spans="5:8" x14ac:dyDescent="0.25">
      <c r="E1476" s="3">
        <f t="shared" ref="E1476:E1539" ca="1" si="92">RAND()</f>
        <v>2.3655686903258699E-2</v>
      </c>
      <c r="F1476" s="3">
        <f t="shared" ref="F1476:F1539" ca="1" si="93">_xlfn.NORM.INV(RAND(),0,1)^2</f>
        <v>0.14511982095107887</v>
      </c>
      <c r="G1476" s="3">
        <f t="shared" ref="G1476:G1539" ca="1" si="94">$C$3+(($C$3^2*F1476)/(2*$C$4))-(($C$3)/(2*$C$4))*SQRT(4*$C$3*$C$4*F1476+$C$3^2*F1476^2)</f>
        <v>7.644782892612823</v>
      </c>
      <c r="H1476" s="3">
        <f t="shared" ref="H1476:H1539" ca="1" si="95">IF(RAND()&lt;$C$3/($C$3+G1476),G1476,$C$3^2/G1476)</f>
        <v>7.644782892612823</v>
      </c>
    </row>
    <row r="1477" spans="5:8" x14ac:dyDescent="0.25">
      <c r="E1477" s="3">
        <f t="shared" ca="1" si="92"/>
        <v>0.78092784935636783</v>
      </c>
      <c r="F1477" s="3">
        <f t="shared" ca="1" si="93"/>
        <v>1.7590766843773344</v>
      </c>
      <c r="G1477" s="3">
        <f t="shared" ca="1" si="94"/>
        <v>4.0394328513006386</v>
      </c>
      <c r="H1477" s="3">
        <f t="shared" ca="1" si="95"/>
        <v>4.0394328513006386</v>
      </c>
    </row>
    <row r="1478" spans="5:8" x14ac:dyDescent="0.25">
      <c r="E1478" s="3">
        <f t="shared" ca="1" si="92"/>
        <v>0.89615137631838016</v>
      </c>
      <c r="F1478" s="3">
        <f t="shared" ca="1" si="93"/>
        <v>1.844986322184595</v>
      </c>
      <c r="G1478" s="3">
        <f t="shared" ca="1" si="94"/>
        <v>3.9576942492158427</v>
      </c>
      <c r="H1478" s="3">
        <f t="shared" ca="1" si="95"/>
        <v>3.9576942492158427</v>
      </c>
    </row>
    <row r="1479" spans="5:8" x14ac:dyDescent="0.25">
      <c r="E1479" s="3">
        <f t="shared" ca="1" si="92"/>
        <v>0.4432119331335056</v>
      </c>
      <c r="F1479" s="3">
        <f t="shared" ca="1" si="93"/>
        <v>1.7946543699719786</v>
      </c>
      <c r="G1479" s="3">
        <f t="shared" ca="1" si="94"/>
        <v>4.0050988038073516</v>
      </c>
      <c r="H1479" s="3">
        <f t="shared" ca="1" si="95"/>
        <v>4.0050988038073516</v>
      </c>
    </row>
    <row r="1480" spans="5:8" x14ac:dyDescent="0.25">
      <c r="E1480" s="3">
        <f t="shared" ca="1" si="92"/>
        <v>0.35520543155218298</v>
      </c>
      <c r="F1480" s="3">
        <f t="shared" ca="1" si="93"/>
        <v>7.969714553520782E-7</v>
      </c>
      <c r="G1480" s="3">
        <f t="shared" ca="1" si="94"/>
        <v>9.9936894195191677</v>
      </c>
      <c r="H1480" s="3">
        <f t="shared" ca="1" si="95"/>
        <v>9.9936894195191677</v>
      </c>
    </row>
    <row r="1481" spans="5:8" x14ac:dyDescent="0.25">
      <c r="E1481" s="3">
        <f t="shared" ca="1" si="92"/>
        <v>0.2087477548974418</v>
      </c>
      <c r="F1481" s="3">
        <f t="shared" ca="1" si="93"/>
        <v>1.1244142099114156</v>
      </c>
      <c r="G1481" s="3">
        <f t="shared" ca="1" si="94"/>
        <v>4.8033747416822834</v>
      </c>
      <c r="H1481" s="3">
        <f t="shared" ca="1" si="95"/>
        <v>4.8033747416822834</v>
      </c>
    </row>
    <row r="1482" spans="5:8" x14ac:dyDescent="0.25">
      <c r="E1482" s="3">
        <f t="shared" ca="1" si="92"/>
        <v>0.7482759510114948</v>
      </c>
      <c r="F1482" s="3">
        <f t="shared" ca="1" si="93"/>
        <v>0.24122144343602034</v>
      </c>
      <c r="G1482" s="3">
        <f t="shared" ca="1" si="94"/>
        <v>7.0781783162379224</v>
      </c>
      <c r="H1482" s="3">
        <f t="shared" ca="1" si="95"/>
        <v>14.12792890094218</v>
      </c>
    </row>
    <row r="1483" spans="5:8" x14ac:dyDescent="0.25">
      <c r="E1483" s="3">
        <f t="shared" ca="1" si="92"/>
        <v>0.23204193129571482</v>
      </c>
      <c r="F1483" s="3">
        <f t="shared" ca="1" si="93"/>
        <v>0.72966397072011724</v>
      </c>
      <c r="G1483" s="3">
        <f t="shared" ca="1" si="94"/>
        <v>5.5145832393711025</v>
      </c>
      <c r="H1483" s="3">
        <f t="shared" ca="1" si="95"/>
        <v>5.5145832393711025</v>
      </c>
    </row>
    <row r="1484" spans="5:8" x14ac:dyDescent="0.25">
      <c r="E1484" s="3">
        <f t="shared" ca="1" si="92"/>
        <v>0.3052284743232978</v>
      </c>
      <c r="F1484" s="3">
        <f t="shared" ca="1" si="93"/>
        <v>2.0635796566114237</v>
      </c>
      <c r="G1484" s="3">
        <f t="shared" ca="1" si="94"/>
        <v>3.7662436210892007</v>
      </c>
      <c r="H1484" s="3">
        <f t="shared" ca="1" si="95"/>
        <v>3.7662436210892007</v>
      </c>
    </row>
    <row r="1485" spans="5:8" x14ac:dyDescent="0.25">
      <c r="E1485" s="3">
        <f t="shared" ca="1" si="92"/>
        <v>0.74551582575357322</v>
      </c>
      <c r="F1485" s="3">
        <f t="shared" ca="1" si="93"/>
        <v>0.2377473399894795</v>
      </c>
      <c r="G1485" s="3">
        <f t="shared" ca="1" si="94"/>
        <v>7.0957056433207075</v>
      </c>
      <c r="H1485" s="3">
        <f t="shared" ca="1" si="95"/>
        <v>14.093031056626691</v>
      </c>
    </row>
    <row r="1486" spans="5:8" x14ac:dyDescent="0.25">
      <c r="E1486" s="3">
        <f t="shared" ca="1" si="92"/>
        <v>0.81076344988410809</v>
      </c>
      <c r="F1486" s="3">
        <f t="shared" ca="1" si="93"/>
        <v>0.54252505759721925</v>
      </c>
      <c r="G1486" s="3">
        <f t="shared" ca="1" si="94"/>
        <v>5.9743207387486361</v>
      </c>
      <c r="H1486" s="3">
        <f t="shared" ca="1" si="95"/>
        <v>5.9743207387486361</v>
      </c>
    </row>
    <row r="1487" spans="5:8" x14ac:dyDescent="0.25">
      <c r="E1487" s="3">
        <f t="shared" ca="1" si="92"/>
        <v>0.87694112467439655</v>
      </c>
      <c r="F1487" s="3">
        <f t="shared" ca="1" si="93"/>
        <v>7.5241815079839071E-3</v>
      </c>
      <c r="G1487" s="3">
        <f t="shared" ca="1" si="94"/>
        <v>9.4051632354350065</v>
      </c>
      <c r="H1487" s="3">
        <f t="shared" ca="1" si="95"/>
        <v>10.632457672104913</v>
      </c>
    </row>
    <row r="1488" spans="5:8" x14ac:dyDescent="0.25">
      <c r="E1488" s="3">
        <f t="shared" ca="1" si="92"/>
        <v>0.37219087259910011</v>
      </c>
      <c r="F1488" s="3">
        <f t="shared" ca="1" si="93"/>
        <v>0.50126456459888791</v>
      </c>
      <c r="G1488" s="3">
        <f t="shared" ca="1" si="94"/>
        <v>6.0923822306748034</v>
      </c>
      <c r="H1488" s="3">
        <f t="shared" ca="1" si="95"/>
        <v>6.0923822306748034</v>
      </c>
    </row>
    <row r="1489" spans="5:8" x14ac:dyDescent="0.25">
      <c r="E1489" s="3">
        <f t="shared" ca="1" si="92"/>
        <v>0.92302625084698708</v>
      </c>
      <c r="F1489" s="3">
        <f t="shared" ca="1" si="93"/>
        <v>1.276565192786309E-2</v>
      </c>
      <c r="G1489" s="3">
        <f t="shared" ca="1" si="94"/>
        <v>9.2323510565882199</v>
      </c>
      <c r="H1489" s="3">
        <f t="shared" ca="1" si="95"/>
        <v>9.2323510565882199</v>
      </c>
    </row>
    <row r="1490" spans="5:8" x14ac:dyDescent="0.25">
      <c r="E1490" s="3">
        <f t="shared" ca="1" si="92"/>
        <v>0.43623719534515537</v>
      </c>
      <c r="F1490" s="3">
        <f t="shared" ca="1" si="93"/>
        <v>2.0318242984955033</v>
      </c>
      <c r="G1490" s="3">
        <f t="shared" ca="1" si="94"/>
        <v>3.7927032429518146</v>
      </c>
      <c r="H1490" s="3">
        <f t="shared" ca="1" si="95"/>
        <v>3.7927032429518146</v>
      </c>
    </row>
    <row r="1491" spans="5:8" x14ac:dyDescent="0.25">
      <c r="E1491" s="3">
        <f t="shared" ca="1" si="92"/>
        <v>0.37500105211511792</v>
      </c>
      <c r="F1491" s="3">
        <f t="shared" ca="1" si="93"/>
        <v>3.0564559947238234E-2</v>
      </c>
      <c r="G1491" s="3">
        <f t="shared" ca="1" si="94"/>
        <v>8.8378369372734102</v>
      </c>
      <c r="H1491" s="3">
        <f t="shared" ca="1" si="95"/>
        <v>8.8378369372734102</v>
      </c>
    </row>
    <row r="1492" spans="5:8" x14ac:dyDescent="0.25">
      <c r="E1492" s="3">
        <f t="shared" ca="1" si="92"/>
        <v>0.15849569627442328</v>
      </c>
      <c r="F1492" s="3">
        <f t="shared" ca="1" si="93"/>
        <v>6.0034833624951727</v>
      </c>
      <c r="G1492" s="3">
        <f t="shared" ca="1" si="94"/>
        <v>2.0863285963613905</v>
      </c>
      <c r="H1492" s="3">
        <f t="shared" ca="1" si="95"/>
        <v>2.0863285963613905</v>
      </c>
    </row>
    <row r="1493" spans="5:8" x14ac:dyDescent="0.25">
      <c r="E1493" s="3">
        <f t="shared" ca="1" si="92"/>
        <v>0.76187780655102022</v>
      </c>
      <c r="F1493" s="3">
        <f t="shared" ca="1" si="93"/>
        <v>3.92479164579006E-2</v>
      </c>
      <c r="G1493" s="3">
        <f t="shared" ca="1" si="94"/>
        <v>8.6938323147677394</v>
      </c>
      <c r="H1493" s="3">
        <f t="shared" ca="1" si="95"/>
        <v>11.502407267521763</v>
      </c>
    </row>
    <row r="1494" spans="5:8" x14ac:dyDescent="0.25">
      <c r="E1494" s="3">
        <f t="shared" ca="1" si="92"/>
        <v>0.43974339807065799</v>
      </c>
      <c r="F1494" s="3">
        <f t="shared" ca="1" si="93"/>
        <v>1.2318921488479813</v>
      </c>
      <c r="G1494" s="3">
        <f t="shared" ca="1" si="94"/>
        <v>4.6488735587612329</v>
      </c>
      <c r="H1494" s="3">
        <f t="shared" ca="1" si="95"/>
        <v>4.6488735587612329</v>
      </c>
    </row>
    <row r="1495" spans="5:8" x14ac:dyDescent="0.25">
      <c r="E1495" s="3">
        <f t="shared" ca="1" si="92"/>
        <v>0.31594011688512968</v>
      </c>
      <c r="F1495" s="3">
        <f t="shared" ca="1" si="93"/>
        <v>0.46601508956797982</v>
      </c>
      <c r="G1495" s="3">
        <f t="shared" ca="1" si="94"/>
        <v>6.1993487106453999</v>
      </c>
      <c r="H1495" s="3">
        <f t="shared" ca="1" si="95"/>
        <v>16.1307267371945</v>
      </c>
    </row>
    <row r="1496" spans="5:8" x14ac:dyDescent="0.25">
      <c r="E1496" s="3">
        <f t="shared" ca="1" si="92"/>
        <v>0.9691081495402244</v>
      </c>
      <c r="F1496" s="3">
        <f t="shared" ca="1" si="93"/>
        <v>2.33412687371528</v>
      </c>
      <c r="G1496" s="3">
        <f t="shared" ca="1" si="94"/>
        <v>3.5569919594453125</v>
      </c>
      <c r="H1496" s="3">
        <f t="shared" ca="1" si="95"/>
        <v>3.5569919594453125</v>
      </c>
    </row>
    <row r="1497" spans="5:8" x14ac:dyDescent="0.25">
      <c r="E1497" s="3">
        <f t="shared" ca="1" si="92"/>
        <v>9.9921942741557634E-3</v>
      </c>
      <c r="F1497" s="3">
        <f t="shared" ca="1" si="93"/>
        <v>2.7954391620116096E-2</v>
      </c>
      <c r="G1497" s="3">
        <f t="shared" ca="1" si="94"/>
        <v>8.8855702985522136</v>
      </c>
      <c r="H1497" s="3">
        <f t="shared" ca="1" si="95"/>
        <v>11.254201659548366</v>
      </c>
    </row>
    <row r="1498" spans="5:8" x14ac:dyDescent="0.25">
      <c r="E1498" s="3">
        <f t="shared" ca="1" si="92"/>
        <v>0.77205023225237435</v>
      </c>
      <c r="F1498" s="3">
        <f t="shared" ca="1" si="93"/>
        <v>5.2491551540914403E-3</v>
      </c>
      <c r="G1498" s="3">
        <f t="shared" ca="1" si="94"/>
        <v>9.5006485296086218</v>
      </c>
      <c r="H1498" s="3">
        <f t="shared" ca="1" si="95"/>
        <v>10.525597246161835</v>
      </c>
    </row>
    <row r="1499" spans="5:8" x14ac:dyDescent="0.25">
      <c r="E1499" s="3">
        <f t="shared" ca="1" si="92"/>
        <v>7.4721883380274967E-2</v>
      </c>
      <c r="F1499" s="3">
        <f t="shared" ca="1" si="93"/>
        <v>4.3827816696587458</v>
      </c>
      <c r="G1499" s="3">
        <f t="shared" ca="1" si="94"/>
        <v>2.5397359190114912</v>
      </c>
      <c r="H1499" s="3">
        <f t="shared" ca="1" si="95"/>
        <v>39.374172429282218</v>
      </c>
    </row>
    <row r="1500" spans="5:8" x14ac:dyDescent="0.25">
      <c r="E1500" s="3">
        <f t="shared" ca="1" si="92"/>
        <v>0.18158862268244458</v>
      </c>
      <c r="F1500" s="3">
        <f t="shared" ca="1" si="93"/>
        <v>5.7114186464701865E-2</v>
      </c>
      <c r="G1500" s="3">
        <f t="shared" ca="1" si="94"/>
        <v>8.4468795098710991</v>
      </c>
      <c r="H1500" s="3">
        <f t="shared" ca="1" si="95"/>
        <v>8.4468795098710991</v>
      </c>
    </row>
    <row r="1501" spans="5:8" x14ac:dyDescent="0.25">
      <c r="E1501" s="3">
        <f t="shared" ca="1" si="92"/>
        <v>0.49113130800116089</v>
      </c>
      <c r="F1501" s="3">
        <f t="shared" ca="1" si="93"/>
        <v>0.72036529748692091</v>
      </c>
      <c r="G1501" s="3">
        <f t="shared" ca="1" si="94"/>
        <v>5.5350092079262643</v>
      </c>
      <c r="H1501" s="3">
        <f t="shared" ca="1" si="95"/>
        <v>18.066817279508339</v>
      </c>
    </row>
    <row r="1502" spans="5:8" x14ac:dyDescent="0.25">
      <c r="E1502" s="3">
        <f t="shared" ca="1" si="92"/>
        <v>0.65434396614808821</v>
      </c>
      <c r="F1502" s="3">
        <f t="shared" ca="1" si="93"/>
        <v>6.8271637196029387E-3</v>
      </c>
      <c r="G1502" s="3">
        <f t="shared" ca="1" si="94"/>
        <v>9.4325599970275071</v>
      </c>
      <c r="H1502" s="3">
        <f t="shared" ca="1" si="95"/>
        <v>10.601575821570508</v>
      </c>
    </row>
    <row r="1503" spans="5:8" x14ac:dyDescent="0.25">
      <c r="E1503" s="3">
        <f t="shared" ca="1" si="92"/>
        <v>0.72378331004367169</v>
      </c>
      <c r="F1503" s="3">
        <f t="shared" ca="1" si="93"/>
        <v>1.6911211344375701E-4</v>
      </c>
      <c r="G1503" s="3">
        <f t="shared" ca="1" si="94"/>
        <v>9.908467441040278</v>
      </c>
      <c r="H1503" s="3">
        <f t="shared" ca="1" si="95"/>
        <v>9.908467441040278</v>
      </c>
    </row>
    <row r="1504" spans="5:8" x14ac:dyDescent="0.25">
      <c r="E1504" s="3">
        <f t="shared" ca="1" si="92"/>
        <v>0.5795278482627072</v>
      </c>
      <c r="F1504" s="3">
        <f t="shared" ca="1" si="93"/>
        <v>1.7458975557789715E-2</v>
      </c>
      <c r="G1504" s="3">
        <f t="shared" ca="1" si="94"/>
        <v>9.1083112015917962</v>
      </c>
      <c r="H1504" s="3">
        <f t="shared" ca="1" si="95"/>
        <v>9.1083112015917962</v>
      </c>
    </row>
    <row r="1505" spans="5:8" x14ac:dyDescent="0.25">
      <c r="E1505" s="3">
        <f t="shared" ca="1" si="92"/>
        <v>0.83797481976450572</v>
      </c>
      <c r="F1505" s="3">
        <f t="shared" ca="1" si="93"/>
        <v>1.2322194513766169</v>
      </c>
      <c r="G1505" s="3">
        <f t="shared" ca="1" si="94"/>
        <v>4.6484224184620029</v>
      </c>
      <c r="H1505" s="3">
        <f t="shared" ca="1" si="95"/>
        <v>4.6484224184620029</v>
      </c>
    </row>
    <row r="1506" spans="5:8" x14ac:dyDescent="0.25">
      <c r="E1506" s="3">
        <f t="shared" ca="1" si="92"/>
        <v>0.29234785651681638</v>
      </c>
      <c r="F1506" s="3">
        <f t="shared" ca="1" si="93"/>
        <v>2.2861165279368378E-2</v>
      </c>
      <c r="G1506" s="3">
        <f t="shared" ca="1" si="94"/>
        <v>8.9864873634325342</v>
      </c>
      <c r="H1506" s="3">
        <f t="shared" ca="1" si="95"/>
        <v>11.127818462964308</v>
      </c>
    </row>
    <row r="1507" spans="5:8" x14ac:dyDescent="0.25">
      <c r="E1507" s="3">
        <f t="shared" ca="1" si="92"/>
        <v>0.98722071820737245</v>
      </c>
      <c r="F1507" s="3">
        <f t="shared" ca="1" si="93"/>
        <v>0.15091956517464494</v>
      </c>
      <c r="G1507" s="3">
        <f t="shared" ca="1" si="94"/>
        <v>7.6045146212118855</v>
      </c>
      <c r="H1507" s="3">
        <f t="shared" ca="1" si="95"/>
        <v>7.6045146212118855</v>
      </c>
    </row>
    <row r="1508" spans="5:8" x14ac:dyDescent="0.25">
      <c r="E1508" s="3">
        <f t="shared" ca="1" si="92"/>
        <v>0.33891521157510351</v>
      </c>
      <c r="F1508" s="3">
        <f t="shared" ca="1" si="93"/>
        <v>0.94857604568365239</v>
      </c>
      <c r="G1508" s="3">
        <f t="shared" ca="1" si="94"/>
        <v>5.0877233089329374</v>
      </c>
      <c r="H1508" s="3">
        <f t="shared" ca="1" si="95"/>
        <v>5.0877233089329374</v>
      </c>
    </row>
    <row r="1509" spans="5:8" x14ac:dyDescent="0.25">
      <c r="E1509" s="3">
        <f t="shared" ca="1" si="92"/>
        <v>0.54690104098248571</v>
      </c>
      <c r="F1509" s="3">
        <f t="shared" ca="1" si="93"/>
        <v>3.8414037899441809</v>
      </c>
      <c r="G1509" s="3">
        <f t="shared" ca="1" si="94"/>
        <v>2.7423830673233951</v>
      </c>
      <c r="H1509" s="3">
        <f t="shared" ca="1" si="95"/>
        <v>2.7423830673233951</v>
      </c>
    </row>
    <row r="1510" spans="5:8" x14ac:dyDescent="0.25">
      <c r="E1510" s="3">
        <f t="shared" ca="1" si="92"/>
        <v>0.76529820405945248</v>
      </c>
      <c r="F1510" s="3">
        <f t="shared" ca="1" si="93"/>
        <v>0.93408664479659487</v>
      </c>
      <c r="G1510" s="3">
        <f t="shared" ca="1" si="94"/>
        <v>5.1131968900057645</v>
      </c>
      <c r="H1510" s="3">
        <f t="shared" ca="1" si="95"/>
        <v>5.1131968900057645</v>
      </c>
    </row>
    <row r="1511" spans="5:8" x14ac:dyDescent="0.25">
      <c r="E1511" s="3">
        <f t="shared" ca="1" si="92"/>
        <v>0.98911657534108754</v>
      </c>
      <c r="F1511" s="3">
        <f t="shared" ca="1" si="93"/>
        <v>0.24457640319655827</v>
      </c>
      <c r="G1511" s="3">
        <f t="shared" ca="1" si="94"/>
        <v>7.0614156184932515</v>
      </c>
      <c r="H1511" s="3">
        <f t="shared" ca="1" si="95"/>
        <v>14.161466397489541</v>
      </c>
    </row>
    <row r="1512" spans="5:8" x14ac:dyDescent="0.25">
      <c r="E1512" s="3">
        <f t="shared" ca="1" si="92"/>
        <v>0.21389742665208022</v>
      </c>
      <c r="F1512" s="3">
        <f t="shared" ca="1" si="93"/>
        <v>9.0372340209455331</v>
      </c>
      <c r="G1512" s="3">
        <f t="shared" ca="1" si="94"/>
        <v>1.5719762193349496</v>
      </c>
      <c r="H1512" s="3">
        <f t="shared" ca="1" si="95"/>
        <v>1.5719762193349496</v>
      </c>
    </row>
    <row r="1513" spans="5:8" x14ac:dyDescent="0.25">
      <c r="E1513" s="3">
        <f t="shared" ca="1" si="92"/>
        <v>5.4176570369354971E-2</v>
      </c>
      <c r="F1513" s="3">
        <f t="shared" ca="1" si="93"/>
        <v>0.91055193480160224</v>
      </c>
      <c r="G1513" s="3">
        <f t="shared" ca="1" si="94"/>
        <v>5.1553193891213667</v>
      </c>
      <c r="H1513" s="3">
        <f t="shared" ca="1" si="95"/>
        <v>5.1553193891213667</v>
      </c>
    </row>
    <row r="1514" spans="5:8" x14ac:dyDescent="0.25">
      <c r="E1514" s="3">
        <f t="shared" ca="1" si="92"/>
        <v>0.72989840284084062</v>
      </c>
      <c r="F1514" s="3">
        <f t="shared" ca="1" si="93"/>
        <v>1.3923249270087699E-2</v>
      </c>
      <c r="G1514" s="3">
        <f t="shared" ca="1" si="94"/>
        <v>9.1997188651055399</v>
      </c>
      <c r="H1514" s="3">
        <f t="shared" ca="1" si="95"/>
        <v>10.869897381244899</v>
      </c>
    </row>
    <row r="1515" spans="5:8" x14ac:dyDescent="0.25">
      <c r="E1515" s="3">
        <f t="shared" ca="1" si="92"/>
        <v>0.6477979432842742</v>
      </c>
      <c r="F1515" s="3">
        <f t="shared" ca="1" si="93"/>
        <v>2.5934509761904341</v>
      </c>
      <c r="G1515" s="3">
        <f t="shared" ca="1" si="94"/>
        <v>3.3798122099252428</v>
      </c>
      <c r="H1515" s="3">
        <f t="shared" ca="1" si="95"/>
        <v>3.3798122099252428</v>
      </c>
    </row>
    <row r="1516" spans="5:8" x14ac:dyDescent="0.25">
      <c r="E1516" s="3">
        <f t="shared" ca="1" si="92"/>
        <v>0.73094069186214572</v>
      </c>
      <c r="F1516" s="3">
        <f t="shared" ca="1" si="93"/>
        <v>2.2838947603676623</v>
      </c>
      <c r="G1516" s="3">
        <f t="shared" ca="1" si="94"/>
        <v>3.5938038581815483</v>
      </c>
      <c r="H1516" s="3">
        <f t="shared" ca="1" si="95"/>
        <v>27.825669943656756</v>
      </c>
    </row>
    <row r="1517" spans="5:8" x14ac:dyDescent="0.25">
      <c r="E1517" s="3">
        <f t="shared" ca="1" si="92"/>
        <v>0.68125861590881487</v>
      </c>
      <c r="F1517" s="3">
        <f t="shared" ca="1" si="93"/>
        <v>1.1807962347506491</v>
      </c>
      <c r="G1517" s="3">
        <f t="shared" ca="1" si="94"/>
        <v>4.720705136684737</v>
      </c>
      <c r="H1517" s="3">
        <f t="shared" ca="1" si="95"/>
        <v>4.720705136684737</v>
      </c>
    </row>
    <row r="1518" spans="5:8" x14ac:dyDescent="0.25">
      <c r="E1518" s="3">
        <f t="shared" ca="1" si="92"/>
        <v>0.28968829597132806</v>
      </c>
      <c r="F1518" s="3">
        <f t="shared" ca="1" si="93"/>
        <v>1.4305019697792061E-2</v>
      </c>
      <c r="G1518" s="3">
        <f t="shared" ca="1" si="94"/>
        <v>9.1892816310791225</v>
      </c>
      <c r="H1518" s="3">
        <f t="shared" ca="1" si="95"/>
        <v>10.882243467409838</v>
      </c>
    </row>
    <row r="1519" spans="5:8" x14ac:dyDescent="0.25">
      <c r="E1519" s="3">
        <f t="shared" ca="1" si="92"/>
        <v>0.84042348755621699</v>
      </c>
      <c r="F1519" s="3">
        <f t="shared" ca="1" si="93"/>
        <v>0.43872663538225837</v>
      </c>
      <c r="G1519" s="3">
        <f t="shared" ca="1" si="94"/>
        <v>6.2864799684440689</v>
      </c>
      <c r="H1519" s="3">
        <f t="shared" ca="1" si="95"/>
        <v>6.2864799684440689</v>
      </c>
    </row>
    <row r="1520" spans="5:8" x14ac:dyDescent="0.25">
      <c r="E1520" s="3">
        <f t="shared" ca="1" si="92"/>
        <v>0.720141116523766</v>
      </c>
      <c r="F1520" s="3">
        <f t="shared" ca="1" si="93"/>
        <v>0.94060327492640117</v>
      </c>
      <c r="G1520" s="3">
        <f t="shared" ca="1" si="94"/>
        <v>5.1016975345241491</v>
      </c>
      <c r="H1520" s="3">
        <f t="shared" ca="1" si="95"/>
        <v>5.1016975345241491</v>
      </c>
    </row>
    <row r="1521" spans="5:8" x14ac:dyDescent="0.25">
      <c r="E1521" s="3">
        <f t="shared" ca="1" si="92"/>
        <v>6.5466801465257074E-2</v>
      </c>
      <c r="F1521" s="3">
        <f t="shared" ca="1" si="93"/>
        <v>12.151532458917668</v>
      </c>
      <c r="G1521" s="3">
        <f t="shared" ca="1" si="94"/>
        <v>1.2578648399329282</v>
      </c>
      <c r="H1521" s="3">
        <f t="shared" ca="1" si="95"/>
        <v>1.2578648399329282</v>
      </c>
    </row>
    <row r="1522" spans="5:8" x14ac:dyDescent="0.25">
      <c r="E1522" s="3">
        <f t="shared" ca="1" si="92"/>
        <v>0.21606633474138437</v>
      </c>
      <c r="F1522" s="3">
        <f t="shared" ca="1" si="93"/>
        <v>1.1545590719986982</v>
      </c>
      <c r="G1522" s="3">
        <f t="shared" ca="1" si="94"/>
        <v>4.7587138052987701</v>
      </c>
      <c r="H1522" s="3">
        <f t="shared" ca="1" si="95"/>
        <v>4.7587138052987701</v>
      </c>
    </row>
    <row r="1523" spans="5:8" x14ac:dyDescent="0.25">
      <c r="E1523" s="3">
        <f t="shared" ca="1" si="92"/>
        <v>0.68054899269252511</v>
      </c>
      <c r="F1523" s="3">
        <f t="shared" ca="1" si="93"/>
        <v>0.17198215936629976</v>
      </c>
      <c r="G1523" s="3">
        <f t="shared" ca="1" si="94"/>
        <v>7.4661791563654436</v>
      </c>
      <c r="H1523" s="3">
        <f t="shared" ca="1" si="95"/>
        <v>7.4661791563654436</v>
      </c>
    </row>
    <row r="1524" spans="5:8" x14ac:dyDescent="0.25">
      <c r="E1524" s="3">
        <f t="shared" ca="1" si="92"/>
        <v>0.92999865516002889</v>
      </c>
      <c r="F1524" s="3">
        <f t="shared" ca="1" si="93"/>
        <v>0.66252410467928413</v>
      </c>
      <c r="G1524" s="3">
        <f t="shared" ca="1" si="94"/>
        <v>5.6671893815546985</v>
      </c>
      <c r="H1524" s="3">
        <f t="shared" ca="1" si="95"/>
        <v>5.6671893815546985</v>
      </c>
    </row>
    <row r="1525" spans="5:8" x14ac:dyDescent="0.25">
      <c r="E1525" s="3">
        <f t="shared" ca="1" si="92"/>
        <v>0.73297444374668885</v>
      </c>
      <c r="F1525" s="3">
        <f t="shared" ca="1" si="93"/>
        <v>6.1992500471567462</v>
      </c>
      <c r="G1525" s="3">
        <f t="shared" ca="1" si="94"/>
        <v>2.0427550605325493</v>
      </c>
      <c r="H1525" s="3">
        <f t="shared" ca="1" si="95"/>
        <v>48.953495175251142</v>
      </c>
    </row>
    <row r="1526" spans="5:8" x14ac:dyDescent="0.25">
      <c r="E1526" s="3">
        <f t="shared" ca="1" si="92"/>
        <v>0.22691322196781671</v>
      </c>
      <c r="F1526" s="3">
        <f t="shared" ca="1" si="93"/>
        <v>0.35897650706881162</v>
      </c>
      <c r="G1526" s="3">
        <f t="shared" ca="1" si="94"/>
        <v>6.5668262787401614</v>
      </c>
      <c r="H1526" s="3">
        <f t="shared" ca="1" si="95"/>
        <v>6.5668262787401614</v>
      </c>
    </row>
    <row r="1527" spans="5:8" x14ac:dyDescent="0.25">
      <c r="E1527" s="3">
        <f t="shared" ca="1" si="92"/>
        <v>0.31909128233349515</v>
      </c>
      <c r="F1527" s="3">
        <f t="shared" ca="1" si="93"/>
        <v>8.3600157442902473E-2</v>
      </c>
      <c r="G1527" s="3">
        <f t="shared" ca="1" si="94"/>
        <v>8.1538388338574848</v>
      </c>
      <c r="H1527" s="3">
        <f t="shared" ca="1" si="95"/>
        <v>8.1538388338574848</v>
      </c>
    </row>
    <row r="1528" spans="5:8" x14ac:dyDescent="0.25">
      <c r="E1528" s="3">
        <f t="shared" ca="1" si="92"/>
        <v>0.32968373761275949</v>
      </c>
      <c r="F1528" s="3">
        <f t="shared" ca="1" si="93"/>
        <v>1.922868051541233E-3</v>
      </c>
      <c r="G1528" s="3">
        <f t="shared" ca="1" si="94"/>
        <v>9.6946999121329949</v>
      </c>
      <c r="H1528" s="3">
        <f t="shared" ca="1" si="95"/>
        <v>9.6946999121329949</v>
      </c>
    </row>
    <row r="1529" spans="5:8" x14ac:dyDescent="0.25">
      <c r="E1529" s="3">
        <f t="shared" ca="1" si="92"/>
        <v>0.47561694702831081</v>
      </c>
      <c r="F1529" s="3">
        <f t="shared" ca="1" si="93"/>
        <v>0.14011542409642599</v>
      </c>
      <c r="G1529" s="3">
        <f t="shared" ca="1" si="94"/>
        <v>7.6803684715011311</v>
      </c>
      <c r="H1529" s="3">
        <f t="shared" ca="1" si="95"/>
        <v>7.6803684715011311</v>
      </c>
    </row>
    <row r="1530" spans="5:8" x14ac:dyDescent="0.25">
      <c r="E1530" s="3">
        <f t="shared" ca="1" si="92"/>
        <v>0.98152276906856428</v>
      </c>
      <c r="F1530" s="3">
        <f t="shared" ca="1" si="93"/>
        <v>1.9690993369247578</v>
      </c>
      <c r="G1530" s="3">
        <f t="shared" ca="1" si="94"/>
        <v>3.8462679406693052</v>
      </c>
      <c r="H1530" s="3">
        <f t="shared" ca="1" si="95"/>
        <v>25.999228743954479</v>
      </c>
    </row>
    <row r="1531" spans="5:8" x14ac:dyDescent="0.25">
      <c r="E1531" s="3">
        <f t="shared" ca="1" si="92"/>
        <v>0.94531869014374104</v>
      </c>
      <c r="F1531" s="3">
        <f t="shared" ca="1" si="93"/>
        <v>0.17876834340179507</v>
      </c>
      <c r="G1531" s="3">
        <f t="shared" ca="1" si="94"/>
        <v>7.4239826481111386</v>
      </c>
      <c r="H1531" s="3">
        <f t="shared" ca="1" si="95"/>
        <v>7.4239826481111386</v>
      </c>
    </row>
    <row r="1532" spans="5:8" x14ac:dyDescent="0.25">
      <c r="E1532" s="3">
        <f t="shared" ca="1" si="92"/>
        <v>0.97384338327548248</v>
      </c>
      <c r="F1532" s="3">
        <f t="shared" ca="1" si="93"/>
        <v>0.80993163602868767</v>
      </c>
      <c r="G1532" s="3">
        <f t="shared" ca="1" si="94"/>
        <v>5.3467668976812464</v>
      </c>
      <c r="H1532" s="3">
        <f t="shared" ca="1" si="95"/>
        <v>18.702891282462193</v>
      </c>
    </row>
    <row r="1533" spans="5:8" x14ac:dyDescent="0.25">
      <c r="E1533" s="3">
        <f t="shared" ca="1" si="92"/>
        <v>0.16660042375006323</v>
      </c>
      <c r="F1533" s="3">
        <f t="shared" ca="1" si="93"/>
        <v>1.4508423657416112E-2</v>
      </c>
      <c r="G1533" s="3">
        <f t="shared" ca="1" si="94"/>
        <v>9.1837824829138057</v>
      </c>
      <c r="H1533" s="3">
        <f t="shared" ca="1" si="95"/>
        <v>9.1837824829138057</v>
      </c>
    </row>
    <row r="1534" spans="5:8" x14ac:dyDescent="0.25">
      <c r="E1534" s="3">
        <f t="shared" ca="1" si="92"/>
        <v>0.13749626119037428</v>
      </c>
      <c r="F1534" s="3">
        <f t="shared" ca="1" si="93"/>
        <v>6.1266890884813199E-2</v>
      </c>
      <c r="G1534" s="3">
        <f t="shared" ca="1" si="94"/>
        <v>8.3962367380541707</v>
      </c>
      <c r="H1534" s="3">
        <f t="shared" ca="1" si="95"/>
        <v>8.3962367380541707</v>
      </c>
    </row>
    <row r="1535" spans="5:8" x14ac:dyDescent="0.25">
      <c r="E1535" s="3">
        <f t="shared" ca="1" si="92"/>
        <v>0.51780387477687928</v>
      </c>
      <c r="F1535" s="3">
        <f t="shared" ca="1" si="93"/>
        <v>1.9369823619500145E-3</v>
      </c>
      <c r="G1535" s="3">
        <f t="shared" ca="1" si="94"/>
        <v>9.6935988736791661</v>
      </c>
      <c r="H1535" s="3">
        <f t="shared" ca="1" si="95"/>
        <v>10.316086038130583</v>
      </c>
    </row>
    <row r="1536" spans="5:8" x14ac:dyDescent="0.25">
      <c r="E1536" s="3">
        <f t="shared" ca="1" si="92"/>
        <v>0.79446234774086333</v>
      </c>
      <c r="F1536" s="3">
        <f t="shared" ca="1" si="93"/>
        <v>0.73654237508258558</v>
      </c>
      <c r="G1536" s="3">
        <f t="shared" ca="1" si="94"/>
        <v>5.4996124516092744</v>
      </c>
      <c r="H1536" s="3">
        <f t="shared" ca="1" si="95"/>
        <v>18.183099423803654</v>
      </c>
    </row>
    <row r="1537" spans="5:8" x14ac:dyDescent="0.25">
      <c r="E1537" s="3">
        <f t="shared" ca="1" si="92"/>
        <v>0.55213015780533037</v>
      </c>
      <c r="F1537" s="3">
        <f t="shared" ca="1" si="93"/>
        <v>0.76951799486348638</v>
      </c>
      <c r="G1537" s="3">
        <f t="shared" ca="1" si="94"/>
        <v>5.4294215073077678</v>
      </c>
      <c r="H1537" s="3">
        <f t="shared" ca="1" si="95"/>
        <v>18.418168467009661</v>
      </c>
    </row>
    <row r="1538" spans="5:8" x14ac:dyDescent="0.25">
      <c r="E1538" s="3">
        <f t="shared" ca="1" si="92"/>
        <v>0.40195364179845383</v>
      </c>
      <c r="F1538" s="3">
        <f t="shared" ca="1" si="93"/>
        <v>1.5421506861761676</v>
      </c>
      <c r="G1538" s="3">
        <f t="shared" ca="1" si="94"/>
        <v>4.2652013298299707</v>
      </c>
      <c r="H1538" s="3">
        <f t="shared" ca="1" si="95"/>
        <v>4.2652013298299707</v>
      </c>
    </row>
    <row r="1539" spans="5:8" x14ac:dyDescent="0.25">
      <c r="E1539" s="3">
        <f t="shared" ca="1" si="92"/>
        <v>0.63320597619821373</v>
      </c>
      <c r="F1539" s="3">
        <f t="shared" ca="1" si="93"/>
        <v>0.65365339179255388</v>
      </c>
      <c r="G1539" s="3">
        <f t="shared" ca="1" si="94"/>
        <v>5.6882893999255106</v>
      </c>
      <c r="H1539" s="3">
        <f t="shared" ca="1" si="95"/>
        <v>17.57997755903726</v>
      </c>
    </row>
    <row r="1540" spans="5:8" x14ac:dyDescent="0.25">
      <c r="E1540" s="3">
        <f t="shared" ref="E1540:E1603" ca="1" si="96">RAND()</f>
        <v>0.31696737587061508</v>
      </c>
      <c r="F1540" s="3">
        <f t="shared" ref="F1540:F1603" ca="1" si="97">_xlfn.NORM.INV(RAND(),0,1)^2</f>
        <v>9.6457959269365237</v>
      </c>
      <c r="G1540" s="3">
        <f t="shared" ref="G1540:G1603" ca="1" si="98">$C$3+(($C$3^2*F1540)/(2*$C$4))-(($C$3)/(2*$C$4))*SQRT(4*$C$3*$C$4*F1540+$C$3^2*F1540^2)</f>
        <v>1.498567087829521</v>
      </c>
      <c r="H1540" s="3">
        <f t="shared" ref="H1540:H1603" ca="1" si="99">IF(RAND()&lt;$C$3/($C$3+G1540),G1540,$C$3^2/G1540)</f>
        <v>66.730412546852975</v>
      </c>
    </row>
    <row r="1541" spans="5:8" x14ac:dyDescent="0.25">
      <c r="E1541" s="3">
        <f t="shared" ca="1" si="96"/>
        <v>0.44138464444365721</v>
      </c>
      <c r="F1541" s="3">
        <f t="shared" ca="1" si="97"/>
        <v>1.7894125142269144</v>
      </c>
      <c r="G1541" s="3">
        <f t="shared" ca="1" si="98"/>
        <v>4.010113685457128</v>
      </c>
      <c r="H1541" s="3">
        <f t="shared" ca="1" si="99"/>
        <v>24.936948885677445</v>
      </c>
    </row>
    <row r="1542" spans="5:8" x14ac:dyDescent="0.25">
      <c r="E1542" s="3">
        <f t="shared" ca="1" si="96"/>
        <v>0.23852600443605876</v>
      </c>
      <c r="F1542" s="3">
        <f t="shared" ca="1" si="97"/>
        <v>2.8469677941873977E-2</v>
      </c>
      <c r="G1542" s="3">
        <f t="shared" ca="1" si="98"/>
        <v>8.8759546907020326</v>
      </c>
      <c r="H1542" s="3">
        <f t="shared" ca="1" si="99"/>
        <v>8.8759546907020326</v>
      </c>
    </row>
    <row r="1543" spans="5:8" x14ac:dyDescent="0.25">
      <c r="E1543" s="3">
        <f t="shared" ca="1" si="96"/>
        <v>0.16537402949751856</v>
      </c>
      <c r="F1543" s="3">
        <f t="shared" ca="1" si="97"/>
        <v>0.3159009092737815</v>
      </c>
      <c r="G1543" s="3">
        <f t="shared" ca="1" si="98"/>
        <v>6.7377460889975289</v>
      </c>
      <c r="H1543" s="3">
        <f t="shared" ca="1" si="99"/>
        <v>6.7377460889975289</v>
      </c>
    </row>
    <row r="1544" spans="5:8" x14ac:dyDescent="0.25">
      <c r="E1544" s="3">
        <f t="shared" ca="1" si="96"/>
        <v>0.90977589877511511</v>
      </c>
      <c r="F1544" s="3">
        <f t="shared" ca="1" si="97"/>
        <v>0.48522869391717494</v>
      </c>
      <c r="G1544" s="3">
        <f t="shared" ca="1" si="98"/>
        <v>6.1403034836688732</v>
      </c>
      <c r="H1544" s="3">
        <f t="shared" ca="1" si="99"/>
        <v>16.285839985917001</v>
      </c>
    </row>
    <row r="1545" spans="5:8" x14ac:dyDescent="0.25">
      <c r="E1545" s="3">
        <f t="shared" ca="1" si="96"/>
        <v>2.2506729111907098E-2</v>
      </c>
      <c r="F1545" s="3">
        <f t="shared" ca="1" si="97"/>
        <v>6.9559475534547319</v>
      </c>
      <c r="G1545" s="3">
        <f t="shared" ca="1" si="98"/>
        <v>1.8907528702763443</v>
      </c>
      <c r="H1545" s="3">
        <f t="shared" ca="1" si="99"/>
        <v>1.8907528702763443</v>
      </c>
    </row>
    <row r="1546" spans="5:8" x14ac:dyDescent="0.25">
      <c r="E1546" s="3">
        <f t="shared" ca="1" si="96"/>
        <v>8.7792586394476513E-2</v>
      </c>
      <c r="F1546" s="3">
        <f t="shared" ca="1" si="97"/>
        <v>0.39972640968641909</v>
      </c>
      <c r="G1546" s="3">
        <f t="shared" ca="1" si="98"/>
        <v>6.4183823856903901</v>
      </c>
      <c r="H1546" s="3">
        <f t="shared" ca="1" si="99"/>
        <v>6.4183823856903901</v>
      </c>
    </row>
    <row r="1547" spans="5:8" x14ac:dyDescent="0.25">
      <c r="E1547" s="3">
        <f t="shared" ca="1" si="96"/>
        <v>0.79245367575208314</v>
      </c>
      <c r="F1547" s="3">
        <f t="shared" ca="1" si="97"/>
        <v>7.6384654211136951E-2</v>
      </c>
      <c r="G1547" s="3">
        <f t="shared" ca="1" si="98"/>
        <v>8.2273682313832062</v>
      </c>
      <c r="H1547" s="3">
        <f t="shared" ca="1" si="99"/>
        <v>8.2273682313832062</v>
      </c>
    </row>
    <row r="1548" spans="5:8" x14ac:dyDescent="0.25">
      <c r="E1548" s="3">
        <f t="shared" ca="1" si="96"/>
        <v>0.87115720988984469</v>
      </c>
      <c r="F1548" s="3">
        <f t="shared" ca="1" si="97"/>
        <v>0.61005701148105151</v>
      </c>
      <c r="G1548" s="3">
        <f t="shared" ca="1" si="98"/>
        <v>5.7954906800376484</v>
      </c>
      <c r="H1548" s="3">
        <f t="shared" ca="1" si="99"/>
        <v>17.25479437736761</v>
      </c>
    </row>
    <row r="1549" spans="5:8" x14ac:dyDescent="0.25">
      <c r="E1549" s="3">
        <f t="shared" ca="1" si="96"/>
        <v>0.65943738193763735</v>
      </c>
      <c r="F1549" s="3">
        <f t="shared" ca="1" si="97"/>
        <v>0.24528617790487253</v>
      </c>
      <c r="G1549" s="3">
        <f t="shared" ca="1" si="98"/>
        <v>7.0578895698333435</v>
      </c>
      <c r="H1549" s="3">
        <f t="shared" ca="1" si="99"/>
        <v>7.0578895698333435</v>
      </c>
    </row>
    <row r="1550" spans="5:8" x14ac:dyDescent="0.25">
      <c r="E1550" s="3">
        <f t="shared" ca="1" si="96"/>
        <v>0.70913725542489536</v>
      </c>
      <c r="F1550" s="3">
        <f t="shared" ca="1" si="97"/>
        <v>0.77473742102252086</v>
      </c>
      <c r="G1550" s="3">
        <f t="shared" ca="1" si="98"/>
        <v>5.4185436209633293</v>
      </c>
      <c r="H1550" s="3">
        <f t="shared" ca="1" si="99"/>
        <v>5.4185436209633293</v>
      </c>
    </row>
    <row r="1551" spans="5:8" x14ac:dyDescent="0.25">
      <c r="E1551" s="3">
        <f t="shared" ca="1" si="96"/>
        <v>0.45840607926972921</v>
      </c>
      <c r="F1551" s="3">
        <f t="shared" ca="1" si="97"/>
        <v>7.8264518905673715E-3</v>
      </c>
      <c r="G1551" s="3">
        <f t="shared" ca="1" si="98"/>
        <v>9.3937023842028111</v>
      </c>
      <c r="H1551" s="3">
        <f t="shared" ca="1" si="99"/>
        <v>10.645429875250025</v>
      </c>
    </row>
    <row r="1552" spans="5:8" x14ac:dyDescent="0.25">
      <c r="E1552" s="3">
        <f t="shared" ca="1" si="96"/>
        <v>0.42988205988797312</v>
      </c>
      <c r="F1552" s="3">
        <f t="shared" ca="1" si="97"/>
        <v>0.63175816313845379</v>
      </c>
      <c r="G1552" s="3">
        <f t="shared" ca="1" si="98"/>
        <v>5.7413822174492397</v>
      </c>
      <c r="H1552" s="3">
        <f t="shared" ca="1" si="99"/>
        <v>5.7413822174492397</v>
      </c>
    </row>
    <row r="1553" spans="5:8" x14ac:dyDescent="0.25">
      <c r="E1553" s="3">
        <f t="shared" ca="1" si="96"/>
        <v>0.37045795449805863</v>
      </c>
      <c r="F1553" s="3">
        <f t="shared" ca="1" si="97"/>
        <v>1.6113884481605407</v>
      </c>
      <c r="G1553" s="3">
        <f t="shared" ca="1" si="98"/>
        <v>4.1898735589633009</v>
      </c>
      <c r="H1553" s="3">
        <f t="shared" ca="1" si="99"/>
        <v>4.1898735589633009</v>
      </c>
    </row>
    <row r="1554" spans="5:8" x14ac:dyDescent="0.25">
      <c r="E1554" s="3">
        <f t="shared" ca="1" si="96"/>
        <v>0.72212378030866964</v>
      </c>
      <c r="F1554" s="3">
        <f t="shared" ca="1" si="97"/>
        <v>4.3695445688419332E-4</v>
      </c>
      <c r="G1554" s="3">
        <f t="shared" ca="1" si="98"/>
        <v>9.8532785973683161</v>
      </c>
      <c r="H1554" s="3">
        <f t="shared" ca="1" si="99"/>
        <v>9.8532785973683161</v>
      </c>
    </row>
    <row r="1555" spans="5:8" x14ac:dyDescent="0.25">
      <c r="E1555" s="3">
        <f t="shared" ca="1" si="96"/>
        <v>0.17078524573698939</v>
      </c>
      <c r="F1555" s="3">
        <f t="shared" ca="1" si="97"/>
        <v>1.1110041487719545E-2</v>
      </c>
      <c r="G1555" s="3">
        <f t="shared" ca="1" si="98"/>
        <v>9.2819376343115216</v>
      </c>
      <c r="H1555" s="3">
        <f t="shared" ca="1" si="99"/>
        <v>10.773612573127076</v>
      </c>
    </row>
    <row r="1556" spans="5:8" x14ac:dyDescent="0.25">
      <c r="E1556" s="3">
        <f t="shared" ca="1" si="96"/>
        <v>0.17493089600644685</v>
      </c>
      <c r="F1556" s="3">
        <f t="shared" ca="1" si="97"/>
        <v>7.4983419097450918E-2</v>
      </c>
      <c r="G1556" s="3">
        <f t="shared" ca="1" si="98"/>
        <v>8.2421278144248191</v>
      </c>
      <c r="H1556" s="3">
        <f t="shared" ca="1" si="99"/>
        <v>12.132789281062434</v>
      </c>
    </row>
    <row r="1557" spans="5:8" x14ac:dyDescent="0.25">
      <c r="E1557" s="3">
        <f t="shared" ca="1" si="96"/>
        <v>0.30434136906488796</v>
      </c>
      <c r="F1557" s="3">
        <f t="shared" ca="1" si="97"/>
        <v>0.66909583030750353</v>
      </c>
      <c r="G1557" s="3">
        <f t="shared" ca="1" si="98"/>
        <v>5.6517056775318268</v>
      </c>
      <c r="H1557" s="3">
        <f t="shared" ca="1" si="99"/>
        <v>17.693773474005692</v>
      </c>
    </row>
    <row r="1558" spans="5:8" x14ac:dyDescent="0.25">
      <c r="E1558" s="3">
        <f t="shared" ca="1" si="96"/>
        <v>0.88719599914380076</v>
      </c>
      <c r="F1558" s="3">
        <f t="shared" ca="1" si="97"/>
        <v>1.0295536732909354</v>
      </c>
      <c r="G1558" s="3">
        <f t="shared" ca="1" si="98"/>
        <v>4.9513804309675455</v>
      </c>
      <c r="H1558" s="3">
        <f t="shared" ca="1" si="99"/>
        <v>4.9513804309675455</v>
      </c>
    </row>
    <row r="1559" spans="5:8" x14ac:dyDescent="0.25">
      <c r="E1559" s="3">
        <f t="shared" ca="1" si="96"/>
        <v>0.63121949969893587</v>
      </c>
      <c r="F1559" s="3">
        <f t="shared" ca="1" si="97"/>
        <v>3.5187058211804435E-2</v>
      </c>
      <c r="G1559" s="3">
        <f t="shared" ca="1" si="98"/>
        <v>8.7586478129646661</v>
      </c>
      <c r="H1559" s="3">
        <f t="shared" ca="1" si="99"/>
        <v>11.417287478094357</v>
      </c>
    </row>
    <row r="1560" spans="5:8" x14ac:dyDescent="0.25">
      <c r="E1560" s="3">
        <f t="shared" ca="1" si="96"/>
        <v>0.33988178555019843</v>
      </c>
      <c r="F1560" s="3">
        <f t="shared" ca="1" si="97"/>
        <v>0.90894779949567472</v>
      </c>
      <c r="G1560" s="3">
        <f t="shared" ca="1" si="98"/>
        <v>5.1582249181459652</v>
      </c>
      <c r="H1560" s="3">
        <f t="shared" ca="1" si="99"/>
        <v>5.1582249181459652</v>
      </c>
    </row>
    <row r="1561" spans="5:8" x14ac:dyDescent="0.25">
      <c r="E1561" s="3">
        <f t="shared" ca="1" si="96"/>
        <v>0.63691115237076146</v>
      </c>
      <c r="F1561" s="3">
        <f t="shared" ca="1" si="97"/>
        <v>0.17562317976425831</v>
      </c>
      <c r="G1561" s="3">
        <f t="shared" ca="1" si="98"/>
        <v>7.4434059550772593</v>
      </c>
      <c r="H1561" s="3">
        <f t="shared" ca="1" si="99"/>
        <v>7.4434059550772593</v>
      </c>
    </row>
    <row r="1562" spans="5:8" x14ac:dyDescent="0.25">
      <c r="E1562" s="3">
        <f t="shared" ca="1" si="96"/>
        <v>0.70245477472990814</v>
      </c>
      <c r="F1562" s="3">
        <f t="shared" ca="1" si="97"/>
        <v>0.87479136321500195</v>
      </c>
      <c r="G1562" s="3">
        <f t="shared" ca="1" si="98"/>
        <v>5.2211731625563793</v>
      </c>
      <c r="H1562" s="3">
        <f t="shared" ca="1" si="99"/>
        <v>5.2211731625563793</v>
      </c>
    </row>
    <row r="1563" spans="5:8" x14ac:dyDescent="0.25">
      <c r="E1563" s="3">
        <f t="shared" ca="1" si="96"/>
        <v>0.88406931660079835</v>
      </c>
      <c r="F1563" s="3">
        <f t="shared" ca="1" si="97"/>
        <v>1.0530585060190366E-4</v>
      </c>
      <c r="G1563" s="3">
        <f t="shared" ca="1" si="98"/>
        <v>9.9277004515721661</v>
      </c>
      <c r="H1563" s="3">
        <f t="shared" ca="1" si="99"/>
        <v>10.072826077680844</v>
      </c>
    </row>
    <row r="1564" spans="5:8" x14ac:dyDescent="0.25">
      <c r="E1564" s="3">
        <f t="shared" ca="1" si="96"/>
        <v>0.44944230793640294</v>
      </c>
      <c r="F1564" s="3">
        <f t="shared" ca="1" si="97"/>
        <v>5.1907480970946719E-3</v>
      </c>
      <c r="G1564" s="3">
        <f t="shared" ca="1" si="98"/>
        <v>9.5033634834326666</v>
      </c>
      <c r="H1564" s="3">
        <f t="shared" ca="1" si="99"/>
        <v>10.522590257052807</v>
      </c>
    </row>
    <row r="1565" spans="5:8" x14ac:dyDescent="0.25">
      <c r="E1565" s="3">
        <f t="shared" ca="1" si="96"/>
        <v>0.49427445851662599</v>
      </c>
      <c r="F1565" s="3">
        <f t="shared" ca="1" si="97"/>
        <v>1.8558371262526539E-2</v>
      </c>
      <c r="G1565" s="3">
        <f t="shared" ca="1" si="98"/>
        <v>9.0819939656553004</v>
      </c>
      <c r="H1565" s="3">
        <f t="shared" ca="1" si="99"/>
        <v>11.010797890657333</v>
      </c>
    </row>
    <row r="1566" spans="5:8" x14ac:dyDescent="0.25">
      <c r="E1566" s="3">
        <f t="shared" ca="1" si="96"/>
        <v>0.84445110591429073</v>
      </c>
      <c r="F1566" s="3">
        <f t="shared" ca="1" si="97"/>
        <v>4.4230307833098109E-4</v>
      </c>
      <c r="G1566" s="3">
        <f t="shared" ca="1" si="98"/>
        <v>9.8523899999005256</v>
      </c>
      <c r="H1566" s="3">
        <f t="shared" ca="1" si="99"/>
        <v>9.8523899999005256</v>
      </c>
    </row>
    <row r="1567" spans="5:8" x14ac:dyDescent="0.25">
      <c r="E1567" s="3">
        <f t="shared" ca="1" si="96"/>
        <v>3.995149654586172E-2</v>
      </c>
      <c r="F1567" s="3">
        <f t="shared" ca="1" si="97"/>
        <v>0.58094518698532094</v>
      </c>
      <c r="G1567" s="3">
        <f t="shared" ca="1" si="98"/>
        <v>5.8705516540521385</v>
      </c>
      <c r="H1567" s="3">
        <f t="shared" ca="1" si="99"/>
        <v>5.8705516540521385</v>
      </c>
    </row>
    <row r="1568" spans="5:8" x14ac:dyDescent="0.25">
      <c r="E1568" s="3">
        <f t="shared" ca="1" si="96"/>
        <v>0.95437804853275299</v>
      </c>
      <c r="F1568" s="3">
        <f t="shared" ca="1" si="97"/>
        <v>0.74541369320010586</v>
      </c>
      <c r="G1568" s="3">
        <f t="shared" ca="1" si="98"/>
        <v>5.4804750528289583</v>
      </c>
      <c r="H1568" s="3">
        <f t="shared" ca="1" si="99"/>
        <v>5.4804750528289583</v>
      </c>
    </row>
    <row r="1569" spans="5:8" x14ac:dyDescent="0.25">
      <c r="E1569" s="3">
        <f t="shared" ca="1" si="96"/>
        <v>0.88750957496869298</v>
      </c>
      <c r="F1569" s="3">
        <f t="shared" ca="1" si="97"/>
        <v>0.96051990757262917</v>
      </c>
      <c r="G1569" s="3">
        <f t="shared" ca="1" si="98"/>
        <v>5.0669807167698595</v>
      </c>
      <c r="H1569" s="3">
        <f t="shared" ca="1" si="99"/>
        <v>5.0669807167698595</v>
      </c>
    </row>
    <row r="1570" spans="5:8" x14ac:dyDescent="0.25">
      <c r="E1570" s="3">
        <f t="shared" ca="1" si="96"/>
        <v>0.4201538423841652</v>
      </c>
      <c r="F1570" s="3">
        <f t="shared" ca="1" si="97"/>
        <v>4.3080119481230137E-3</v>
      </c>
      <c r="G1570" s="3">
        <f t="shared" ca="1" si="98"/>
        <v>9.5465323849624895</v>
      </c>
      <c r="H1570" s="3">
        <f t="shared" ca="1" si="99"/>
        <v>9.5465323849624895</v>
      </c>
    </row>
    <row r="1571" spans="5:8" x14ac:dyDescent="0.25">
      <c r="E1571" s="3">
        <f t="shared" ca="1" si="96"/>
        <v>0.88212656149245128</v>
      </c>
      <c r="F1571" s="3">
        <f t="shared" ca="1" si="97"/>
        <v>0.22295258565052353</v>
      </c>
      <c r="G1571" s="3">
        <f t="shared" ca="1" si="98"/>
        <v>7.1723698867343249</v>
      </c>
      <c r="H1571" s="3">
        <f t="shared" ca="1" si="99"/>
        <v>7.1723698867343249</v>
      </c>
    </row>
    <row r="1572" spans="5:8" x14ac:dyDescent="0.25">
      <c r="E1572" s="3">
        <f t="shared" ca="1" si="96"/>
        <v>0.14327948068987173</v>
      </c>
      <c r="F1572" s="3">
        <f t="shared" ca="1" si="97"/>
        <v>0.47152502439217242</v>
      </c>
      <c r="G1572" s="3">
        <f t="shared" ca="1" si="98"/>
        <v>6.1822287006280536</v>
      </c>
      <c r="H1572" s="3">
        <f t="shared" ca="1" si="99"/>
        <v>16.17539642133281</v>
      </c>
    </row>
    <row r="1573" spans="5:8" x14ac:dyDescent="0.25">
      <c r="E1573" s="3">
        <f t="shared" ca="1" si="96"/>
        <v>0.21242676665413929</v>
      </c>
      <c r="F1573" s="3">
        <f t="shared" ca="1" si="97"/>
        <v>1.1098236444609284</v>
      </c>
      <c r="G1573" s="3">
        <f t="shared" ca="1" si="98"/>
        <v>4.8253855387408606</v>
      </c>
      <c r="H1573" s="3">
        <f t="shared" ca="1" si="99"/>
        <v>4.8253855387408606</v>
      </c>
    </row>
    <row r="1574" spans="5:8" x14ac:dyDescent="0.25">
      <c r="E1574" s="3">
        <f t="shared" ca="1" si="96"/>
        <v>0.37593132402818552</v>
      </c>
      <c r="F1574" s="3">
        <f t="shared" ca="1" si="97"/>
        <v>8.7808108487974476E-2</v>
      </c>
      <c r="G1574" s="3">
        <f t="shared" ca="1" si="98"/>
        <v>8.1127230399052568</v>
      </c>
      <c r="H1574" s="3">
        <f t="shared" ca="1" si="99"/>
        <v>8.1127230399052568</v>
      </c>
    </row>
    <row r="1575" spans="5:8" x14ac:dyDescent="0.25">
      <c r="E1575" s="3">
        <f t="shared" ca="1" si="96"/>
        <v>0.96274562667379515</v>
      </c>
      <c r="F1575" s="3">
        <f t="shared" ca="1" si="97"/>
        <v>0.16264417243638804</v>
      </c>
      <c r="G1575" s="3">
        <f t="shared" ca="1" si="98"/>
        <v>7.5260652284441889</v>
      </c>
      <c r="H1575" s="3">
        <f t="shared" ca="1" si="99"/>
        <v>7.5260652284441889</v>
      </c>
    </row>
    <row r="1576" spans="5:8" x14ac:dyDescent="0.25">
      <c r="E1576" s="3">
        <f t="shared" ca="1" si="96"/>
        <v>0.22696802267326877</v>
      </c>
      <c r="F1576" s="3">
        <f t="shared" ca="1" si="97"/>
        <v>1.0764321244312038</v>
      </c>
      <c r="G1576" s="3">
        <f t="shared" ca="1" si="98"/>
        <v>4.8767652763336402</v>
      </c>
      <c r="H1576" s="3">
        <f t="shared" ca="1" si="99"/>
        <v>4.8767652763336402</v>
      </c>
    </row>
    <row r="1577" spans="5:8" x14ac:dyDescent="0.25">
      <c r="E1577" s="3">
        <f t="shared" ca="1" si="96"/>
        <v>3.6282801755543992E-2</v>
      </c>
      <c r="F1577" s="3">
        <f t="shared" ca="1" si="97"/>
        <v>3.2674032833824626E-2</v>
      </c>
      <c r="G1577" s="3">
        <f t="shared" ca="1" si="98"/>
        <v>8.8009141836306686</v>
      </c>
      <c r="H1577" s="3">
        <f t="shared" ca="1" si="99"/>
        <v>8.8009141836306686</v>
      </c>
    </row>
    <row r="1578" spans="5:8" x14ac:dyDescent="0.25">
      <c r="E1578" s="3">
        <f t="shared" ca="1" si="96"/>
        <v>0.4729867232275381</v>
      </c>
      <c r="F1578" s="3">
        <f t="shared" ca="1" si="97"/>
        <v>0.16992757474111284</v>
      </c>
      <c r="G1578" s="3">
        <f t="shared" ca="1" si="98"/>
        <v>7.4791696253826654</v>
      </c>
      <c r="H1578" s="3">
        <f t="shared" ca="1" si="99"/>
        <v>7.4791696253826654</v>
      </c>
    </row>
    <row r="1579" spans="5:8" x14ac:dyDescent="0.25">
      <c r="E1579" s="3">
        <f t="shared" ca="1" si="96"/>
        <v>0.58370482973146343</v>
      </c>
      <c r="F1579" s="3">
        <f t="shared" ca="1" si="97"/>
        <v>0.89540084523587449</v>
      </c>
      <c r="G1579" s="3">
        <f t="shared" ca="1" si="98"/>
        <v>5.1829416128813079</v>
      </c>
      <c r="H1579" s="3">
        <f t="shared" ca="1" si="99"/>
        <v>5.1829416128813079</v>
      </c>
    </row>
    <row r="1580" spans="5:8" x14ac:dyDescent="0.25">
      <c r="E1580" s="3">
        <f t="shared" ca="1" si="96"/>
        <v>0.46940941101947653</v>
      </c>
      <c r="F1580" s="3">
        <f t="shared" ca="1" si="97"/>
        <v>1.0994980450177601</v>
      </c>
      <c r="G1580" s="3">
        <f t="shared" ca="1" si="98"/>
        <v>4.8411220850711807</v>
      </c>
      <c r="H1580" s="3">
        <f t="shared" ca="1" si="99"/>
        <v>4.8411220850711807</v>
      </c>
    </row>
    <row r="1581" spans="5:8" x14ac:dyDescent="0.25">
      <c r="E1581" s="3">
        <f t="shared" ca="1" si="96"/>
        <v>0.51740889340681817</v>
      </c>
      <c r="F1581" s="3">
        <f t="shared" ca="1" si="97"/>
        <v>0.44371449553144759</v>
      </c>
      <c r="G1581" s="3">
        <f t="shared" ca="1" si="98"/>
        <v>6.2702532015135262</v>
      </c>
      <c r="H1581" s="3">
        <f t="shared" ca="1" si="99"/>
        <v>6.2702532015135262</v>
      </c>
    </row>
    <row r="1582" spans="5:8" x14ac:dyDescent="0.25">
      <c r="E1582" s="3">
        <f t="shared" ca="1" si="96"/>
        <v>0.89157681123788302</v>
      </c>
      <c r="F1582" s="3">
        <f t="shared" ca="1" si="97"/>
        <v>8.5916758032931126E-2</v>
      </c>
      <c r="G1582" s="3">
        <f t="shared" ca="1" si="98"/>
        <v>8.1310516377950588</v>
      </c>
      <c r="H1582" s="3">
        <f t="shared" ca="1" si="99"/>
        <v>12.298532152369598</v>
      </c>
    </row>
    <row r="1583" spans="5:8" x14ac:dyDescent="0.25">
      <c r="E1583" s="3">
        <f t="shared" ca="1" si="96"/>
        <v>0.57996631260072495</v>
      </c>
      <c r="F1583" s="3">
        <f t="shared" ca="1" si="97"/>
        <v>0.7907373645075626</v>
      </c>
      <c r="G1583" s="3">
        <f t="shared" ca="1" si="98"/>
        <v>5.3855781231731958</v>
      </c>
      <c r="H1583" s="3">
        <f t="shared" ca="1" si="99"/>
        <v>5.3855781231731958</v>
      </c>
    </row>
    <row r="1584" spans="5:8" x14ac:dyDescent="0.25">
      <c r="E1584" s="3">
        <f t="shared" ca="1" si="96"/>
        <v>0.58712652854344272</v>
      </c>
      <c r="F1584" s="3">
        <f t="shared" ca="1" si="97"/>
        <v>0.44133398215141911</v>
      </c>
      <c r="G1584" s="3">
        <f t="shared" ca="1" si="98"/>
        <v>6.2779803434011923</v>
      </c>
      <c r="H1584" s="3">
        <f t="shared" ca="1" si="99"/>
        <v>6.2779803434011923</v>
      </c>
    </row>
    <row r="1585" spans="5:8" x14ac:dyDescent="0.25">
      <c r="E1585" s="3">
        <f t="shared" ca="1" si="96"/>
        <v>0.132860013924613</v>
      </c>
      <c r="F1585" s="3">
        <f t="shared" ca="1" si="97"/>
        <v>2.8519125254497415</v>
      </c>
      <c r="G1585" s="3">
        <f t="shared" ca="1" si="98"/>
        <v>3.2218911841836526</v>
      </c>
      <c r="H1585" s="3">
        <f t="shared" ca="1" si="99"/>
        <v>3.2218911841836526</v>
      </c>
    </row>
    <row r="1586" spans="5:8" x14ac:dyDescent="0.25">
      <c r="E1586" s="3">
        <f t="shared" ca="1" si="96"/>
        <v>0.99255993115227759</v>
      </c>
      <c r="F1586" s="3">
        <f t="shared" ca="1" si="97"/>
        <v>0.89782051022759368</v>
      </c>
      <c r="G1586" s="3">
        <f t="shared" ca="1" si="98"/>
        <v>5.1785031622288242</v>
      </c>
      <c r="H1586" s="3">
        <f t="shared" ca="1" si="99"/>
        <v>19.310599388909143</v>
      </c>
    </row>
    <row r="1587" spans="5:8" x14ac:dyDescent="0.25">
      <c r="E1587" s="3">
        <f t="shared" ca="1" si="96"/>
        <v>0.81657607102901486</v>
      </c>
      <c r="F1587" s="3">
        <f t="shared" ca="1" si="97"/>
        <v>2.2698886213048333</v>
      </c>
      <c r="G1587" s="3">
        <f t="shared" ca="1" si="98"/>
        <v>3.604224638374987</v>
      </c>
      <c r="H1587" s="3">
        <f t="shared" ca="1" si="99"/>
        <v>3.604224638374987</v>
      </c>
    </row>
    <row r="1588" spans="5:8" x14ac:dyDescent="0.25">
      <c r="E1588" s="3">
        <f t="shared" ca="1" si="96"/>
        <v>0.46603310040990376</v>
      </c>
      <c r="F1588" s="3">
        <f t="shared" ca="1" si="97"/>
        <v>1.7316739433470361</v>
      </c>
      <c r="G1588" s="3">
        <f t="shared" ca="1" si="98"/>
        <v>4.0663617231249773</v>
      </c>
      <c r="H1588" s="3">
        <f t="shared" ca="1" si="99"/>
        <v>4.0663617231249773</v>
      </c>
    </row>
    <row r="1589" spans="5:8" x14ac:dyDescent="0.25">
      <c r="E1589" s="3">
        <f t="shared" ca="1" si="96"/>
        <v>0.27815509423473284</v>
      </c>
      <c r="F1589" s="3">
        <f t="shared" ca="1" si="97"/>
        <v>1.8953530534403233</v>
      </c>
      <c r="G1589" s="3">
        <f t="shared" ca="1" si="98"/>
        <v>3.9115676516023683</v>
      </c>
      <c r="H1589" s="3">
        <f t="shared" ca="1" si="99"/>
        <v>3.9115676516023683</v>
      </c>
    </row>
    <row r="1590" spans="5:8" x14ac:dyDescent="0.25">
      <c r="E1590" s="3">
        <f t="shared" ca="1" si="96"/>
        <v>0.2458768966239383</v>
      </c>
      <c r="F1590" s="3">
        <f t="shared" ca="1" si="97"/>
        <v>0.12176019240806077</v>
      </c>
      <c r="G1590" s="3">
        <f t="shared" ca="1" si="98"/>
        <v>7.8183052951416361</v>
      </c>
      <c r="H1590" s="3">
        <f t="shared" ca="1" si="99"/>
        <v>7.8183052951416361</v>
      </c>
    </row>
    <row r="1591" spans="5:8" x14ac:dyDescent="0.25">
      <c r="E1591" s="3">
        <f t="shared" ca="1" si="96"/>
        <v>0.17259427763125967</v>
      </c>
      <c r="F1591" s="3">
        <f t="shared" ca="1" si="97"/>
        <v>1.6089783200245588E-5</v>
      </c>
      <c r="G1591" s="3">
        <f t="shared" ca="1" si="98"/>
        <v>9.9716766778176513</v>
      </c>
      <c r="H1591" s="3">
        <f t="shared" ca="1" si="99"/>
        <v>10.02840377109835</v>
      </c>
    </row>
    <row r="1592" spans="5:8" x14ac:dyDescent="0.25">
      <c r="E1592" s="3">
        <f t="shared" ca="1" si="96"/>
        <v>0.426217821774035</v>
      </c>
      <c r="F1592" s="3">
        <f t="shared" ca="1" si="97"/>
        <v>0.67906152253502428</v>
      </c>
      <c r="G1592" s="3">
        <f t="shared" ca="1" si="98"/>
        <v>5.6284607320546529</v>
      </c>
      <c r="H1592" s="3">
        <f t="shared" ca="1" si="99"/>
        <v>5.6284607320546529</v>
      </c>
    </row>
    <row r="1593" spans="5:8" x14ac:dyDescent="0.25">
      <c r="E1593" s="3">
        <f t="shared" ca="1" si="96"/>
        <v>0.65140519140631548</v>
      </c>
      <c r="F1593" s="3">
        <f t="shared" ca="1" si="97"/>
        <v>2.5147685417891363</v>
      </c>
      <c r="G1593" s="3">
        <f t="shared" ca="1" si="98"/>
        <v>3.4314241954056968</v>
      </c>
      <c r="H1593" s="3">
        <f t="shared" ca="1" si="99"/>
        <v>3.4314241954056968</v>
      </c>
    </row>
    <row r="1594" spans="5:8" x14ac:dyDescent="0.25">
      <c r="E1594" s="3">
        <f t="shared" ca="1" si="96"/>
        <v>2.4058867589404564E-2</v>
      </c>
      <c r="F1594" s="3">
        <f t="shared" ca="1" si="97"/>
        <v>0.26405598440153727</v>
      </c>
      <c r="G1594" s="3">
        <f t="shared" ca="1" si="98"/>
        <v>6.9670946068021076</v>
      </c>
      <c r="H1594" s="3">
        <f t="shared" ca="1" si="99"/>
        <v>14.353185315205579</v>
      </c>
    </row>
    <row r="1595" spans="5:8" x14ac:dyDescent="0.25">
      <c r="E1595" s="3">
        <f t="shared" ca="1" si="96"/>
        <v>0.4624307082848601</v>
      </c>
      <c r="F1595" s="3">
        <f t="shared" ca="1" si="97"/>
        <v>5.0565112755123522E-2</v>
      </c>
      <c r="G1595" s="3">
        <f t="shared" ca="1" si="98"/>
        <v>8.5313466926047372</v>
      </c>
      <c r="H1595" s="3">
        <f t="shared" ca="1" si="99"/>
        <v>11.721478871170881</v>
      </c>
    </row>
    <row r="1596" spans="5:8" x14ac:dyDescent="0.25">
      <c r="E1596" s="3">
        <f t="shared" ca="1" si="96"/>
        <v>0.2177755348884749</v>
      </c>
      <c r="F1596" s="3">
        <f t="shared" ca="1" si="97"/>
        <v>8.1572076178223485E-2</v>
      </c>
      <c r="G1596" s="3">
        <f t="shared" ca="1" si="98"/>
        <v>8.1741047468454617</v>
      </c>
      <c r="H1596" s="3">
        <f t="shared" ca="1" si="99"/>
        <v>8.1741047468454617</v>
      </c>
    </row>
    <row r="1597" spans="5:8" x14ac:dyDescent="0.25">
      <c r="E1597" s="3">
        <f t="shared" ca="1" si="96"/>
        <v>6.6893451195063403E-2</v>
      </c>
      <c r="F1597" s="3">
        <f t="shared" ca="1" si="97"/>
        <v>0.14866704537543729</v>
      </c>
      <c r="G1597" s="3">
        <f t="shared" ca="1" si="98"/>
        <v>7.6200337199762007</v>
      </c>
      <c r="H1597" s="3">
        <f t="shared" ca="1" si="99"/>
        <v>13.123301506900987</v>
      </c>
    </row>
    <row r="1598" spans="5:8" x14ac:dyDescent="0.25">
      <c r="E1598" s="3">
        <f t="shared" ca="1" si="96"/>
        <v>0.89773392443822819</v>
      </c>
      <c r="F1598" s="3">
        <f t="shared" ca="1" si="97"/>
        <v>0.59888174426202634</v>
      </c>
      <c r="G1598" s="3">
        <f t="shared" ca="1" si="98"/>
        <v>5.8239594240543315</v>
      </c>
      <c r="H1598" s="3">
        <f t="shared" ca="1" si="99"/>
        <v>5.8239594240543315</v>
      </c>
    </row>
    <row r="1599" spans="5:8" x14ac:dyDescent="0.25">
      <c r="E1599" s="3">
        <f t="shared" ca="1" si="96"/>
        <v>3.5319847820599604E-2</v>
      </c>
      <c r="F1599" s="3">
        <f t="shared" ca="1" si="97"/>
        <v>1.6024478495265706</v>
      </c>
      <c r="G1599" s="3">
        <f t="shared" ca="1" si="98"/>
        <v>4.1994185007753249</v>
      </c>
      <c r="H1599" s="3">
        <f t="shared" ca="1" si="99"/>
        <v>4.1994185007753249</v>
      </c>
    </row>
    <row r="1600" spans="5:8" x14ac:dyDescent="0.25">
      <c r="E1600" s="3">
        <f t="shared" ca="1" si="96"/>
        <v>0.71613683910330739</v>
      </c>
      <c r="F1600" s="3">
        <f t="shared" ca="1" si="97"/>
        <v>1.0824882070981459</v>
      </c>
      <c r="G1600" s="3">
        <f t="shared" ca="1" si="98"/>
        <v>4.86734050555145</v>
      </c>
      <c r="H1600" s="3">
        <f t="shared" ca="1" si="99"/>
        <v>20.545100529939276</v>
      </c>
    </row>
    <row r="1601" spans="5:8" x14ac:dyDescent="0.25">
      <c r="E1601" s="3">
        <f t="shared" ca="1" si="96"/>
        <v>3.3692030473037149E-2</v>
      </c>
      <c r="F1601" s="3">
        <f t="shared" ca="1" si="97"/>
        <v>9.9842197667884491E-2</v>
      </c>
      <c r="G1601" s="3">
        <f t="shared" ca="1" si="98"/>
        <v>8.0014033711136161</v>
      </c>
      <c r="H1601" s="3">
        <f t="shared" ca="1" si="99"/>
        <v>12.497807617225806</v>
      </c>
    </row>
    <row r="1602" spans="5:8" x14ac:dyDescent="0.25">
      <c r="E1602" s="3">
        <f t="shared" ca="1" si="96"/>
        <v>0.58455233101534299</v>
      </c>
      <c r="F1602" s="3">
        <f t="shared" ca="1" si="97"/>
        <v>0.23769390672231083</v>
      </c>
      <c r="G1602" s="3">
        <f t="shared" ca="1" si="98"/>
        <v>7.0959765867687086</v>
      </c>
      <c r="H1602" s="3">
        <f t="shared" ca="1" si="99"/>
        <v>7.0959765867687086</v>
      </c>
    </row>
    <row r="1603" spans="5:8" x14ac:dyDescent="0.25">
      <c r="E1603" s="3">
        <f t="shared" ca="1" si="96"/>
        <v>0.66305920156596798</v>
      </c>
      <c r="F1603" s="3">
        <f t="shared" ca="1" si="97"/>
        <v>2.458409142574161</v>
      </c>
      <c r="G1603" s="3">
        <f t="shared" ca="1" si="98"/>
        <v>3.4695070070178478</v>
      </c>
      <c r="H1603" s="3">
        <f t="shared" ca="1" si="99"/>
        <v>3.4695070070178478</v>
      </c>
    </row>
    <row r="1604" spans="5:8" x14ac:dyDescent="0.25">
      <c r="E1604" s="3">
        <f t="shared" ref="E1604:E1667" ca="1" si="100">RAND()</f>
        <v>0.68234605600176523</v>
      </c>
      <c r="F1604" s="3">
        <f t="shared" ref="F1604:F1667" ca="1" si="101">_xlfn.NORM.INV(RAND(),0,1)^2</f>
        <v>0.23995056278692634</v>
      </c>
      <c r="G1604" s="3">
        <f t="shared" ref="G1604:G1667" ca="1" si="102">$C$3+(($C$3^2*F1604)/(2*$C$4))-(($C$3)/(2*$C$4))*SQRT(4*$C$3*$C$4*F1604+$C$3^2*F1604^2)</f>
        <v>7.0845698992809183</v>
      </c>
      <c r="H1604" s="3">
        <f t="shared" ref="H1604:H1667" ca="1" si="103">IF(RAND()&lt;$C$3/($C$3+G1604),G1604,$C$3^2/G1604)</f>
        <v>7.0845698992809183</v>
      </c>
    </row>
    <row r="1605" spans="5:8" x14ac:dyDescent="0.25">
      <c r="E1605" s="3">
        <f t="shared" ca="1" si="100"/>
        <v>0.12300024223951811</v>
      </c>
      <c r="F1605" s="3">
        <f t="shared" ca="1" si="101"/>
        <v>0.84125198566019255</v>
      </c>
      <c r="G1605" s="3">
        <f t="shared" ca="1" si="102"/>
        <v>5.2850836949383675</v>
      </c>
      <c r="H1605" s="3">
        <f t="shared" ca="1" si="103"/>
        <v>18.921176233362594</v>
      </c>
    </row>
    <row r="1606" spans="5:8" x14ac:dyDescent="0.25">
      <c r="E1606" s="3">
        <f t="shared" ca="1" si="100"/>
        <v>0.20691170951152449</v>
      </c>
      <c r="F1606" s="3">
        <f t="shared" ca="1" si="101"/>
        <v>0.89491297753672938</v>
      </c>
      <c r="G1606" s="3">
        <f t="shared" ca="1" si="102"/>
        <v>5.183837781100129</v>
      </c>
      <c r="H1606" s="3">
        <f t="shared" ca="1" si="103"/>
        <v>19.290727106583514</v>
      </c>
    </row>
    <row r="1607" spans="5:8" x14ac:dyDescent="0.25">
      <c r="E1607" s="3">
        <f t="shared" ca="1" si="100"/>
        <v>0.45599154124013364</v>
      </c>
      <c r="F1607" s="3">
        <f t="shared" ca="1" si="101"/>
        <v>1.1252977153498496</v>
      </c>
      <c r="G1607" s="3">
        <f t="shared" ca="1" si="102"/>
        <v>4.8020502953692787</v>
      </c>
      <c r="H1607" s="3">
        <f t="shared" ca="1" si="103"/>
        <v>20.824438281379969</v>
      </c>
    </row>
    <row r="1608" spans="5:8" x14ac:dyDescent="0.25">
      <c r="E1608" s="3">
        <f t="shared" ca="1" si="100"/>
        <v>0.37110231072673006</v>
      </c>
      <c r="F1608" s="3">
        <f t="shared" ca="1" si="101"/>
        <v>0.11580490022249093</v>
      </c>
      <c r="G1608" s="3">
        <f t="shared" ca="1" si="102"/>
        <v>7.8658657510958214</v>
      </c>
      <c r="H1608" s="3">
        <f t="shared" ca="1" si="103"/>
        <v>7.8658657510958214</v>
      </c>
    </row>
    <row r="1609" spans="5:8" x14ac:dyDescent="0.25">
      <c r="E1609" s="3">
        <f t="shared" ca="1" si="100"/>
        <v>0.15596590688633372</v>
      </c>
      <c r="F1609" s="3">
        <f t="shared" ca="1" si="101"/>
        <v>1.1797604754252057E-3</v>
      </c>
      <c r="G1609" s="3">
        <f t="shared" ca="1" si="102"/>
        <v>9.7600569913881916</v>
      </c>
      <c r="H1609" s="3">
        <f t="shared" ca="1" si="103"/>
        <v>10.245841810988935</v>
      </c>
    </row>
    <row r="1610" spans="5:8" x14ac:dyDescent="0.25">
      <c r="E1610" s="3">
        <f t="shared" ca="1" si="100"/>
        <v>0.9774641521744426</v>
      </c>
      <c r="F1610" s="3">
        <f t="shared" ca="1" si="101"/>
        <v>0.76067472207041475</v>
      </c>
      <c r="G1610" s="3">
        <f t="shared" ca="1" si="102"/>
        <v>5.4479941561183391</v>
      </c>
      <c r="H1610" s="3">
        <f t="shared" ca="1" si="103"/>
        <v>5.4479941561183391</v>
      </c>
    </row>
    <row r="1611" spans="5:8" x14ac:dyDescent="0.25">
      <c r="E1611" s="3">
        <f t="shared" ca="1" si="100"/>
        <v>0.79735573116073144</v>
      </c>
      <c r="F1611" s="3">
        <f t="shared" ca="1" si="101"/>
        <v>0.1750984945264418</v>
      </c>
      <c r="G1611" s="3">
        <f t="shared" ca="1" si="102"/>
        <v>7.4466684215926229</v>
      </c>
      <c r="H1611" s="3">
        <f t="shared" ca="1" si="103"/>
        <v>7.4466684215926229</v>
      </c>
    </row>
    <row r="1612" spans="5:8" x14ac:dyDescent="0.25">
      <c r="E1612" s="3">
        <f t="shared" ca="1" si="100"/>
        <v>0.60176114365911637</v>
      </c>
      <c r="F1612" s="3">
        <f t="shared" ca="1" si="101"/>
        <v>0.63613532746229695</v>
      </c>
      <c r="G1612" s="3">
        <f t="shared" ca="1" si="102"/>
        <v>5.7306504139205749</v>
      </c>
      <c r="H1612" s="3">
        <f t="shared" ca="1" si="103"/>
        <v>5.7306504139205749</v>
      </c>
    </row>
    <row r="1613" spans="5:8" x14ac:dyDescent="0.25">
      <c r="E1613" s="3">
        <f t="shared" ca="1" si="100"/>
        <v>0.58395892267136817</v>
      </c>
      <c r="F1613" s="3">
        <f t="shared" ca="1" si="101"/>
        <v>3.0213667769949955</v>
      </c>
      <c r="G1613" s="3">
        <f t="shared" ca="1" si="102"/>
        <v>3.126967401564162</v>
      </c>
      <c r="H1613" s="3">
        <f t="shared" ca="1" si="103"/>
        <v>3.126967401564162</v>
      </c>
    </row>
    <row r="1614" spans="5:8" x14ac:dyDescent="0.25">
      <c r="E1614" s="3">
        <f t="shared" ca="1" si="100"/>
        <v>0.86968710374743763</v>
      </c>
      <c r="F1614" s="3">
        <f t="shared" ca="1" si="101"/>
        <v>0.4524426475553241</v>
      </c>
      <c r="G1614" s="3">
        <f t="shared" ca="1" si="102"/>
        <v>6.2421870489772697</v>
      </c>
      <c r="H1614" s="3">
        <f t="shared" ca="1" si="103"/>
        <v>6.2421870489772697</v>
      </c>
    </row>
    <row r="1615" spans="5:8" x14ac:dyDescent="0.25">
      <c r="E1615" s="3">
        <f t="shared" ca="1" si="100"/>
        <v>8.3084492477700556E-2</v>
      </c>
      <c r="F1615" s="3">
        <f t="shared" ca="1" si="101"/>
        <v>2.3225349041162402</v>
      </c>
      <c r="G1615" s="3">
        <f t="shared" ca="1" si="102"/>
        <v>3.5654101064328927</v>
      </c>
      <c r="H1615" s="3">
        <f t="shared" ca="1" si="103"/>
        <v>28.047264414148309</v>
      </c>
    </row>
    <row r="1616" spans="5:8" x14ac:dyDescent="0.25">
      <c r="E1616" s="3">
        <f t="shared" ca="1" si="100"/>
        <v>0.8225761706566741</v>
      </c>
      <c r="F1616" s="3">
        <f t="shared" ca="1" si="101"/>
        <v>0.13960574370687537</v>
      </c>
      <c r="G1616" s="3">
        <f t="shared" ca="1" si="102"/>
        <v>7.684038147681342</v>
      </c>
      <c r="H1616" s="3">
        <f t="shared" ca="1" si="103"/>
        <v>7.684038147681342</v>
      </c>
    </row>
    <row r="1617" spans="5:8" x14ac:dyDescent="0.25">
      <c r="E1617" s="3">
        <f t="shared" ca="1" si="100"/>
        <v>0.25171609711031551</v>
      </c>
      <c r="F1617" s="3">
        <f t="shared" ca="1" si="101"/>
        <v>0.33647387938384005</v>
      </c>
      <c r="G1617" s="3">
        <f t="shared" ca="1" si="102"/>
        <v>6.6541468832357422</v>
      </c>
      <c r="H1617" s="3">
        <f t="shared" ca="1" si="103"/>
        <v>6.6541468832357422</v>
      </c>
    </row>
    <row r="1618" spans="5:8" x14ac:dyDescent="0.25">
      <c r="E1618" s="3">
        <f t="shared" ca="1" si="100"/>
        <v>0.50380711826538171</v>
      </c>
      <c r="F1618" s="3">
        <f t="shared" ca="1" si="101"/>
        <v>0.11129059681391734</v>
      </c>
      <c r="G1618" s="3">
        <f t="shared" ca="1" si="102"/>
        <v>7.9029497036234186</v>
      </c>
      <c r="H1618" s="3">
        <f t="shared" ca="1" si="103"/>
        <v>12.653503280446168</v>
      </c>
    </row>
    <row r="1619" spans="5:8" x14ac:dyDescent="0.25">
      <c r="E1619" s="3">
        <f t="shared" ca="1" si="100"/>
        <v>0.85805501957139774</v>
      </c>
      <c r="F1619" s="3">
        <f t="shared" ca="1" si="101"/>
        <v>0.29570042903691524</v>
      </c>
      <c r="G1619" s="3">
        <f t="shared" ca="1" si="102"/>
        <v>6.823703396956784</v>
      </c>
      <c r="H1619" s="3">
        <f t="shared" ca="1" si="103"/>
        <v>6.823703396956784</v>
      </c>
    </row>
    <row r="1620" spans="5:8" x14ac:dyDescent="0.25">
      <c r="E1620" s="3">
        <f t="shared" ca="1" si="100"/>
        <v>0.55545405656366653</v>
      </c>
      <c r="F1620" s="3">
        <f t="shared" ca="1" si="101"/>
        <v>2.2784209013313089E-6</v>
      </c>
      <c r="G1620" s="3">
        <f t="shared" ca="1" si="102"/>
        <v>9.9893323143242547</v>
      </c>
      <c r="H1620" s="3">
        <f t="shared" ca="1" si="103"/>
        <v>9.9893323143242547</v>
      </c>
    </row>
    <row r="1621" spans="5:8" x14ac:dyDescent="0.25">
      <c r="E1621" s="3">
        <f t="shared" ca="1" si="100"/>
        <v>0.45628574525105436</v>
      </c>
      <c r="F1621" s="3">
        <f t="shared" ca="1" si="101"/>
        <v>0.84124013839777012</v>
      </c>
      <c r="G1621" s="3">
        <f t="shared" ca="1" si="102"/>
        <v>5.2851066539167935</v>
      </c>
      <c r="H1621" s="3">
        <f t="shared" ca="1" si="103"/>
        <v>18.921094038072056</v>
      </c>
    </row>
    <row r="1622" spans="5:8" x14ac:dyDescent="0.25">
      <c r="E1622" s="3">
        <f t="shared" ca="1" si="100"/>
        <v>9.3660603025039646E-2</v>
      </c>
      <c r="F1622" s="3">
        <f t="shared" ca="1" si="101"/>
        <v>1.2550411952633145</v>
      </c>
      <c r="G1622" s="3">
        <f t="shared" ca="1" si="102"/>
        <v>4.6172384258601706</v>
      </c>
      <c r="H1622" s="3">
        <f t="shared" ca="1" si="103"/>
        <v>4.6172384258601706</v>
      </c>
    </row>
    <row r="1623" spans="5:8" x14ac:dyDescent="0.25">
      <c r="E1623" s="3">
        <f t="shared" ca="1" si="100"/>
        <v>0.99230910483909496</v>
      </c>
      <c r="F1623" s="3">
        <f t="shared" ca="1" si="101"/>
        <v>5.0189940576509198</v>
      </c>
      <c r="G1623" s="3">
        <f t="shared" ca="1" si="102"/>
        <v>2.338846240810696</v>
      </c>
      <c r="H1623" s="3">
        <f t="shared" ca="1" si="103"/>
        <v>2.338846240810696</v>
      </c>
    </row>
    <row r="1624" spans="5:8" x14ac:dyDescent="0.25">
      <c r="E1624" s="3">
        <f t="shared" ca="1" si="100"/>
        <v>0.10029190365693874</v>
      </c>
      <c r="F1624" s="3">
        <f t="shared" ca="1" si="101"/>
        <v>1.675137644440621</v>
      </c>
      <c r="G1624" s="3">
        <f t="shared" ca="1" si="102"/>
        <v>4.1233063412425217</v>
      </c>
      <c r="H1624" s="3">
        <f t="shared" ca="1" si="103"/>
        <v>4.1233063412425217</v>
      </c>
    </row>
    <row r="1625" spans="5:8" x14ac:dyDescent="0.25">
      <c r="E1625" s="3">
        <f t="shared" ca="1" si="100"/>
        <v>0.96690677459999808</v>
      </c>
      <c r="F1625" s="3">
        <f t="shared" ca="1" si="101"/>
        <v>0.7631716982803296</v>
      </c>
      <c r="G1625" s="3">
        <f t="shared" ca="1" si="102"/>
        <v>5.4427317297221363</v>
      </c>
      <c r="H1625" s="3">
        <f t="shared" ca="1" si="103"/>
        <v>5.4427317297221363</v>
      </c>
    </row>
    <row r="1626" spans="5:8" x14ac:dyDescent="0.25">
      <c r="E1626" s="3">
        <f t="shared" ca="1" si="100"/>
        <v>0.28740253640756908</v>
      </c>
      <c r="F1626" s="3">
        <f t="shared" ca="1" si="101"/>
        <v>0.40865193088629315</v>
      </c>
      <c r="G1626" s="3">
        <f t="shared" ca="1" si="102"/>
        <v>6.3873743262564364</v>
      </c>
      <c r="H1626" s="3">
        <f t="shared" ca="1" si="103"/>
        <v>6.3873743262564364</v>
      </c>
    </row>
    <row r="1627" spans="5:8" x14ac:dyDescent="0.25">
      <c r="E1627" s="3">
        <f t="shared" ca="1" si="100"/>
        <v>0.6780246545423263</v>
      </c>
      <c r="F1627" s="3">
        <f t="shared" ca="1" si="101"/>
        <v>1.2928412540964158</v>
      </c>
      <c r="G1627" s="3">
        <f t="shared" ca="1" si="102"/>
        <v>4.5667379737688627</v>
      </c>
      <c r="H1627" s="3">
        <f t="shared" ca="1" si="103"/>
        <v>4.5667379737688627</v>
      </c>
    </row>
    <row r="1628" spans="5:8" x14ac:dyDescent="0.25">
      <c r="E1628" s="3">
        <f t="shared" ca="1" si="100"/>
        <v>1.9002404444479093E-2</v>
      </c>
      <c r="F1628" s="3">
        <f t="shared" ca="1" si="101"/>
        <v>0.88378366098432792</v>
      </c>
      <c r="G1628" s="3">
        <f t="shared" ca="1" si="102"/>
        <v>5.2043972115776924</v>
      </c>
      <c r="H1628" s="3">
        <f t="shared" ca="1" si="103"/>
        <v>5.2043972115776924</v>
      </c>
    </row>
    <row r="1629" spans="5:8" x14ac:dyDescent="0.25">
      <c r="E1629" s="3">
        <f t="shared" ca="1" si="100"/>
        <v>5.0620714900667996E-2</v>
      </c>
      <c r="F1629" s="3">
        <f t="shared" ca="1" si="101"/>
        <v>0.20626582406072005</v>
      </c>
      <c r="G1629" s="3">
        <f t="shared" ca="1" si="102"/>
        <v>7.2630961686137292</v>
      </c>
      <c r="H1629" s="3">
        <f t="shared" ca="1" si="103"/>
        <v>7.2630961686137292</v>
      </c>
    </row>
    <row r="1630" spans="5:8" x14ac:dyDescent="0.25">
      <c r="E1630" s="3">
        <f t="shared" ca="1" si="100"/>
        <v>0.30246832518096456</v>
      </c>
      <c r="F1630" s="3">
        <f t="shared" ca="1" si="101"/>
        <v>2.4385633822469863</v>
      </c>
      <c r="G1630" s="3">
        <f t="shared" ca="1" si="102"/>
        <v>3.4831469753311914</v>
      </c>
      <c r="H1630" s="3">
        <f t="shared" ca="1" si="103"/>
        <v>3.4831469753311914</v>
      </c>
    </row>
    <row r="1631" spans="5:8" x14ac:dyDescent="0.25">
      <c r="E1631" s="3">
        <f t="shared" ca="1" si="100"/>
        <v>0.63128220405328717</v>
      </c>
      <c r="F1631" s="3">
        <f t="shared" ca="1" si="101"/>
        <v>0.73826372957992725</v>
      </c>
      <c r="G1631" s="3">
        <f t="shared" ca="1" si="102"/>
        <v>5.4958841453250447</v>
      </c>
      <c r="H1631" s="3">
        <f t="shared" ca="1" si="103"/>
        <v>18.195434502574592</v>
      </c>
    </row>
    <row r="1632" spans="5:8" x14ac:dyDescent="0.25">
      <c r="E1632" s="3">
        <f t="shared" ca="1" si="100"/>
        <v>0.66599490627806579</v>
      </c>
      <c r="F1632" s="3">
        <f t="shared" ca="1" si="101"/>
        <v>0.13662258955955911</v>
      </c>
      <c r="G1632" s="3">
        <f t="shared" ca="1" si="102"/>
        <v>7.7056903348773798</v>
      </c>
      <c r="H1632" s="3">
        <f t="shared" ca="1" si="103"/>
        <v>7.7056903348773798</v>
      </c>
    </row>
    <row r="1633" spans="5:8" x14ac:dyDescent="0.25">
      <c r="E1633" s="3">
        <f t="shared" ca="1" si="100"/>
        <v>0.6273188037863302</v>
      </c>
      <c r="F1633" s="3">
        <f t="shared" ca="1" si="101"/>
        <v>0.1086386713646434</v>
      </c>
      <c r="G1633" s="3">
        <f t="shared" ca="1" si="102"/>
        <v>7.9251742262610181</v>
      </c>
      <c r="H1633" s="3">
        <f t="shared" ca="1" si="103"/>
        <v>12.6180191305622</v>
      </c>
    </row>
    <row r="1634" spans="5:8" x14ac:dyDescent="0.25">
      <c r="E1634" s="3">
        <f t="shared" ca="1" si="100"/>
        <v>0.14469653990326692</v>
      </c>
      <c r="F1634" s="3">
        <f t="shared" ca="1" si="101"/>
        <v>0.22925209914956887</v>
      </c>
      <c r="G1634" s="3">
        <f t="shared" ca="1" si="102"/>
        <v>7.139315570506132</v>
      </c>
      <c r="H1634" s="3">
        <f t="shared" ca="1" si="103"/>
        <v>14.006944925241712</v>
      </c>
    </row>
    <row r="1635" spans="5:8" x14ac:dyDescent="0.25">
      <c r="E1635" s="3">
        <f t="shared" ca="1" si="100"/>
        <v>0.68958577906076313</v>
      </c>
      <c r="F1635" s="3">
        <f t="shared" ca="1" si="101"/>
        <v>4.7061566310851521</v>
      </c>
      <c r="G1635" s="3">
        <f t="shared" ca="1" si="102"/>
        <v>2.4332351917538944</v>
      </c>
      <c r="H1635" s="3">
        <f t="shared" ca="1" si="103"/>
        <v>2.4332351917538944</v>
      </c>
    </row>
    <row r="1636" spans="5:8" x14ac:dyDescent="0.25">
      <c r="E1636" s="3">
        <f t="shared" ca="1" si="100"/>
        <v>0.36500026403287023</v>
      </c>
      <c r="F1636" s="3">
        <f t="shared" ca="1" si="101"/>
        <v>2.4505620434740183</v>
      </c>
      <c r="G1636" s="3">
        <f t="shared" ca="1" si="102"/>
        <v>3.4748857639809021</v>
      </c>
      <c r="H1636" s="3">
        <f t="shared" ca="1" si="103"/>
        <v>3.4748857639809021</v>
      </c>
    </row>
    <row r="1637" spans="5:8" x14ac:dyDescent="0.25">
      <c r="E1637" s="3">
        <f t="shared" ca="1" si="100"/>
        <v>2.1481382011963479E-2</v>
      </c>
      <c r="F1637" s="3">
        <f t="shared" ca="1" si="101"/>
        <v>0.63195827713733144</v>
      </c>
      <c r="G1637" s="3">
        <f t="shared" ca="1" si="102"/>
        <v>5.7408902760680132</v>
      </c>
      <c r="H1637" s="3">
        <f t="shared" ca="1" si="103"/>
        <v>5.7408902760680132</v>
      </c>
    </row>
    <row r="1638" spans="5:8" x14ac:dyDescent="0.25">
      <c r="E1638" s="3">
        <f t="shared" ca="1" si="100"/>
        <v>0.61314485891863124</v>
      </c>
      <c r="F1638" s="3">
        <f t="shared" ca="1" si="101"/>
        <v>7.1220857704004077</v>
      </c>
      <c r="G1638" s="3">
        <f t="shared" ca="1" si="102"/>
        <v>1.8604664165117946</v>
      </c>
      <c r="H1638" s="3">
        <f t="shared" ca="1" si="103"/>
        <v>1.8604664165117946</v>
      </c>
    </row>
    <row r="1639" spans="5:8" x14ac:dyDescent="0.25">
      <c r="E1639" s="3">
        <f t="shared" ca="1" si="100"/>
        <v>0.69331813710893087</v>
      </c>
      <c r="F1639" s="3">
        <f t="shared" ca="1" si="101"/>
        <v>0.64184612564052457</v>
      </c>
      <c r="G1639" s="3">
        <f t="shared" ca="1" si="102"/>
        <v>5.7167382273853633</v>
      </c>
      <c r="H1639" s="3">
        <f t="shared" ca="1" si="103"/>
        <v>5.7167382273853633</v>
      </c>
    </row>
    <row r="1640" spans="5:8" x14ac:dyDescent="0.25">
      <c r="E1640" s="3">
        <f t="shared" ca="1" si="100"/>
        <v>0.76394744775501322</v>
      </c>
      <c r="F1640" s="3">
        <f t="shared" ca="1" si="101"/>
        <v>0.12822063688322882</v>
      </c>
      <c r="G1640" s="3">
        <f t="shared" ca="1" si="102"/>
        <v>7.76833977352441</v>
      </c>
      <c r="H1640" s="3">
        <f t="shared" ca="1" si="103"/>
        <v>12.872763410891734</v>
      </c>
    </row>
    <row r="1641" spans="5:8" x14ac:dyDescent="0.25">
      <c r="E1641" s="3">
        <f t="shared" ca="1" si="100"/>
        <v>0.43422959931401861</v>
      </c>
      <c r="F1641" s="3">
        <f t="shared" ca="1" si="101"/>
        <v>1.3705606300595708E-2</v>
      </c>
      <c r="G1641" s="3">
        <f t="shared" ca="1" si="102"/>
        <v>9.2057386161376904</v>
      </c>
      <c r="H1641" s="3">
        <f t="shared" ca="1" si="103"/>
        <v>9.2057386161376904</v>
      </c>
    </row>
    <row r="1642" spans="5:8" x14ac:dyDescent="0.25">
      <c r="E1642" s="3">
        <f t="shared" ca="1" si="100"/>
        <v>3.1182704142801665E-2</v>
      </c>
      <c r="F1642" s="3">
        <f t="shared" ca="1" si="101"/>
        <v>1.9220361325339124</v>
      </c>
      <c r="G1642" s="3">
        <f t="shared" ca="1" si="102"/>
        <v>3.8876410083938868</v>
      </c>
      <c r="H1642" s="3">
        <f t="shared" ca="1" si="103"/>
        <v>25.722539654275668</v>
      </c>
    </row>
    <row r="1643" spans="5:8" x14ac:dyDescent="0.25">
      <c r="E1643" s="3">
        <f t="shared" ca="1" si="100"/>
        <v>0.92327629085419116</v>
      </c>
      <c r="F1643" s="3">
        <f t="shared" ca="1" si="101"/>
        <v>1.5400477224898546</v>
      </c>
      <c r="G1643" s="3">
        <f t="shared" ca="1" si="102"/>
        <v>4.2675411147014177</v>
      </c>
      <c r="H1643" s="3">
        <f t="shared" ca="1" si="103"/>
        <v>4.2675411147014177</v>
      </c>
    </row>
    <row r="1644" spans="5:8" x14ac:dyDescent="0.25">
      <c r="E1644" s="3">
        <f t="shared" ca="1" si="100"/>
        <v>0.83560841782432527</v>
      </c>
      <c r="F1644" s="3">
        <f t="shared" ca="1" si="101"/>
        <v>2.5715759467706252</v>
      </c>
      <c r="G1644" s="3">
        <f t="shared" ca="1" si="102"/>
        <v>3.3939843567957748</v>
      </c>
      <c r="H1644" s="3">
        <f t="shared" ca="1" si="103"/>
        <v>3.3939843567957748</v>
      </c>
    </row>
    <row r="1645" spans="5:8" x14ac:dyDescent="0.25">
      <c r="E1645" s="3">
        <f t="shared" ca="1" si="100"/>
        <v>0.6393240257810382</v>
      </c>
      <c r="F1645" s="3">
        <f t="shared" ca="1" si="101"/>
        <v>2.7769917843814023</v>
      </c>
      <c r="G1645" s="3">
        <f t="shared" ca="1" si="102"/>
        <v>3.2659444361443573</v>
      </c>
      <c r="H1645" s="3">
        <f t="shared" ca="1" si="103"/>
        <v>3.2659444361443573</v>
      </c>
    </row>
    <row r="1646" spans="5:8" x14ac:dyDescent="0.25">
      <c r="E1646" s="3">
        <f t="shared" ca="1" si="100"/>
        <v>0.53871327845089656</v>
      </c>
      <c r="F1646" s="3">
        <f t="shared" ca="1" si="101"/>
        <v>0.19393937139823314</v>
      </c>
      <c r="G1646" s="3">
        <f t="shared" ca="1" si="102"/>
        <v>7.333333464462207</v>
      </c>
      <c r="H1646" s="3">
        <f t="shared" ca="1" si="103"/>
        <v>13.636363392528958</v>
      </c>
    </row>
    <row r="1647" spans="5:8" x14ac:dyDescent="0.25">
      <c r="E1647" s="3">
        <f t="shared" ca="1" si="100"/>
        <v>0.53734174825839687</v>
      </c>
      <c r="F1647" s="3">
        <f t="shared" ca="1" si="101"/>
        <v>9.0376422422054778E-2</v>
      </c>
      <c r="G1647" s="3">
        <f t="shared" ca="1" si="102"/>
        <v>8.0882155166291678</v>
      </c>
      <c r="H1647" s="3">
        <f t="shared" ca="1" si="103"/>
        <v>8.0882155166291678</v>
      </c>
    </row>
    <row r="1648" spans="5:8" x14ac:dyDescent="0.25">
      <c r="E1648" s="3">
        <f t="shared" ca="1" si="100"/>
        <v>0.55579137738129614</v>
      </c>
      <c r="F1648" s="3">
        <f t="shared" ca="1" si="101"/>
        <v>0.62067822216963431</v>
      </c>
      <c r="G1648" s="3">
        <f t="shared" ca="1" si="102"/>
        <v>5.7688182261696799</v>
      </c>
      <c r="H1648" s="3">
        <f t="shared" ca="1" si="103"/>
        <v>17.33457288467849</v>
      </c>
    </row>
    <row r="1649" spans="5:8" x14ac:dyDescent="0.25">
      <c r="E1649" s="3">
        <f t="shared" ca="1" si="100"/>
        <v>0.13796231520683877</v>
      </c>
      <c r="F1649" s="3">
        <f t="shared" ca="1" si="101"/>
        <v>1.1090705355068602E-2</v>
      </c>
      <c r="G1649" s="3">
        <f t="shared" ca="1" si="102"/>
        <v>9.2825395109729598</v>
      </c>
      <c r="H1649" s="3">
        <f t="shared" ca="1" si="103"/>
        <v>9.2825395109729598</v>
      </c>
    </row>
    <row r="1650" spans="5:8" x14ac:dyDescent="0.25">
      <c r="E1650" s="3">
        <f t="shared" ca="1" si="100"/>
        <v>4.4237247641551014E-2</v>
      </c>
      <c r="F1650" s="3">
        <f t="shared" ca="1" si="101"/>
        <v>1.0205194189309317</v>
      </c>
      <c r="G1650" s="3">
        <f t="shared" ca="1" si="102"/>
        <v>4.9661093457225913</v>
      </c>
      <c r="H1650" s="3">
        <f t="shared" ca="1" si="103"/>
        <v>4.9661093457225913</v>
      </c>
    </row>
    <row r="1651" spans="5:8" x14ac:dyDescent="0.25">
      <c r="E1651" s="3">
        <f t="shared" ca="1" si="100"/>
        <v>0.54017175710513654</v>
      </c>
      <c r="F1651" s="3">
        <f t="shared" ca="1" si="101"/>
        <v>4.653037402985398E-2</v>
      </c>
      <c r="G1651" s="3">
        <f t="shared" ca="1" si="102"/>
        <v>8.5866035992686598</v>
      </c>
      <c r="H1651" s="3">
        <f t="shared" ca="1" si="103"/>
        <v>8.5866035992686598</v>
      </c>
    </row>
    <row r="1652" spans="5:8" x14ac:dyDescent="0.25">
      <c r="E1652" s="3">
        <f t="shared" ca="1" si="100"/>
        <v>0.12959615272064851</v>
      </c>
      <c r="F1652" s="3">
        <f t="shared" ca="1" si="101"/>
        <v>2.8017325082086104E-2</v>
      </c>
      <c r="G1652" s="3">
        <f t="shared" ca="1" si="102"/>
        <v>8.8843906149226708</v>
      </c>
      <c r="H1652" s="3">
        <f t="shared" ca="1" si="103"/>
        <v>11.25569601048776</v>
      </c>
    </row>
    <row r="1653" spans="5:8" x14ac:dyDescent="0.25">
      <c r="E1653" s="3">
        <f t="shared" ca="1" si="100"/>
        <v>0.93331794112020483</v>
      </c>
      <c r="F1653" s="3">
        <f t="shared" ca="1" si="101"/>
        <v>0.81353721907990983</v>
      </c>
      <c r="G1653" s="3">
        <f t="shared" ca="1" si="102"/>
        <v>5.3395635124045695</v>
      </c>
      <c r="H1653" s="3">
        <f t="shared" ca="1" si="103"/>
        <v>18.728122582994978</v>
      </c>
    </row>
    <row r="1654" spans="5:8" x14ac:dyDescent="0.25">
      <c r="E1654" s="3">
        <f t="shared" ca="1" si="100"/>
        <v>0.87676904424028113</v>
      </c>
      <c r="F1654" s="3">
        <f t="shared" ca="1" si="101"/>
        <v>4.952011366441142</v>
      </c>
      <c r="G1654" s="3">
        <f t="shared" ca="1" si="102"/>
        <v>2.3583983149954229</v>
      </c>
      <c r="H1654" s="3">
        <f t="shared" ca="1" si="103"/>
        <v>2.3583983149954229</v>
      </c>
    </row>
    <row r="1655" spans="5:8" x14ac:dyDescent="0.25">
      <c r="E1655" s="3">
        <f t="shared" ca="1" si="100"/>
        <v>0.78967619377799025</v>
      </c>
      <c r="F1655" s="3">
        <f t="shared" ca="1" si="101"/>
        <v>3.6833353678096425E-2</v>
      </c>
      <c r="G1655" s="3">
        <f t="shared" ca="1" si="102"/>
        <v>8.7318822837877796</v>
      </c>
      <c r="H1655" s="3">
        <f t="shared" ca="1" si="103"/>
        <v>8.7318822837877796</v>
      </c>
    </row>
    <row r="1656" spans="5:8" x14ac:dyDescent="0.25">
      <c r="E1656" s="3">
        <f t="shared" ca="1" si="100"/>
        <v>0.72323199287728912</v>
      </c>
      <c r="F1656" s="3">
        <f t="shared" ca="1" si="101"/>
        <v>1.7661654846498205</v>
      </c>
      <c r="G1656" s="3">
        <f t="shared" ca="1" si="102"/>
        <v>4.0325358602148995</v>
      </c>
      <c r="H1656" s="3">
        <f t="shared" ca="1" si="103"/>
        <v>24.798291563034198</v>
      </c>
    </row>
    <row r="1657" spans="5:8" x14ac:dyDescent="0.25">
      <c r="E1657" s="3">
        <f t="shared" ca="1" si="100"/>
        <v>0.53519084043665321</v>
      </c>
      <c r="F1657" s="3">
        <f t="shared" ca="1" si="101"/>
        <v>2.5354229771302656E-2</v>
      </c>
      <c r="G1657" s="3">
        <f t="shared" ca="1" si="102"/>
        <v>8.9356758513120926</v>
      </c>
      <c r="H1657" s="3">
        <f t="shared" ca="1" si="103"/>
        <v>11.191095297544422</v>
      </c>
    </row>
    <row r="1658" spans="5:8" x14ac:dyDescent="0.25">
      <c r="E1658" s="3">
        <f t="shared" ca="1" si="100"/>
        <v>0.93312142137859688</v>
      </c>
      <c r="F1658" s="3">
        <f t="shared" ca="1" si="101"/>
        <v>2.0691380915625137</v>
      </c>
      <c r="G1658" s="3">
        <f t="shared" ca="1" si="102"/>
        <v>3.761656318878364</v>
      </c>
      <c r="H1658" s="3">
        <f t="shared" ca="1" si="103"/>
        <v>26.584034138934204</v>
      </c>
    </row>
    <row r="1659" spans="5:8" x14ac:dyDescent="0.25">
      <c r="E1659" s="3">
        <f t="shared" ca="1" si="100"/>
        <v>0.55770677106580702</v>
      </c>
      <c r="F1659" s="3">
        <f t="shared" ca="1" si="101"/>
        <v>6.1819372360424854E-2</v>
      </c>
      <c r="G1659" s="3">
        <f t="shared" ca="1" si="102"/>
        <v>8.3896535797795515</v>
      </c>
      <c r="H1659" s="3">
        <f t="shared" ca="1" si="103"/>
        <v>11.919443282022572</v>
      </c>
    </row>
    <row r="1660" spans="5:8" x14ac:dyDescent="0.25">
      <c r="E1660" s="3">
        <f t="shared" ca="1" si="100"/>
        <v>0.89021546329817014</v>
      </c>
      <c r="F1660" s="3">
        <f t="shared" ca="1" si="101"/>
        <v>1.7217028806688353</v>
      </c>
      <c r="G1660" s="3">
        <f t="shared" ca="1" si="102"/>
        <v>4.0762674631365723</v>
      </c>
      <c r="H1660" s="3">
        <f t="shared" ca="1" si="103"/>
        <v>4.0762674631365723</v>
      </c>
    </row>
    <row r="1661" spans="5:8" x14ac:dyDescent="0.25">
      <c r="E1661" s="3">
        <f t="shared" ca="1" si="100"/>
        <v>0.50918475935906848</v>
      </c>
      <c r="F1661" s="3">
        <f t="shared" ca="1" si="101"/>
        <v>2.8506064317309403</v>
      </c>
      <c r="G1661" s="3">
        <f t="shared" ca="1" si="102"/>
        <v>3.2226478040789743</v>
      </c>
      <c r="H1661" s="3">
        <f t="shared" ca="1" si="103"/>
        <v>3.2226478040789743</v>
      </c>
    </row>
    <row r="1662" spans="5:8" x14ac:dyDescent="0.25">
      <c r="E1662" s="3">
        <f t="shared" ca="1" si="100"/>
        <v>0.23618470698516725</v>
      </c>
      <c r="F1662" s="3">
        <f t="shared" ca="1" si="101"/>
        <v>2.2490513582476752</v>
      </c>
      <c r="G1662" s="3">
        <f t="shared" ca="1" si="102"/>
        <v>3.6198571327979643</v>
      </c>
      <c r="H1662" s="3">
        <f t="shared" ca="1" si="103"/>
        <v>3.6198571327979643</v>
      </c>
    </row>
    <row r="1663" spans="5:8" x14ac:dyDescent="0.25">
      <c r="E1663" s="3">
        <f t="shared" ca="1" si="100"/>
        <v>0.87072039417424407</v>
      </c>
      <c r="F1663" s="3">
        <f t="shared" ca="1" si="101"/>
        <v>4.1473692410931076E-5</v>
      </c>
      <c r="G1663" s="3">
        <f t="shared" ca="1" si="102"/>
        <v>9.9545658387509608</v>
      </c>
      <c r="H1663" s="3">
        <f t="shared" ca="1" si="103"/>
        <v>10.045641529711094</v>
      </c>
    </row>
    <row r="1664" spans="5:8" x14ac:dyDescent="0.25">
      <c r="E1664" s="3">
        <f t="shared" ca="1" si="100"/>
        <v>0.66513205751299787</v>
      </c>
      <c r="F1664" s="3">
        <f t="shared" ca="1" si="101"/>
        <v>2.83068239580001</v>
      </c>
      <c r="G1664" s="3">
        <f t="shared" ca="1" si="102"/>
        <v>3.2342391771205907</v>
      </c>
      <c r="H1664" s="3">
        <f t="shared" ca="1" si="103"/>
        <v>30.919172801879469</v>
      </c>
    </row>
    <row r="1665" spans="5:8" x14ac:dyDescent="0.25">
      <c r="E1665" s="3">
        <f t="shared" ca="1" si="100"/>
        <v>0.37769251968330664</v>
      </c>
      <c r="F1665" s="3">
        <f t="shared" ca="1" si="101"/>
        <v>2.651255439647763</v>
      </c>
      <c r="G1665" s="3">
        <f t="shared" ca="1" si="102"/>
        <v>3.3429967755811756</v>
      </c>
      <c r="H1665" s="3">
        <f t="shared" ca="1" si="103"/>
        <v>3.3429967755811756</v>
      </c>
    </row>
    <row r="1666" spans="5:8" x14ac:dyDescent="0.25">
      <c r="E1666" s="3">
        <f t="shared" ca="1" si="100"/>
        <v>0.8604564499236067</v>
      </c>
      <c r="F1666" s="3">
        <f t="shared" ca="1" si="101"/>
        <v>0.54059177233322431</v>
      </c>
      <c r="G1666" s="3">
        <f t="shared" ca="1" si="102"/>
        <v>5.9796933899872355</v>
      </c>
      <c r="H1666" s="3">
        <f t="shared" ca="1" si="103"/>
        <v>5.9796933899872355</v>
      </c>
    </row>
    <row r="1667" spans="5:8" x14ac:dyDescent="0.25">
      <c r="E1667" s="3">
        <f t="shared" ca="1" si="100"/>
        <v>0.2489766811817582</v>
      </c>
      <c r="F1667" s="3">
        <f t="shared" ca="1" si="101"/>
        <v>0.53127464143508984</v>
      </c>
      <c r="G1667" s="3">
        <f t="shared" ca="1" si="102"/>
        <v>6.0057988193592591</v>
      </c>
      <c r="H1667" s="3">
        <f t="shared" ca="1" si="103"/>
        <v>6.0057988193592591</v>
      </c>
    </row>
    <row r="1668" spans="5:8" x14ac:dyDescent="0.25">
      <c r="E1668" s="3">
        <f t="shared" ref="E1668:E1731" ca="1" si="104">RAND()</f>
        <v>0.92434349114779668</v>
      </c>
      <c r="F1668" s="3">
        <f t="shared" ref="F1668:F1731" ca="1" si="105">_xlfn.NORM.INV(RAND(),0,1)^2</f>
        <v>1.2256712152169689</v>
      </c>
      <c r="G1668" s="3">
        <f t="shared" ref="G1668:G1731" ca="1" si="106">$C$3+(($C$3^2*F1668)/(2*$C$4))-(($C$3)/(2*$C$4))*SQRT(4*$C$3*$C$4*F1668+$C$3^2*F1668^2)</f>
        <v>4.6574695377035447</v>
      </c>
      <c r="H1668" s="3">
        <f t="shared" ref="H1668:H1731" ca="1" si="107">IF(RAND()&lt;$C$3/($C$3+G1668),G1668,$C$3^2/G1668)</f>
        <v>4.6574695377035447</v>
      </c>
    </row>
    <row r="1669" spans="5:8" x14ac:dyDescent="0.25">
      <c r="E1669" s="3">
        <f t="shared" ca="1" si="104"/>
        <v>0.19265616167680022</v>
      </c>
      <c r="F1669" s="3">
        <f t="shared" ca="1" si="105"/>
        <v>0.4639862672555613</v>
      </c>
      <c r="G1669" s="3">
        <f t="shared" ca="1" si="106"/>
        <v>6.2056913808149776</v>
      </c>
      <c r="H1669" s="3">
        <f t="shared" ca="1" si="107"/>
        <v>6.2056913808149776</v>
      </c>
    </row>
    <row r="1670" spans="5:8" x14ac:dyDescent="0.25">
      <c r="E1670" s="3">
        <f t="shared" ca="1" si="104"/>
        <v>0.2342604720775614</v>
      </c>
      <c r="F1670" s="3">
        <f t="shared" ca="1" si="105"/>
        <v>0.3870186344056577</v>
      </c>
      <c r="G1670" s="3">
        <f t="shared" ca="1" si="106"/>
        <v>6.4634286794323783</v>
      </c>
      <c r="H1670" s="3">
        <f t="shared" ca="1" si="107"/>
        <v>6.4634286794323783</v>
      </c>
    </row>
    <row r="1671" spans="5:8" x14ac:dyDescent="0.25">
      <c r="E1671" s="3">
        <f t="shared" ca="1" si="104"/>
        <v>0.84912549509712176</v>
      </c>
      <c r="F1671" s="3">
        <f t="shared" ca="1" si="105"/>
        <v>0.11420769641702982</v>
      </c>
      <c r="G1671" s="3">
        <f t="shared" ca="1" si="106"/>
        <v>7.8788813252237002</v>
      </c>
      <c r="H1671" s="3">
        <f t="shared" ca="1" si="107"/>
        <v>12.692157156861448</v>
      </c>
    </row>
    <row r="1672" spans="5:8" x14ac:dyDescent="0.25">
      <c r="E1672" s="3">
        <f t="shared" ca="1" si="104"/>
        <v>2.4149217393180655E-2</v>
      </c>
      <c r="F1672" s="3">
        <f t="shared" ca="1" si="105"/>
        <v>1.0811630184205263</v>
      </c>
      <c r="G1672" s="3">
        <f t="shared" ca="1" si="106"/>
        <v>4.869398745805575</v>
      </c>
      <c r="H1672" s="3">
        <f t="shared" ca="1" si="107"/>
        <v>20.536416346297056</v>
      </c>
    </row>
    <row r="1673" spans="5:8" x14ac:dyDescent="0.25">
      <c r="E1673" s="3">
        <f t="shared" ca="1" si="104"/>
        <v>0.30642103857015857</v>
      </c>
      <c r="F1673" s="3">
        <f t="shared" ca="1" si="105"/>
        <v>1.2057912250328637</v>
      </c>
      <c r="G1673" s="3">
        <f t="shared" ca="1" si="106"/>
        <v>4.6852140349845079</v>
      </c>
      <c r="H1673" s="3">
        <f t="shared" ca="1" si="107"/>
        <v>4.6852140349845079</v>
      </c>
    </row>
    <row r="1674" spans="5:8" x14ac:dyDescent="0.25">
      <c r="E1674" s="3">
        <f t="shared" ca="1" si="104"/>
        <v>0.6490294572347145</v>
      </c>
      <c r="F1674" s="3">
        <f t="shared" ca="1" si="105"/>
        <v>0.83206297747171387</v>
      </c>
      <c r="G1674" s="3">
        <f t="shared" ca="1" si="106"/>
        <v>5.3029748532454084</v>
      </c>
      <c r="H1674" s="3">
        <f t="shared" ca="1" si="107"/>
        <v>5.3029748532454084</v>
      </c>
    </row>
    <row r="1675" spans="5:8" x14ac:dyDescent="0.25">
      <c r="E1675" s="3">
        <f t="shared" ca="1" si="104"/>
        <v>0.71791320758359489</v>
      </c>
      <c r="F1675" s="3">
        <f t="shared" ca="1" si="105"/>
        <v>0.80206819704321242</v>
      </c>
      <c r="G1675" s="3">
        <f t="shared" ca="1" si="106"/>
        <v>5.362571712267119</v>
      </c>
      <c r="H1675" s="3">
        <f t="shared" ca="1" si="107"/>
        <v>5.362571712267119</v>
      </c>
    </row>
    <row r="1676" spans="5:8" x14ac:dyDescent="0.25">
      <c r="E1676" s="3">
        <f t="shared" ca="1" si="104"/>
        <v>0.75141364062519733</v>
      </c>
      <c r="F1676" s="3">
        <f t="shared" ca="1" si="105"/>
        <v>2.5897605718827879</v>
      </c>
      <c r="G1676" s="3">
        <f t="shared" ca="1" si="106"/>
        <v>3.382193729432311</v>
      </c>
      <c r="H1676" s="3">
        <f t="shared" ca="1" si="107"/>
        <v>3.382193729432311</v>
      </c>
    </row>
    <row r="1677" spans="5:8" x14ac:dyDescent="0.25">
      <c r="E1677" s="3">
        <f t="shared" ca="1" si="104"/>
        <v>0.39967558548153981</v>
      </c>
      <c r="F1677" s="3">
        <f t="shared" ca="1" si="105"/>
        <v>0.74465992552961346</v>
      </c>
      <c r="G1677" s="3">
        <f t="shared" ca="1" si="106"/>
        <v>5.4820936924475836</v>
      </c>
      <c r="H1677" s="3">
        <f t="shared" ca="1" si="107"/>
        <v>5.4820936924475836</v>
      </c>
    </row>
    <row r="1678" spans="5:8" x14ac:dyDescent="0.25">
      <c r="E1678" s="3">
        <f t="shared" ca="1" si="104"/>
        <v>0.47018937011971718</v>
      </c>
      <c r="F1678" s="3">
        <f t="shared" ca="1" si="105"/>
        <v>0.9167393298641171</v>
      </c>
      <c r="G1678" s="3">
        <f t="shared" ca="1" si="106"/>
        <v>5.1441539246139367</v>
      </c>
      <c r="H1678" s="3">
        <f t="shared" ca="1" si="107"/>
        <v>5.1441539246139367</v>
      </c>
    </row>
    <row r="1679" spans="5:8" x14ac:dyDescent="0.25">
      <c r="E1679" s="3">
        <f t="shared" ca="1" si="104"/>
        <v>0.28999589343000087</v>
      </c>
      <c r="F1679" s="3">
        <f t="shared" ca="1" si="105"/>
        <v>0.15541959758281965</v>
      </c>
      <c r="G1679" s="3">
        <f t="shared" ca="1" si="106"/>
        <v>7.5739530727196822</v>
      </c>
      <c r="H1679" s="3">
        <f t="shared" ca="1" si="107"/>
        <v>13.203144915194416</v>
      </c>
    </row>
    <row r="1680" spans="5:8" x14ac:dyDescent="0.25">
      <c r="E1680" s="3">
        <f t="shared" ca="1" si="104"/>
        <v>0.30819639548603972</v>
      </c>
      <c r="F1680" s="3">
        <f t="shared" ca="1" si="105"/>
        <v>1.8595861966507392</v>
      </c>
      <c r="G1680" s="3">
        <f t="shared" ca="1" si="106"/>
        <v>3.9441913242343283</v>
      </c>
      <c r="H1680" s="3">
        <f t="shared" ca="1" si="107"/>
        <v>25.353739659019364</v>
      </c>
    </row>
    <row r="1681" spans="5:8" x14ac:dyDescent="0.25">
      <c r="E1681" s="3">
        <f t="shared" ca="1" si="104"/>
        <v>0.61667379080397078</v>
      </c>
      <c r="F1681" s="3">
        <f t="shared" ca="1" si="105"/>
        <v>0.40909161937812283</v>
      </c>
      <c r="G1681" s="3">
        <f t="shared" ca="1" si="106"/>
        <v>6.3858598810609184</v>
      </c>
      <c r="H1681" s="3">
        <f t="shared" ca="1" si="107"/>
        <v>6.3858598810609184</v>
      </c>
    </row>
    <row r="1682" spans="5:8" x14ac:dyDescent="0.25">
      <c r="E1682" s="3">
        <f t="shared" ca="1" si="104"/>
        <v>0.96902525892033486</v>
      </c>
      <c r="F1682" s="3">
        <f t="shared" ca="1" si="105"/>
        <v>4.9264482060827529E-2</v>
      </c>
      <c r="G1682" s="3">
        <f t="shared" ca="1" si="106"/>
        <v>8.548870004167993</v>
      </c>
      <c r="H1682" s="3">
        <f t="shared" ca="1" si="107"/>
        <v>11.697452406136144</v>
      </c>
    </row>
    <row r="1683" spans="5:8" x14ac:dyDescent="0.25">
      <c r="E1683" s="3">
        <f t="shared" ca="1" si="104"/>
        <v>0.93839402193781141</v>
      </c>
      <c r="F1683" s="3">
        <f t="shared" ca="1" si="105"/>
        <v>1.5126267139352456</v>
      </c>
      <c r="G1683" s="3">
        <f t="shared" ca="1" si="106"/>
        <v>4.2983403800245537</v>
      </c>
      <c r="H1683" s="3">
        <f t="shared" ca="1" si="107"/>
        <v>4.2983403800245537</v>
      </c>
    </row>
    <row r="1684" spans="5:8" x14ac:dyDescent="0.25">
      <c r="E1684" s="3">
        <f t="shared" ca="1" si="104"/>
        <v>0.73799371783981649</v>
      </c>
      <c r="F1684" s="3">
        <f t="shared" ca="1" si="105"/>
        <v>0.44680894234454116</v>
      </c>
      <c r="G1684" s="3">
        <f t="shared" ca="1" si="106"/>
        <v>6.2602553179315841</v>
      </c>
      <c r="H1684" s="3">
        <f t="shared" ca="1" si="107"/>
        <v>6.2602553179315841</v>
      </c>
    </row>
    <row r="1685" spans="5:8" x14ac:dyDescent="0.25">
      <c r="E1685" s="3">
        <f t="shared" ca="1" si="104"/>
        <v>0.41036377317942574</v>
      </c>
      <c r="F1685" s="3">
        <f t="shared" ca="1" si="105"/>
        <v>0.5689957439527894</v>
      </c>
      <c r="G1685" s="3">
        <f t="shared" ca="1" si="106"/>
        <v>5.9022300202660443</v>
      </c>
      <c r="H1685" s="3">
        <f t="shared" ca="1" si="107"/>
        <v>5.9022300202660443</v>
      </c>
    </row>
    <row r="1686" spans="5:8" x14ac:dyDescent="0.25">
      <c r="E1686" s="3">
        <f t="shared" ca="1" si="104"/>
        <v>0.75203694029851553</v>
      </c>
      <c r="F1686" s="3">
        <f t="shared" ca="1" si="105"/>
        <v>0.35021357734388991</v>
      </c>
      <c r="G1686" s="3">
        <f t="shared" ca="1" si="106"/>
        <v>6.6003452278561019</v>
      </c>
      <c r="H1686" s="3">
        <f t="shared" ca="1" si="107"/>
        <v>6.6003452278561019</v>
      </c>
    </row>
    <row r="1687" spans="5:8" x14ac:dyDescent="0.25">
      <c r="E1687" s="3">
        <f t="shared" ca="1" si="104"/>
        <v>0.55812831894415249</v>
      </c>
      <c r="F1687" s="3">
        <f t="shared" ca="1" si="105"/>
        <v>9.9640630802568398E-4</v>
      </c>
      <c r="G1687" s="3">
        <f t="shared" ca="1" si="106"/>
        <v>9.779272466897325</v>
      </c>
      <c r="H1687" s="3">
        <f t="shared" ca="1" si="107"/>
        <v>9.779272466897325</v>
      </c>
    </row>
    <row r="1688" spans="5:8" x14ac:dyDescent="0.25">
      <c r="E1688" s="3">
        <f t="shared" ca="1" si="104"/>
        <v>9.8534790213922863E-2</v>
      </c>
      <c r="F1688" s="3">
        <f t="shared" ca="1" si="105"/>
        <v>7.5182077246606971E-2</v>
      </c>
      <c r="G1688" s="3">
        <f t="shared" ca="1" si="106"/>
        <v>8.2400252618947043</v>
      </c>
      <c r="H1688" s="3">
        <f t="shared" ca="1" si="107"/>
        <v>12.13588512433833</v>
      </c>
    </row>
    <row r="1689" spans="5:8" x14ac:dyDescent="0.25">
      <c r="E1689" s="3">
        <f t="shared" ca="1" si="104"/>
        <v>0.44901865591088475</v>
      </c>
      <c r="F1689" s="3">
        <f t="shared" ca="1" si="105"/>
        <v>1.9503427252250733</v>
      </c>
      <c r="G1689" s="3">
        <f t="shared" ca="1" si="106"/>
        <v>3.862632220658174</v>
      </c>
      <c r="H1689" s="3">
        <f t="shared" ca="1" si="107"/>
        <v>25.889081405467198</v>
      </c>
    </row>
    <row r="1690" spans="5:8" x14ac:dyDescent="0.25">
      <c r="E1690" s="3">
        <f t="shared" ca="1" si="104"/>
        <v>0.15754752070441547</v>
      </c>
      <c r="F1690" s="3">
        <f t="shared" ca="1" si="105"/>
        <v>2.9331578343388589E-2</v>
      </c>
      <c r="G1690" s="3">
        <f t="shared" ca="1" si="106"/>
        <v>8.8600869866969258</v>
      </c>
      <c r="H1690" s="3">
        <f t="shared" ca="1" si="107"/>
        <v>11.286570905020017</v>
      </c>
    </row>
    <row r="1691" spans="5:8" x14ac:dyDescent="0.25">
      <c r="E1691" s="3">
        <f t="shared" ca="1" si="104"/>
        <v>0.87012903918469686</v>
      </c>
      <c r="F1691" s="3">
        <f t="shared" ca="1" si="105"/>
        <v>0.9011676795420881</v>
      </c>
      <c r="G1691" s="3">
        <f t="shared" ca="1" si="106"/>
        <v>5.172380455675091</v>
      </c>
      <c r="H1691" s="3">
        <f t="shared" ca="1" si="107"/>
        <v>5.172380455675091</v>
      </c>
    </row>
    <row r="1692" spans="5:8" x14ac:dyDescent="0.25">
      <c r="E1692" s="3">
        <f t="shared" ca="1" si="104"/>
        <v>0.20224454314594054</v>
      </c>
      <c r="F1692" s="3">
        <f t="shared" ca="1" si="105"/>
        <v>0.33616368508671807</v>
      </c>
      <c r="G1692" s="3">
        <f t="shared" ca="1" si="106"/>
        <v>6.6553797147138036</v>
      </c>
      <c r="H1692" s="3">
        <f t="shared" ca="1" si="107"/>
        <v>6.6553797147138036</v>
      </c>
    </row>
    <row r="1693" spans="5:8" x14ac:dyDescent="0.25">
      <c r="E1693" s="3">
        <f t="shared" ca="1" si="104"/>
        <v>0.95424433947781806</v>
      </c>
      <c r="F1693" s="3">
        <f t="shared" ca="1" si="105"/>
        <v>0.36190810566457765</v>
      </c>
      <c r="G1693" s="3">
        <f t="shared" ca="1" si="106"/>
        <v>6.5557457167324857</v>
      </c>
      <c r="H1693" s="3">
        <f t="shared" ca="1" si="107"/>
        <v>15.253794811590403</v>
      </c>
    </row>
    <row r="1694" spans="5:8" x14ac:dyDescent="0.25">
      <c r="E1694" s="3">
        <f t="shared" ca="1" si="104"/>
        <v>0.17995964706403966</v>
      </c>
      <c r="F1694" s="3">
        <f t="shared" ca="1" si="105"/>
        <v>6.8297980181327675</v>
      </c>
      <c r="G1694" s="3">
        <f t="shared" ca="1" si="106"/>
        <v>1.914441747302071</v>
      </c>
      <c r="H1694" s="3">
        <f t="shared" ca="1" si="107"/>
        <v>1.914441747302071</v>
      </c>
    </row>
    <row r="1695" spans="5:8" x14ac:dyDescent="0.25">
      <c r="E1695" s="3">
        <f t="shared" ca="1" si="104"/>
        <v>0.51171285243243669</v>
      </c>
      <c r="F1695" s="3">
        <f t="shared" ca="1" si="105"/>
        <v>1.9498555720590258</v>
      </c>
      <c r="G1695" s="3">
        <f t="shared" ca="1" si="106"/>
        <v>3.8630594202742667</v>
      </c>
      <c r="H1695" s="3">
        <f t="shared" ca="1" si="107"/>
        <v>25.886218440020855</v>
      </c>
    </row>
    <row r="1696" spans="5:8" x14ac:dyDescent="0.25">
      <c r="E1696" s="3">
        <f t="shared" ca="1" si="104"/>
        <v>0.59694115770635869</v>
      </c>
      <c r="F1696" s="3">
        <f t="shared" ca="1" si="105"/>
        <v>0.35154967045232927</v>
      </c>
      <c r="G1696" s="3">
        <f t="shared" ca="1" si="106"/>
        <v>6.5951954603438772</v>
      </c>
      <c r="H1696" s="3">
        <f t="shared" ca="1" si="107"/>
        <v>6.5951954603438772</v>
      </c>
    </row>
    <row r="1697" spans="5:8" x14ac:dyDescent="0.25">
      <c r="E1697" s="3">
        <f t="shared" ca="1" si="104"/>
        <v>0.21628495463612896</v>
      </c>
      <c r="F1697" s="3">
        <f t="shared" ca="1" si="105"/>
        <v>4.2311290228824513E-3</v>
      </c>
      <c r="G1697" s="3">
        <f t="shared" ca="1" si="106"/>
        <v>9.5505035443431616</v>
      </c>
      <c r="H1697" s="3">
        <f t="shared" ca="1" si="107"/>
        <v>9.5505035443431616</v>
      </c>
    </row>
    <row r="1698" spans="5:8" x14ac:dyDescent="0.25">
      <c r="E1698" s="3">
        <f t="shared" ca="1" si="104"/>
        <v>0.45134613217314901</v>
      </c>
      <c r="F1698" s="3">
        <f t="shared" ca="1" si="105"/>
        <v>4.2034662128575517</v>
      </c>
      <c r="G1698" s="3">
        <f t="shared" ca="1" si="106"/>
        <v>2.6032093271390373</v>
      </c>
      <c r="H1698" s="3">
        <f t="shared" ca="1" si="107"/>
        <v>2.6032093271390373</v>
      </c>
    </row>
    <row r="1699" spans="5:8" x14ac:dyDescent="0.25">
      <c r="E1699" s="3">
        <f t="shared" ca="1" si="104"/>
        <v>0.18049642619792949</v>
      </c>
      <c r="F1699" s="3">
        <f t="shared" ca="1" si="105"/>
        <v>5.9918450306678452E-4</v>
      </c>
      <c r="G1699" s="3">
        <f t="shared" ca="1" si="106"/>
        <v>9.8284041455354743</v>
      </c>
      <c r="H1699" s="3">
        <f t="shared" ca="1" si="107"/>
        <v>10.17459177697986</v>
      </c>
    </row>
    <row r="1700" spans="5:8" x14ac:dyDescent="0.25">
      <c r="E1700" s="3">
        <f t="shared" ca="1" si="104"/>
        <v>6.7070945283359551E-2</v>
      </c>
      <c r="F1700" s="3">
        <f t="shared" ca="1" si="105"/>
        <v>1.5274157601256675</v>
      </c>
      <c r="G1700" s="3">
        <f t="shared" ca="1" si="106"/>
        <v>4.281661968049713</v>
      </c>
      <c r="H1700" s="3">
        <f t="shared" ca="1" si="107"/>
        <v>23.355416832578626</v>
      </c>
    </row>
    <row r="1701" spans="5:8" x14ac:dyDescent="0.25">
      <c r="E1701" s="3">
        <f t="shared" ca="1" si="104"/>
        <v>0.83464392799069909</v>
      </c>
      <c r="F1701" s="3">
        <f t="shared" ca="1" si="105"/>
        <v>0.41515166866067843</v>
      </c>
      <c r="G1701" s="3">
        <f t="shared" ca="1" si="106"/>
        <v>6.3651094782062403</v>
      </c>
      <c r="H1701" s="3">
        <f t="shared" ca="1" si="107"/>
        <v>6.3651094782062403</v>
      </c>
    </row>
    <row r="1702" spans="5:8" x14ac:dyDescent="0.25">
      <c r="E1702" s="3">
        <f t="shared" ca="1" si="104"/>
        <v>4.0853945475076037E-2</v>
      </c>
      <c r="F1702" s="3">
        <f t="shared" ca="1" si="105"/>
        <v>9.409786542471911E-2</v>
      </c>
      <c r="G1702" s="3">
        <f t="shared" ca="1" si="106"/>
        <v>8.0534487695858594</v>
      </c>
      <c r="H1702" s="3">
        <f t="shared" ca="1" si="107"/>
        <v>8.0534487695858594</v>
      </c>
    </row>
    <row r="1703" spans="5:8" x14ac:dyDescent="0.25">
      <c r="E1703" s="3">
        <f t="shared" ca="1" si="104"/>
        <v>0.31723656802708589</v>
      </c>
      <c r="F1703" s="3">
        <f t="shared" ca="1" si="105"/>
        <v>4.9171746573583874</v>
      </c>
      <c r="G1703" s="3">
        <f t="shared" ca="1" si="106"/>
        <v>2.3687045581569812</v>
      </c>
      <c r="H1703" s="3">
        <f t="shared" ca="1" si="107"/>
        <v>42.21716872863496</v>
      </c>
    </row>
    <row r="1704" spans="5:8" x14ac:dyDescent="0.25">
      <c r="E1704" s="3">
        <f t="shared" ca="1" si="104"/>
        <v>0.77159909203252919</v>
      </c>
      <c r="F1704" s="3">
        <f t="shared" ca="1" si="105"/>
        <v>0.86066669989569577</v>
      </c>
      <c r="G1704" s="3">
        <f t="shared" ca="1" si="106"/>
        <v>5.2478268908840073</v>
      </c>
      <c r="H1704" s="3">
        <f t="shared" ca="1" si="107"/>
        <v>5.2478268908840073</v>
      </c>
    </row>
    <row r="1705" spans="5:8" x14ac:dyDescent="0.25">
      <c r="E1705" s="3">
        <f t="shared" ca="1" si="104"/>
        <v>9.0350415936187312E-2</v>
      </c>
      <c r="F1705" s="3">
        <f t="shared" ca="1" si="105"/>
        <v>0.16807502243040071</v>
      </c>
      <c r="G1705" s="3">
        <f t="shared" ca="1" si="106"/>
        <v>7.4909711585046033</v>
      </c>
      <c r="H1705" s="3">
        <f t="shared" ca="1" si="107"/>
        <v>13.3494039536474</v>
      </c>
    </row>
    <row r="1706" spans="5:8" x14ac:dyDescent="0.25">
      <c r="E1706" s="3">
        <f t="shared" ca="1" si="104"/>
        <v>0.50479960695720716</v>
      </c>
      <c r="F1706" s="3">
        <f t="shared" ca="1" si="105"/>
        <v>0.15884748140993427</v>
      </c>
      <c r="G1706" s="3">
        <f t="shared" ca="1" si="106"/>
        <v>7.5510552229984507</v>
      </c>
      <c r="H1706" s="3">
        <f t="shared" ca="1" si="107"/>
        <v>13.243182184051221</v>
      </c>
    </row>
    <row r="1707" spans="5:8" x14ac:dyDescent="0.25">
      <c r="E1707" s="3">
        <f t="shared" ca="1" si="104"/>
        <v>0.89599781945248513</v>
      </c>
      <c r="F1707" s="3">
        <f t="shared" ca="1" si="105"/>
        <v>0.47786902829071037</v>
      </c>
      <c r="G1707" s="3">
        <f t="shared" ca="1" si="106"/>
        <v>6.1627053643767153</v>
      </c>
      <c r="H1707" s="3">
        <f t="shared" ca="1" si="107"/>
        <v>6.1627053643767153</v>
      </c>
    </row>
    <row r="1708" spans="5:8" x14ac:dyDescent="0.25">
      <c r="E1708" s="3">
        <f t="shared" ca="1" si="104"/>
        <v>0.28893362725365213</v>
      </c>
      <c r="F1708" s="3">
        <f t="shared" ca="1" si="105"/>
        <v>0.69258405999688655</v>
      </c>
      <c r="G1708" s="3">
        <f t="shared" ca="1" si="106"/>
        <v>5.5973622333580684</v>
      </c>
      <c r="H1708" s="3">
        <f t="shared" ca="1" si="107"/>
        <v>5.5973622333580684</v>
      </c>
    </row>
    <row r="1709" spans="5:8" x14ac:dyDescent="0.25">
      <c r="E1709" s="3">
        <f t="shared" ca="1" si="104"/>
        <v>0.13208849953854984</v>
      </c>
      <c r="F1709" s="3">
        <f t="shared" ca="1" si="105"/>
        <v>2.1740042308732205E-3</v>
      </c>
      <c r="G1709" s="3">
        <f t="shared" ca="1" si="106"/>
        <v>9.6756930646806456</v>
      </c>
      <c r="H1709" s="3">
        <f t="shared" ca="1" si="107"/>
        <v>9.6756930646806456</v>
      </c>
    </row>
    <row r="1710" spans="5:8" x14ac:dyDescent="0.25">
      <c r="E1710" s="3">
        <f t="shared" ca="1" si="104"/>
        <v>0.99613006214006561</v>
      </c>
      <c r="F1710" s="3">
        <f t="shared" ca="1" si="105"/>
        <v>0.44280545353547207</v>
      </c>
      <c r="G1710" s="3">
        <f t="shared" ca="1" si="106"/>
        <v>6.2732002466382255</v>
      </c>
      <c r="H1710" s="3">
        <f t="shared" ca="1" si="107"/>
        <v>6.2732002466382255</v>
      </c>
    </row>
    <row r="1711" spans="5:8" x14ac:dyDescent="0.25">
      <c r="E1711" s="3">
        <f t="shared" ca="1" si="104"/>
        <v>0.51960019361172605</v>
      </c>
      <c r="F1711" s="3">
        <f t="shared" ca="1" si="105"/>
        <v>1.7874926825686337</v>
      </c>
      <c r="G1711" s="3">
        <f t="shared" ca="1" si="106"/>
        <v>4.011954134319879</v>
      </c>
      <c r="H1711" s="3">
        <f t="shared" ca="1" si="107"/>
        <v>4.011954134319879</v>
      </c>
    </row>
    <row r="1712" spans="5:8" x14ac:dyDescent="0.25">
      <c r="E1712" s="3">
        <f t="shared" ca="1" si="104"/>
        <v>0.92135614176233616</v>
      </c>
      <c r="F1712" s="3">
        <f t="shared" ca="1" si="105"/>
        <v>0.66641374981227952</v>
      </c>
      <c r="G1712" s="3">
        <f t="shared" ca="1" si="106"/>
        <v>5.6580099048957866</v>
      </c>
      <c r="H1712" s="3">
        <f t="shared" ca="1" si="107"/>
        <v>5.6580099048957866</v>
      </c>
    </row>
    <row r="1713" spans="5:8" x14ac:dyDescent="0.25">
      <c r="E1713" s="3">
        <f t="shared" ca="1" si="104"/>
        <v>0.68075751080876434</v>
      </c>
      <c r="F1713" s="3">
        <f t="shared" ca="1" si="105"/>
        <v>0.57928076793255634</v>
      </c>
      <c r="G1713" s="3">
        <f t="shared" ca="1" si="106"/>
        <v>5.8749329332104194</v>
      </c>
      <c r="H1713" s="3">
        <f t="shared" ca="1" si="107"/>
        <v>5.8749329332104194</v>
      </c>
    </row>
    <row r="1714" spans="5:8" x14ac:dyDescent="0.25">
      <c r="E1714" s="3">
        <f t="shared" ca="1" si="104"/>
        <v>0.11998553617074481</v>
      </c>
      <c r="F1714" s="3">
        <f t="shared" ca="1" si="105"/>
        <v>0.62462708047015236</v>
      </c>
      <c r="G1714" s="3">
        <f t="shared" ca="1" si="106"/>
        <v>5.7589951933249379</v>
      </c>
      <c r="H1714" s="3">
        <f t="shared" ca="1" si="107"/>
        <v>17.364140209025823</v>
      </c>
    </row>
    <row r="1715" spans="5:8" x14ac:dyDescent="0.25">
      <c r="E1715" s="3">
        <f t="shared" ca="1" si="104"/>
        <v>0.66068858266321351</v>
      </c>
      <c r="F1715" s="3">
        <f t="shared" ca="1" si="105"/>
        <v>2.445241148520112</v>
      </c>
      <c r="G1715" s="3">
        <f t="shared" ca="1" si="106"/>
        <v>3.4785437519203963</v>
      </c>
      <c r="H1715" s="3">
        <f t="shared" ca="1" si="107"/>
        <v>3.4785437519203963</v>
      </c>
    </row>
    <row r="1716" spans="5:8" x14ac:dyDescent="0.25">
      <c r="E1716" s="3">
        <f t="shared" ca="1" si="104"/>
        <v>0.79857874256024652</v>
      </c>
      <c r="F1716" s="3">
        <f t="shared" ca="1" si="105"/>
        <v>0.44590587254774772</v>
      </c>
      <c r="G1716" s="3">
        <f t="shared" ca="1" si="106"/>
        <v>6.263167632745489</v>
      </c>
      <c r="H1716" s="3">
        <f t="shared" ca="1" si="107"/>
        <v>6.263167632745489</v>
      </c>
    </row>
    <row r="1717" spans="5:8" x14ac:dyDescent="0.25">
      <c r="E1717" s="3">
        <f t="shared" ca="1" si="104"/>
        <v>0.87973837444689107</v>
      </c>
      <c r="F1717" s="3">
        <f t="shared" ca="1" si="105"/>
        <v>0.12798093599052679</v>
      </c>
      <c r="G1717" s="3">
        <f t="shared" ca="1" si="106"/>
        <v>7.7701648391475393</v>
      </c>
      <c r="H1717" s="3">
        <f t="shared" ca="1" si="107"/>
        <v>7.7701648391475393</v>
      </c>
    </row>
    <row r="1718" spans="5:8" x14ac:dyDescent="0.25">
      <c r="E1718" s="3">
        <f t="shared" ca="1" si="104"/>
        <v>3.9397143516777255E-3</v>
      </c>
      <c r="F1718" s="3">
        <f t="shared" ca="1" si="105"/>
        <v>0.31167006283251653</v>
      </c>
      <c r="G1718" s="3">
        <f t="shared" ca="1" si="106"/>
        <v>6.7554185706264782</v>
      </c>
      <c r="H1718" s="3">
        <f t="shared" ca="1" si="107"/>
        <v>6.7554185706264782</v>
      </c>
    </row>
    <row r="1719" spans="5:8" x14ac:dyDescent="0.25">
      <c r="E1719" s="3">
        <f t="shared" ca="1" si="104"/>
        <v>0.70140573513167292</v>
      </c>
      <c r="F1719" s="3">
        <f t="shared" ca="1" si="105"/>
        <v>4.8075010492459818</v>
      </c>
      <c r="G1719" s="3">
        <f t="shared" ca="1" si="106"/>
        <v>2.4017837676079559</v>
      </c>
      <c r="H1719" s="3">
        <f t="shared" ca="1" si="107"/>
        <v>2.4017837676079559</v>
      </c>
    </row>
    <row r="1720" spans="5:8" x14ac:dyDescent="0.25">
      <c r="E1720" s="3">
        <f t="shared" ca="1" si="104"/>
        <v>0.81308860679433492</v>
      </c>
      <c r="F1720" s="3">
        <f t="shared" ca="1" si="105"/>
        <v>0.44458643367062228</v>
      </c>
      <c r="G1720" s="3">
        <f t="shared" ca="1" si="106"/>
        <v>6.2674307271827727</v>
      </c>
      <c r="H1720" s="3">
        <f t="shared" ca="1" si="107"/>
        <v>15.955501441170339</v>
      </c>
    </row>
    <row r="1721" spans="5:8" x14ac:dyDescent="0.25">
      <c r="E1721" s="3">
        <f t="shared" ca="1" si="104"/>
        <v>0.37083214064430836</v>
      </c>
      <c r="F1721" s="3">
        <f t="shared" ca="1" si="105"/>
        <v>2.3956041341223311</v>
      </c>
      <c r="G1721" s="3">
        <f t="shared" ca="1" si="106"/>
        <v>3.5130954789709783</v>
      </c>
      <c r="H1721" s="3">
        <f t="shared" ca="1" si="107"/>
        <v>3.5130954789709783</v>
      </c>
    </row>
    <row r="1722" spans="5:8" x14ac:dyDescent="0.25">
      <c r="E1722" s="3">
        <f t="shared" ca="1" si="104"/>
        <v>0.59694571453517453</v>
      </c>
      <c r="F1722" s="3">
        <f t="shared" ca="1" si="105"/>
        <v>0.4084461317744606</v>
      </c>
      <c r="G1722" s="3">
        <f t="shared" ca="1" si="106"/>
        <v>6.3880835893406305</v>
      </c>
      <c r="H1722" s="3">
        <f t="shared" ca="1" si="107"/>
        <v>6.3880835893406305</v>
      </c>
    </row>
    <row r="1723" spans="5:8" x14ac:dyDescent="0.25">
      <c r="E1723" s="3">
        <f t="shared" ca="1" si="104"/>
        <v>0.4083402276004735</v>
      </c>
      <c r="F1723" s="3">
        <f t="shared" ca="1" si="105"/>
        <v>2.4754784356996455</v>
      </c>
      <c r="G1723" s="3">
        <f t="shared" ca="1" si="106"/>
        <v>3.4578720361852451</v>
      </c>
      <c r="H1723" s="3">
        <f t="shared" ca="1" si="107"/>
        <v>3.4578720361852451</v>
      </c>
    </row>
    <row r="1724" spans="5:8" x14ac:dyDescent="0.25">
      <c r="E1724" s="3">
        <f t="shared" ca="1" si="104"/>
        <v>0.48860159483133447</v>
      </c>
      <c r="F1724" s="3">
        <f t="shared" ca="1" si="105"/>
        <v>0.35821464268041042</v>
      </c>
      <c r="G1724" s="3">
        <f t="shared" ca="1" si="106"/>
        <v>6.5697166904351958</v>
      </c>
      <c r="H1724" s="3">
        <f t="shared" ca="1" si="107"/>
        <v>6.5697166904351958</v>
      </c>
    </row>
    <row r="1725" spans="5:8" x14ac:dyDescent="0.25">
      <c r="E1725" s="3">
        <f t="shared" ca="1" si="104"/>
        <v>0.37617906661307565</v>
      </c>
      <c r="F1725" s="3">
        <f t="shared" ca="1" si="105"/>
        <v>0.67651861479530284</v>
      </c>
      <c r="G1725" s="3">
        <f t="shared" ca="1" si="106"/>
        <v>5.6343654068041271</v>
      </c>
      <c r="H1725" s="3">
        <f t="shared" ca="1" si="107"/>
        <v>5.6343654068041271</v>
      </c>
    </row>
    <row r="1726" spans="5:8" x14ac:dyDescent="0.25">
      <c r="E1726" s="3">
        <f t="shared" ca="1" si="104"/>
        <v>0.47881971308477933</v>
      </c>
      <c r="F1726" s="3">
        <f t="shared" ca="1" si="105"/>
        <v>0.18859239000199216</v>
      </c>
      <c r="G1726" s="3">
        <f t="shared" ca="1" si="106"/>
        <v>7.3647280382732454</v>
      </c>
      <c r="H1726" s="3">
        <f t="shared" ca="1" si="107"/>
        <v>13.578233911736715</v>
      </c>
    </row>
    <row r="1727" spans="5:8" x14ac:dyDescent="0.25">
      <c r="E1727" s="3">
        <f t="shared" ca="1" si="104"/>
        <v>8.8171496341689637E-2</v>
      </c>
      <c r="F1727" s="3">
        <f t="shared" ca="1" si="105"/>
        <v>0.30814165802096732</v>
      </c>
      <c r="G1727" s="3">
        <f t="shared" ca="1" si="106"/>
        <v>6.77028809436678</v>
      </c>
      <c r="H1727" s="3">
        <f t="shared" ca="1" si="107"/>
        <v>6.77028809436678</v>
      </c>
    </row>
    <row r="1728" spans="5:8" x14ac:dyDescent="0.25">
      <c r="E1728" s="3">
        <f t="shared" ca="1" si="104"/>
        <v>0.566249561862465</v>
      </c>
      <c r="F1728" s="3">
        <f t="shared" ca="1" si="105"/>
        <v>0.33992272081850899</v>
      </c>
      <c r="G1728" s="3">
        <f t="shared" ca="1" si="106"/>
        <v>6.6404947867960882</v>
      </c>
      <c r="H1728" s="3">
        <f t="shared" ca="1" si="107"/>
        <v>6.6404947867960882</v>
      </c>
    </row>
    <row r="1729" spans="5:8" x14ac:dyDescent="0.25">
      <c r="E1729" s="3">
        <f t="shared" ca="1" si="104"/>
        <v>0.43650269721591994</v>
      </c>
      <c r="F1729" s="3">
        <f t="shared" ca="1" si="105"/>
        <v>0.82728069306861196</v>
      </c>
      <c r="G1729" s="3">
        <f t="shared" ca="1" si="106"/>
        <v>5.3123529288234055</v>
      </c>
      <c r="H1729" s="3">
        <f t="shared" ca="1" si="107"/>
        <v>5.3123529288234055</v>
      </c>
    </row>
    <row r="1730" spans="5:8" x14ac:dyDescent="0.25">
      <c r="E1730" s="3">
        <f t="shared" ca="1" si="104"/>
        <v>0.71690185799929151</v>
      </c>
      <c r="F1730" s="3">
        <f t="shared" ca="1" si="105"/>
        <v>0.46292293378506932</v>
      </c>
      <c r="G1730" s="3">
        <f t="shared" ca="1" si="106"/>
        <v>6.2090241012943697</v>
      </c>
      <c r="H1730" s="3">
        <f t="shared" ca="1" si="107"/>
        <v>16.105590567630976</v>
      </c>
    </row>
    <row r="1731" spans="5:8" x14ac:dyDescent="0.25">
      <c r="E1731" s="3">
        <f t="shared" ca="1" si="104"/>
        <v>0.88349538698830199</v>
      </c>
      <c r="F1731" s="3">
        <f t="shared" ca="1" si="105"/>
        <v>1.5518268398668031</v>
      </c>
      <c r="G1731" s="3">
        <f t="shared" ca="1" si="106"/>
        <v>4.2544757819620767</v>
      </c>
      <c r="H1731" s="3">
        <f t="shared" ca="1" si="107"/>
        <v>23.504658417371942</v>
      </c>
    </row>
    <row r="1732" spans="5:8" x14ac:dyDescent="0.25">
      <c r="E1732" s="3">
        <f t="shared" ref="E1732:E1795" ca="1" si="108">RAND()</f>
        <v>0.899611901245436</v>
      </c>
      <c r="F1732" s="3">
        <f t="shared" ref="F1732:F1795" ca="1" si="109">_xlfn.NORM.INV(RAND(),0,1)^2</f>
        <v>0.42822769921027803</v>
      </c>
      <c r="G1732" s="3">
        <f t="shared" ref="G1732:G1795" ca="1" si="110">$C$3+(($C$3^2*F1732)/(2*$C$4))-(($C$3)/(2*$C$4))*SQRT(4*$C$3*$C$4*F1732+$C$3^2*F1732^2)</f>
        <v>6.3210952271121998</v>
      </c>
      <c r="H1732" s="3">
        <f t="shared" ref="H1732:H1795" ca="1" si="111">IF(RAND()&lt;$C$3/($C$3+G1732),G1732,$C$3^2/G1732)</f>
        <v>6.3210952271121998</v>
      </c>
    </row>
    <row r="1733" spans="5:8" x14ac:dyDescent="0.25">
      <c r="E1733" s="3">
        <f t="shared" ca="1" si="108"/>
        <v>0.38306713084843436</v>
      </c>
      <c r="F1733" s="3">
        <f t="shared" ca="1" si="109"/>
        <v>1.9611734573210766E-2</v>
      </c>
      <c r="G1733" s="3">
        <f t="shared" ca="1" si="110"/>
        <v>9.0575705100102635</v>
      </c>
      <c r="H1733" s="3">
        <f t="shared" ca="1" si="111"/>
        <v>11.040488162855791</v>
      </c>
    </row>
    <row r="1734" spans="5:8" x14ac:dyDescent="0.25">
      <c r="E1734" s="3">
        <f t="shared" ca="1" si="108"/>
        <v>0.82595684283086168</v>
      </c>
      <c r="F1734" s="3">
        <f t="shared" ca="1" si="109"/>
        <v>1.2648144210344558</v>
      </c>
      <c r="G1734" s="3">
        <f t="shared" ca="1" si="110"/>
        <v>4.6040460403474395</v>
      </c>
      <c r="H1734" s="3">
        <f t="shared" ca="1" si="111"/>
        <v>4.6040460403474395</v>
      </c>
    </row>
    <row r="1735" spans="5:8" x14ac:dyDescent="0.25">
      <c r="E1735" s="3">
        <f t="shared" ca="1" si="108"/>
        <v>0.34575888585269765</v>
      </c>
      <c r="F1735" s="3">
        <f t="shared" ca="1" si="109"/>
        <v>0.77613459278269792</v>
      </c>
      <c r="G1735" s="3">
        <f t="shared" ca="1" si="110"/>
        <v>5.4156422130773851</v>
      </c>
      <c r="H1735" s="3">
        <f t="shared" ca="1" si="111"/>
        <v>5.4156422130773851</v>
      </c>
    </row>
    <row r="1736" spans="5:8" x14ac:dyDescent="0.25">
      <c r="E1736" s="3">
        <f t="shared" ca="1" si="108"/>
        <v>0.56790296509546112</v>
      </c>
      <c r="F1736" s="3">
        <f t="shared" ca="1" si="109"/>
        <v>0.50111536240182664</v>
      </c>
      <c r="G1736" s="3">
        <f t="shared" ca="1" si="110"/>
        <v>6.0928226202351681</v>
      </c>
      <c r="H1736" s="3">
        <f t="shared" ca="1" si="111"/>
        <v>6.0928226202351681</v>
      </c>
    </row>
    <row r="1737" spans="5:8" x14ac:dyDescent="0.25">
      <c r="E1737" s="3">
        <f t="shared" ca="1" si="108"/>
        <v>0.30986087344387769</v>
      </c>
      <c r="F1737" s="3">
        <f t="shared" ca="1" si="109"/>
        <v>0.78984888057563651</v>
      </c>
      <c r="G1737" s="3">
        <f t="shared" ca="1" si="110"/>
        <v>5.3873938869506679</v>
      </c>
      <c r="H1737" s="3">
        <f t="shared" ca="1" si="111"/>
        <v>5.3873938869506679</v>
      </c>
    </row>
    <row r="1738" spans="5:8" x14ac:dyDescent="0.25">
      <c r="E1738" s="3">
        <f t="shared" ca="1" si="108"/>
        <v>0.23486729073969226</v>
      </c>
      <c r="F1738" s="3">
        <f t="shared" ca="1" si="109"/>
        <v>0.13654965929567173</v>
      </c>
      <c r="G1738" s="3">
        <f t="shared" ca="1" si="110"/>
        <v>7.7062234364449544</v>
      </c>
      <c r="H1738" s="3">
        <f t="shared" ca="1" si="111"/>
        <v>7.7062234364449544</v>
      </c>
    </row>
    <row r="1739" spans="5:8" x14ac:dyDescent="0.25">
      <c r="E1739" s="3">
        <f t="shared" ca="1" si="108"/>
        <v>0.97995981413179323</v>
      </c>
      <c r="F1739" s="3">
        <f t="shared" ca="1" si="109"/>
        <v>0.29582309990675937</v>
      </c>
      <c r="G1739" s="3">
        <f t="shared" ca="1" si="110"/>
        <v>6.8231690228172557</v>
      </c>
      <c r="H1739" s="3">
        <f t="shared" ca="1" si="111"/>
        <v>6.8231690228172557</v>
      </c>
    </row>
    <row r="1740" spans="5:8" x14ac:dyDescent="0.25">
      <c r="E1740" s="3">
        <f t="shared" ca="1" si="108"/>
        <v>0.23957390239734</v>
      </c>
      <c r="F1740" s="3">
        <f t="shared" ca="1" si="109"/>
        <v>4.0573061288540187E-3</v>
      </c>
      <c r="G1740" s="3">
        <f t="shared" ca="1" si="110"/>
        <v>9.5596233520285097</v>
      </c>
      <c r="H1740" s="3">
        <f t="shared" ca="1" si="111"/>
        <v>9.5596233520285097</v>
      </c>
    </row>
    <row r="1741" spans="5:8" x14ac:dyDescent="0.25">
      <c r="E1741" s="3">
        <f t="shared" ca="1" si="108"/>
        <v>8.1233072054054389E-2</v>
      </c>
      <c r="F1741" s="3">
        <f t="shared" ca="1" si="109"/>
        <v>0.15892393865956311</v>
      </c>
      <c r="G1741" s="3">
        <f t="shared" ca="1" si="110"/>
        <v>7.550548169370261</v>
      </c>
      <c r="H1741" s="3">
        <f t="shared" ca="1" si="111"/>
        <v>13.244071523927555</v>
      </c>
    </row>
    <row r="1742" spans="5:8" x14ac:dyDescent="0.25">
      <c r="E1742" s="3">
        <f t="shared" ca="1" si="108"/>
        <v>5.5700559625508239E-2</v>
      </c>
      <c r="F1742" s="3">
        <f t="shared" ca="1" si="109"/>
        <v>3.5795516812000092</v>
      </c>
      <c r="G1742" s="3">
        <f t="shared" ca="1" si="110"/>
        <v>2.8535375461762449</v>
      </c>
      <c r="H1742" s="3">
        <f t="shared" ca="1" si="111"/>
        <v>2.8535375461762449</v>
      </c>
    </row>
    <row r="1743" spans="5:8" x14ac:dyDescent="0.25">
      <c r="E1743" s="3">
        <f t="shared" ca="1" si="108"/>
        <v>0.98765228654817239</v>
      </c>
      <c r="F1743" s="3">
        <f t="shared" ca="1" si="109"/>
        <v>1.4288447291422857</v>
      </c>
      <c r="G1743" s="3">
        <f t="shared" ca="1" si="110"/>
        <v>4.3959350954762844</v>
      </c>
      <c r="H1743" s="3">
        <f t="shared" ca="1" si="111"/>
        <v>22.748288550235145</v>
      </c>
    </row>
    <row r="1744" spans="5:8" x14ac:dyDescent="0.25">
      <c r="E1744" s="3">
        <f t="shared" ca="1" si="108"/>
        <v>0.13643314273793716</v>
      </c>
      <c r="F1744" s="3">
        <f t="shared" ca="1" si="109"/>
        <v>2.4626996823142799</v>
      </c>
      <c r="G1744" s="3">
        <f t="shared" ca="1" si="110"/>
        <v>3.4665740730833612</v>
      </c>
      <c r="H1744" s="3">
        <f t="shared" ca="1" si="111"/>
        <v>3.4665740730833612</v>
      </c>
    </row>
    <row r="1745" spans="5:8" x14ac:dyDescent="0.25">
      <c r="E1745" s="3">
        <f t="shared" ca="1" si="108"/>
        <v>0.84770215470381927</v>
      </c>
      <c r="F1745" s="3">
        <f t="shared" ca="1" si="109"/>
        <v>1.883083234087672</v>
      </c>
      <c r="G1745" s="3">
        <f t="shared" ca="1" si="110"/>
        <v>3.9226871246451278</v>
      </c>
      <c r="H1745" s="3">
        <f t="shared" ca="1" si="111"/>
        <v>3.9226871246451278</v>
      </c>
    </row>
    <row r="1746" spans="5:8" x14ac:dyDescent="0.25">
      <c r="E1746" s="3">
        <f t="shared" ca="1" si="108"/>
        <v>0.52408515671702038</v>
      </c>
      <c r="F1746" s="3">
        <f t="shared" ca="1" si="109"/>
        <v>0.36773793382048631</v>
      </c>
      <c r="G1746" s="3">
        <f t="shared" ca="1" si="110"/>
        <v>6.5339039655118993</v>
      </c>
      <c r="H1746" s="3">
        <f t="shared" ca="1" si="111"/>
        <v>6.5339039655118993</v>
      </c>
    </row>
    <row r="1747" spans="5:8" x14ac:dyDescent="0.25">
      <c r="E1747" s="3">
        <f t="shared" ca="1" si="108"/>
        <v>1.2667557259060103E-2</v>
      </c>
      <c r="F1747" s="3">
        <f t="shared" ca="1" si="109"/>
        <v>9.2759546234743209E-2</v>
      </c>
      <c r="G1747" s="3">
        <f t="shared" ca="1" si="110"/>
        <v>8.065853068379969</v>
      </c>
      <c r="H1747" s="3">
        <f t="shared" ca="1" si="111"/>
        <v>12.397944662793746</v>
      </c>
    </row>
    <row r="1748" spans="5:8" x14ac:dyDescent="0.25">
      <c r="E1748" s="3">
        <f t="shared" ca="1" si="108"/>
        <v>0.16609800327922331</v>
      </c>
      <c r="F1748" s="3">
        <f t="shared" ca="1" si="109"/>
        <v>0.64874971781441781</v>
      </c>
      <c r="G1748" s="3">
        <f t="shared" ca="1" si="110"/>
        <v>5.700053449728455</v>
      </c>
      <c r="H1748" s="3">
        <f t="shared" ca="1" si="111"/>
        <v>5.700053449728455</v>
      </c>
    </row>
    <row r="1749" spans="5:8" x14ac:dyDescent="0.25">
      <c r="E1749" s="3">
        <f t="shared" ca="1" si="108"/>
        <v>0.37357448679756233</v>
      </c>
      <c r="F1749" s="3">
        <f t="shared" ca="1" si="109"/>
        <v>0.16139815482277428</v>
      </c>
      <c r="G1749" s="3">
        <f t="shared" ca="1" si="110"/>
        <v>7.534224352714773</v>
      </c>
      <c r="H1749" s="3">
        <f t="shared" ca="1" si="111"/>
        <v>7.534224352714773</v>
      </c>
    </row>
    <row r="1750" spans="5:8" x14ac:dyDescent="0.25">
      <c r="E1750" s="3">
        <f t="shared" ca="1" si="108"/>
        <v>0.23855161092443455</v>
      </c>
      <c r="F1750" s="3">
        <f t="shared" ca="1" si="109"/>
        <v>6.5600956698245561E-2</v>
      </c>
      <c r="G1750" s="3">
        <f t="shared" ca="1" si="110"/>
        <v>8.3455017402718337</v>
      </c>
      <c r="H1750" s="3">
        <f t="shared" ca="1" si="111"/>
        <v>8.3455017402718337</v>
      </c>
    </row>
    <row r="1751" spans="5:8" x14ac:dyDescent="0.25">
      <c r="E1751" s="3">
        <f t="shared" ca="1" si="108"/>
        <v>0.43278232290985308</v>
      </c>
      <c r="F1751" s="3">
        <f t="shared" ca="1" si="109"/>
        <v>0.83256234487583325</v>
      </c>
      <c r="G1751" s="3">
        <f t="shared" ca="1" si="110"/>
        <v>5.3019982474382159</v>
      </c>
      <c r="H1751" s="3">
        <f t="shared" ca="1" si="111"/>
        <v>18.860813476940951</v>
      </c>
    </row>
    <row r="1752" spans="5:8" x14ac:dyDescent="0.25">
      <c r="E1752" s="3">
        <f t="shared" ca="1" si="108"/>
        <v>0.68352251058983959</v>
      </c>
      <c r="F1752" s="3">
        <f t="shared" ca="1" si="109"/>
        <v>2.8998743466082305E-2</v>
      </c>
      <c r="G1752" s="3">
        <f t="shared" ca="1" si="110"/>
        <v>8.8661830654006017</v>
      </c>
      <c r="H1752" s="3">
        <f t="shared" ca="1" si="111"/>
        <v>8.8661830654006017</v>
      </c>
    </row>
    <row r="1753" spans="5:8" x14ac:dyDescent="0.25">
      <c r="E1753" s="3">
        <f t="shared" ca="1" si="108"/>
        <v>7.9830583083365991E-2</v>
      </c>
      <c r="F1753" s="3">
        <f t="shared" ca="1" si="109"/>
        <v>0.23183584045578065</v>
      </c>
      <c r="G1753" s="3">
        <f t="shared" ca="1" si="110"/>
        <v>7.1259370232824919</v>
      </c>
      <c r="H1753" s="3">
        <f t="shared" ca="1" si="111"/>
        <v>14.033242178996412</v>
      </c>
    </row>
    <row r="1754" spans="5:8" x14ac:dyDescent="0.25">
      <c r="E1754" s="3">
        <f t="shared" ca="1" si="108"/>
        <v>6.1460508027448846E-2</v>
      </c>
      <c r="F1754" s="3">
        <f t="shared" ca="1" si="109"/>
        <v>0.67130074299261033</v>
      </c>
      <c r="G1754" s="3">
        <f t="shared" ca="1" si="110"/>
        <v>5.6465384651881951</v>
      </c>
      <c r="H1754" s="3">
        <f t="shared" ca="1" si="111"/>
        <v>5.6465384651881951</v>
      </c>
    </row>
    <row r="1755" spans="5:8" x14ac:dyDescent="0.25">
      <c r="E1755" s="3">
        <f t="shared" ca="1" si="108"/>
        <v>0.44910819493436072</v>
      </c>
      <c r="F1755" s="3">
        <f t="shared" ca="1" si="109"/>
        <v>0.36838827765626181</v>
      </c>
      <c r="G1755" s="3">
        <f t="shared" ca="1" si="110"/>
        <v>6.531483149759306</v>
      </c>
      <c r="H1755" s="3">
        <f t="shared" ca="1" si="111"/>
        <v>6.531483149759306</v>
      </c>
    </row>
    <row r="1756" spans="5:8" x14ac:dyDescent="0.25">
      <c r="E1756" s="3">
        <f t="shared" ca="1" si="108"/>
        <v>7.4200114232566672E-2</v>
      </c>
      <c r="F1756" s="3">
        <f t="shared" ca="1" si="109"/>
        <v>0.375049785816091</v>
      </c>
      <c r="G1756" s="3">
        <f t="shared" ca="1" si="110"/>
        <v>6.506865057022269</v>
      </c>
      <c r="H1756" s="3">
        <f t="shared" ca="1" si="111"/>
        <v>15.368383872058185</v>
      </c>
    </row>
    <row r="1757" spans="5:8" x14ac:dyDescent="0.25">
      <c r="E1757" s="3">
        <f t="shared" ca="1" si="108"/>
        <v>0.4401966500778568</v>
      </c>
      <c r="F1757" s="3">
        <f t="shared" ca="1" si="109"/>
        <v>0.36418418814005993</v>
      </c>
      <c r="G1757" s="3">
        <f t="shared" ca="1" si="110"/>
        <v>6.547187882592973</v>
      </c>
      <c r="H1757" s="3">
        <f t="shared" ca="1" si="111"/>
        <v>6.547187882592973</v>
      </c>
    </row>
    <row r="1758" spans="5:8" x14ac:dyDescent="0.25">
      <c r="E1758" s="3">
        <f t="shared" ca="1" si="108"/>
        <v>0.19033676749266004</v>
      </c>
      <c r="F1758" s="3">
        <f t="shared" ca="1" si="109"/>
        <v>1.0229940257183311E-2</v>
      </c>
      <c r="G1758" s="3">
        <f t="shared" ca="1" si="110"/>
        <v>9.3099275311869452</v>
      </c>
      <c r="H1758" s="3">
        <f t="shared" ca="1" si="111"/>
        <v>10.741222170098972</v>
      </c>
    </row>
    <row r="1759" spans="5:8" x14ac:dyDescent="0.25">
      <c r="E1759" s="3">
        <f t="shared" ca="1" si="108"/>
        <v>0.76190392713116994</v>
      </c>
      <c r="F1759" s="3">
        <f t="shared" ca="1" si="109"/>
        <v>0.62514177193037068</v>
      </c>
      <c r="G1759" s="3">
        <f t="shared" ca="1" si="110"/>
        <v>5.7577185515415046</v>
      </c>
      <c r="H1759" s="3">
        <f t="shared" ca="1" si="111"/>
        <v>17.367990308110347</v>
      </c>
    </row>
    <row r="1760" spans="5:8" x14ac:dyDescent="0.25">
      <c r="E1760" s="3">
        <f t="shared" ca="1" si="108"/>
        <v>0.3687283499942714</v>
      </c>
      <c r="F1760" s="3">
        <f t="shared" ca="1" si="109"/>
        <v>3.9066624827826968E-2</v>
      </c>
      <c r="G1760" s="3">
        <f t="shared" ca="1" si="110"/>
        <v>8.69664193746876</v>
      </c>
      <c r="H1760" s="3">
        <f t="shared" ca="1" si="111"/>
        <v>11.498691186670374</v>
      </c>
    </row>
    <row r="1761" spans="5:8" x14ac:dyDescent="0.25">
      <c r="E1761" s="3">
        <f t="shared" ca="1" si="108"/>
        <v>0.14394971437146842</v>
      </c>
      <c r="F1761" s="3">
        <f t="shared" ca="1" si="109"/>
        <v>5.2505607269798604</v>
      </c>
      <c r="G1761" s="3">
        <f t="shared" ca="1" si="110"/>
        <v>2.2738129848337216</v>
      </c>
      <c r="H1761" s="3">
        <f t="shared" ca="1" si="111"/>
        <v>2.2738129848337216</v>
      </c>
    </row>
    <row r="1762" spans="5:8" x14ac:dyDescent="0.25">
      <c r="E1762" s="3">
        <f t="shared" ca="1" si="108"/>
        <v>0.16925274666113144</v>
      </c>
      <c r="F1762" s="3">
        <f t="shared" ca="1" si="109"/>
        <v>2.9746903392690295E-2</v>
      </c>
      <c r="G1762" s="3">
        <f t="shared" ca="1" si="110"/>
        <v>8.8525343489688897</v>
      </c>
      <c r="H1762" s="3">
        <f t="shared" ca="1" si="111"/>
        <v>8.8525343489688897</v>
      </c>
    </row>
    <row r="1763" spans="5:8" x14ac:dyDescent="0.25">
      <c r="E1763" s="3">
        <f t="shared" ca="1" si="108"/>
        <v>0.14472519305259413</v>
      </c>
      <c r="F1763" s="3">
        <f t="shared" ca="1" si="109"/>
        <v>5.9758613079679175E-2</v>
      </c>
      <c r="G1763" s="3">
        <f t="shared" ca="1" si="110"/>
        <v>8.4143893344528902</v>
      </c>
      <c r="H1763" s="3">
        <f t="shared" ca="1" si="111"/>
        <v>8.4143893344528902</v>
      </c>
    </row>
    <row r="1764" spans="5:8" x14ac:dyDescent="0.25">
      <c r="E1764" s="3">
        <f t="shared" ca="1" si="108"/>
        <v>0.50329990077747488</v>
      </c>
      <c r="F1764" s="3">
        <f t="shared" ca="1" si="109"/>
        <v>7.1602895721157411E-2</v>
      </c>
      <c r="G1764" s="3">
        <f t="shared" ca="1" si="110"/>
        <v>8.2784314376625829</v>
      </c>
      <c r="H1764" s="3">
        <f t="shared" ca="1" si="111"/>
        <v>8.2784314376625829</v>
      </c>
    </row>
    <row r="1765" spans="5:8" x14ac:dyDescent="0.25">
      <c r="E1765" s="3">
        <f t="shared" ca="1" si="108"/>
        <v>9.7377067401257511E-3</v>
      </c>
      <c r="F1765" s="3">
        <f t="shared" ca="1" si="109"/>
        <v>0.58789792925643769</v>
      </c>
      <c r="G1765" s="3">
        <f t="shared" ca="1" si="110"/>
        <v>5.852356968633277</v>
      </c>
      <c r="H1765" s="3">
        <f t="shared" ca="1" si="111"/>
        <v>5.852356968633277</v>
      </c>
    </row>
    <row r="1766" spans="5:8" x14ac:dyDescent="0.25">
      <c r="E1766" s="3">
        <f t="shared" ca="1" si="108"/>
        <v>0.57760621150135127</v>
      </c>
      <c r="F1766" s="3">
        <f t="shared" ca="1" si="109"/>
        <v>2.4952729235250906</v>
      </c>
      <c r="G1766" s="3">
        <f t="shared" ca="1" si="110"/>
        <v>3.4444899295877729</v>
      </c>
      <c r="H1766" s="3">
        <f t="shared" ca="1" si="111"/>
        <v>3.4444899295877729</v>
      </c>
    </row>
    <row r="1767" spans="5:8" x14ac:dyDescent="0.25">
      <c r="E1767" s="3">
        <f t="shared" ca="1" si="108"/>
        <v>0.69931204341661479</v>
      </c>
      <c r="F1767" s="3">
        <f t="shared" ca="1" si="109"/>
        <v>8.4351592318677518E-2</v>
      </c>
      <c r="G1767" s="3">
        <f t="shared" ca="1" si="110"/>
        <v>8.1464057887993437</v>
      </c>
      <c r="H1767" s="3">
        <f t="shared" ca="1" si="111"/>
        <v>12.275352172794044</v>
      </c>
    </row>
    <row r="1768" spans="5:8" x14ac:dyDescent="0.25">
      <c r="E1768" s="3">
        <f t="shared" ca="1" si="108"/>
        <v>0.22515513932324727</v>
      </c>
      <c r="F1768" s="3">
        <f t="shared" ca="1" si="109"/>
        <v>0.35888298338686264</v>
      </c>
      <c r="G1768" s="3">
        <f t="shared" ca="1" si="110"/>
        <v>6.5671808542911245</v>
      </c>
      <c r="H1768" s="3">
        <f t="shared" ca="1" si="111"/>
        <v>6.5671808542911245</v>
      </c>
    </row>
    <row r="1769" spans="5:8" x14ac:dyDescent="0.25">
      <c r="E1769" s="3">
        <f t="shared" ca="1" si="108"/>
        <v>0.27563406063863305</v>
      </c>
      <c r="F1769" s="3">
        <f t="shared" ca="1" si="109"/>
        <v>0.57240202457486689</v>
      </c>
      <c r="G1769" s="3">
        <f t="shared" ca="1" si="110"/>
        <v>5.8931465660797668</v>
      </c>
      <c r="H1769" s="3">
        <f t="shared" ca="1" si="111"/>
        <v>5.8931465660797668</v>
      </c>
    </row>
    <row r="1770" spans="5:8" x14ac:dyDescent="0.25">
      <c r="E1770" s="3">
        <f t="shared" ca="1" si="108"/>
        <v>0.44609582418959925</v>
      </c>
      <c r="F1770" s="3">
        <f t="shared" ca="1" si="109"/>
        <v>2.1249151622841054</v>
      </c>
      <c r="G1770" s="3">
        <f t="shared" ca="1" si="110"/>
        <v>3.7163333996180281</v>
      </c>
      <c r="H1770" s="3">
        <f t="shared" ca="1" si="111"/>
        <v>3.7163333996180281</v>
      </c>
    </row>
    <row r="1771" spans="5:8" x14ac:dyDescent="0.25">
      <c r="E1771" s="3">
        <f t="shared" ca="1" si="108"/>
        <v>0.25973476930194472</v>
      </c>
      <c r="F1771" s="3">
        <f t="shared" ca="1" si="109"/>
        <v>9.0475904679307328E-2</v>
      </c>
      <c r="G1771" s="3">
        <f t="shared" ca="1" si="110"/>
        <v>8.0872748400002408</v>
      </c>
      <c r="H1771" s="3">
        <f t="shared" ca="1" si="111"/>
        <v>12.365104683396295</v>
      </c>
    </row>
    <row r="1772" spans="5:8" x14ac:dyDescent="0.25">
      <c r="E1772" s="3">
        <f t="shared" ca="1" si="108"/>
        <v>0.63917898705608622</v>
      </c>
      <c r="F1772" s="3">
        <f t="shared" ca="1" si="109"/>
        <v>3.0793957058088857E-3</v>
      </c>
      <c r="G1772" s="3">
        <f t="shared" ca="1" si="110"/>
        <v>9.6152331378927087</v>
      </c>
      <c r="H1772" s="3">
        <f t="shared" ca="1" si="111"/>
        <v>9.6152331378927087</v>
      </c>
    </row>
    <row r="1773" spans="5:8" x14ac:dyDescent="0.25">
      <c r="E1773" s="3">
        <f t="shared" ca="1" si="108"/>
        <v>0.68626781848580032</v>
      </c>
      <c r="F1773" s="3">
        <f t="shared" ca="1" si="109"/>
        <v>1.0504886481619928</v>
      </c>
      <c r="G1773" s="3">
        <f t="shared" ca="1" si="110"/>
        <v>4.9176891785207149</v>
      </c>
      <c r="H1773" s="3">
        <f t="shared" ca="1" si="111"/>
        <v>4.9176891785207149</v>
      </c>
    </row>
    <row r="1774" spans="5:8" x14ac:dyDescent="0.25">
      <c r="E1774" s="3">
        <f t="shared" ca="1" si="108"/>
        <v>0.37562992729294131</v>
      </c>
      <c r="F1774" s="3">
        <f t="shared" ca="1" si="109"/>
        <v>0.19918886130464114</v>
      </c>
      <c r="G1774" s="3">
        <f t="shared" ca="1" si="110"/>
        <v>7.3030669386024805</v>
      </c>
      <c r="H1774" s="3">
        <f t="shared" ca="1" si="111"/>
        <v>13.692877367920724</v>
      </c>
    </row>
    <row r="1775" spans="5:8" x14ac:dyDescent="0.25">
      <c r="E1775" s="3">
        <f t="shared" ca="1" si="108"/>
        <v>0.77103752108814494</v>
      </c>
      <c r="F1775" s="3">
        <f t="shared" ca="1" si="109"/>
        <v>0.22542974617829931</v>
      </c>
      <c r="G1775" s="3">
        <f t="shared" ca="1" si="110"/>
        <v>7.1592971478410261</v>
      </c>
      <c r="H1775" s="3">
        <f t="shared" ca="1" si="111"/>
        <v>7.1592971478410261</v>
      </c>
    </row>
    <row r="1776" spans="5:8" x14ac:dyDescent="0.25">
      <c r="E1776" s="3">
        <f t="shared" ca="1" si="108"/>
        <v>6.4126492600033114E-2</v>
      </c>
      <c r="F1776" s="3">
        <f t="shared" ca="1" si="109"/>
        <v>2.5315991446142676</v>
      </c>
      <c r="G1776" s="3">
        <f t="shared" ca="1" si="110"/>
        <v>3.4202345140249388</v>
      </c>
      <c r="H1776" s="3">
        <f t="shared" ca="1" si="111"/>
        <v>3.4202345140249388</v>
      </c>
    </row>
    <row r="1777" spans="5:8" x14ac:dyDescent="0.25">
      <c r="E1777" s="3">
        <f t="shared" ca="1" si="108"/>
        <v>0.59552096721990844</v>
      </c>
      <c r="F1777" s="3">
        <f t="shared" ca="1" si="109"/>
        <v>0.30983350278257293</v>
      </c>
      <c r="G1777" s="3">
        <f t="shared" ca="1" si="110"/>
        <v>6.7631432257171378</v>
      </c>
      <c r="H1777" s="3">
        <f t="shared" ca="1" si="111"/>
        <v>14.786024288195728</v>
      </c>
    </row>
    <row r="1778" spans="5:8" x14ac:dyDescent="0.25">
      <c r="E1778" s="3">
        <f t="shared" ca="1" si="108"/>
        <v>0.87480018911737545</v>
      </c>
      <c r="F1778" s="3">
        <f t="shared" ca="1" si="109"/>
        <v>0.96981778932148199</v>
      </c>
      <c r="G1778" s="3">
        <f t="shared" ca="1" si="110"/>
        <v>5.050990013675591</v>
      </c>
      <c r="H1778" s="3">
        <f t="shared" ca="1" si="111"/>
        <v>5.050990013675591</v>
      </c>
    </row>
    <row r="1779" spans="5:8" x14ac:dyDescent="0.25">
      <c r="E1779" s="3">
        <f t="shared" ca="1" si="108"/>
        <v>0.3256227120094437</v>
      </c>
      <c r="F1779" s="3">
        <f t="shared" ca="1" si="109"/>
        <v>0.14305702871819129</v>
      </c>
      <c r="G1779" s="3">
        <f t="shared" ca="1" si="110"/>
        <v>7.6593542912238775</v>
      </c>
      <c r="H1779" s="3">
        <f t="shared" ca="1" si="111"/>
        <v>13.055930852367078</v>
      </c>
    </row>
    <row r="1780" spans="5:8" x14ac:dyDescent="0.25">
      <c r="E1780" s="3">
        <f t="shared" ca="1" si="108"/>
        <v>0.71735867882928328</v>
      </c>
      <c r="F1780" s="3">
        <f t="shared" ca="1" si="109"/>
        <v>0.59915671920137947</v>
      </c>
      <c r="G1780" s="3">
        <f t="shared" ca="1" si="110"/>
        <v>5.8232538537293852</v>
      </c>
      <c r="H1780" s="3">
        <f t="shared" ca="1" si="111"/>
        <v>17.172529742277511</v>
      </c>
    </row>
    <row r="1781" spans="5:8" x14ac:dyDescent="0.25">
      <c r="E1781" s="3">
        <f t="shared" ca="1" si="108"/>
        <v>0.91877719855069528</v>
      </c>
      <c r="F1781" s="3">
        <f t="shared" ca="1" si="109"/>
        <v>13.834470864448848</v>
      </c>
      <c r="G1781" s="3">
        <f t="shared" ca="1" si="110"/>
        <v>1.1358929981506662</v>
      </c>
      <c r="H1781" s="3">
        <f t="shared" ca="1" si="111"/>
        <v>1.1358929981506662</v>
      </c>
    </row>
    <row r="1782" spans="5:8" x14ac:dyDescent="0.25">
      <c r="E1782" s="3">
        <f t="shared" ca="1" si="108"/>
        <v>0.60302272399914691</v>
      </c>
      <c r="F1782" s="3">
        <f t="shared" ca="1" si="109"/>
        <v>1.1451660682955771</v>
      </c>
      <c r="G1782" s="3">
        <f t="shared" ca="1" si="110"/>
        <v>4.7725142727842549</v>
      </c>
      <c r="H1782" s="3">
        <f t="shared" ca="1" si="111"/>
        <v>20.953316068693624</v>
      </c>
    </row>
    <row r="1783" spans="5:8" x14ac:dyDescent="0.25">
      <c r="E1783" s="3">
        <f t="shared" ca="1" si="108"/>
        <v>0.50303052906088264</v>
      </c>
      <c r="F1783" s="3">
        <f t="shared" ca="1" si="109"/>
        <v>0.55742719587129819</v>
      </c>
      <c r="G1783" s="3">
        <f t="shared" ca="1" si="110"/>
        <v>5.9334039321227614</v>
      </c>
      <c r="H1783" s="3">
        <f t="shared" ca="1" si="111"/>
        <v>5.9334039321227614</v>
      </c>
    </row>
    <row r="1784" spans="5:8" x14ac:dyDescent="0.25">
      <c r="E1784" s="3">
        <f t="shared" ca="1" si="108"/>
        <v>0.76744430057858526</v>
      </c>
      <c r="F1784" s="3">
        <f t="shared" ca="1" si="109"/>
        <v>6.3574234312555253E-2</v>
      </c>
      <c r="G1784" s="3">
        <f t="shared" ca="1" si="110"/>
        <v>8.3689712743898355</v>
      </c>
      <c r="H1784" s="3">
        <f t="shared" ca="1" si="111"/>
        <v>11.948899897172941</v>
      </c>
    </row>
    <row r="1785" spans="5:8" x14ac:dyDescent="0.25">
      <c r="E1785" s="3">
        <f t="shared" ca="1" si="108"/>
        <v>0.11815900328959117</v>
      </c>
      <c r="F1785" s="3">
        <f t="shared" ca="1" si="109"/>
        <v>5.3679930205256685</v>
      </c>
      <c r="G1785" s="3">
        <f t="shared" ca="1" si="110"/>
        <v>2.2422682576548993</v>
      </c>
      <c r="H1785" s="3">
        <f t="shared" ca="1" si="111"/>
        <v>44.597696844973441</v>
      </c>
    </row>
    <row r="1786" spans="5:8" x14ac:dyDescent="0.25">
      <c r="E1786" s="3">
        <f t="shared" ca="1" si="108"/>
        <v>0.59378547126019021</v>
      </c>
      <c r="F1786" s="3">
        <f t="shared" ca="1" si="109"/>
        <v>1.9434159068540482</v>
      </c>
      <c r="G1786" s="3">
        <f t="shared" ca="1" si="110"/>
        <v>3.868717020087022</v>
      </c>
      <c r="H1786" s="3">
        <f t="shared" ca="1" si="111"/>
        <v>3.868717020087022</v>
      </c>
    </row>
    <row r="1787" spans="5:8" x14ac:dyDescent="0.25">
      <c r="E1787" s="3">
        <f t="shared" ca="1" si="108"/>
        <v>0.24782041327760862</v>
      </c>
      <c r="F1787" s="3">
        <f t="shared" ca="1" si="109"/>
        <v>4.1093957355806208E-3</v>
      </c>
      <c r="G1787" s="3">
        <f t="shared" ca="1" si="110"/>
        <v>9.556869330378948</v>
      </c>
      <c r="H1787" s="3">
        <f t="shared" ca="1" si="111"/>
        <v>9.556869330378948</v>
      </c>
    </row>
    <row r="1788" spans="5:8" x14ac:dyDescent="0.25">
      <c r="E1788" s="3">
        <f t="shared" ca="1" si="108"/>
        <v>0.34833751134282487</v>
      </c>
      <c r="F1788" s="3">
        <f t="shared" ca="1" si="109"/>
        <v>0.80169686606131096</v>
      </c>
      <c r="G1788" s="3">
        <f t="shared" ca="1" si="110"/>
        <v>5.3633212983123055</v>
      </c>
      <c r="H1788" s="3">
        <f t="shared" ca="1" si="111"/>
        <v>18.645163031994251</v>
      </c>
    </row>
    <row r="1789" spans="5:8" x14ac:dyDescent="0.25">
      <c r="E1789" s="3">
        <f t="shared" ca="1" si="108"/>
        <v>0.11367740950399607</v>
      </c>
      <c r="F1789" s="3">
        <f t="shared" ca="1" si="109"/>
        <v>0.60967017223062503</v>
      </c>
      <c r="G1789" s="3">
        <f t="shared" ca="1" si="110"/>
        <v>5.7964691396862467</v>
      </c>
      <c r="H1789" s="3">
        <f t="shared" ca="1" si="111"/>
        <v>5.7964691396862467</v>
      </c>
    </row>
    <row r="1790" spans="5:8" x14ac:dyDescent="0.25">
      <c r="E1790" s="3">
        <f t="shared" ca="1" si="108"/>
        <v>1.5294419885222288E-2</v>
      </c>
      <c r="F1790" s="3">
        <f t="shared" ca="1" si="109"/>
        <v>7.1330992085440748E-2</v>
      </c>
      <c r="G1790" s="3">
        <f t="shared" ca="1" si="110"/>
        <v>8.2813956695068036</v>
      </c>
      <c r="H1790" s="3">
        <f t="shared" ca="1" si="111"/>
        <v>12.0752592909204</v>
      </c>
    </row>
    <row r="1791" spans="5:8" x14ac:dyDescent="0.25">
      <c r="E1791" s="3">
        <f t="shared" ca="1" si="108"/>
        <v>0.69492663531548127</v>
      </c>
      <c r="F1791" s="3">
        <f t="shared" ca="1" si="109"/>
        <v>0.26677128432895281</v>
      </c>
      <c r="G1791" s="3">
        <f t="shared" ca="1" si="110"/>
        <v>6.954333773661439</v>
      </c>
      <c r="H1791" s="3">
        <f t="shared" ca="1" si="111"/>
        <v>14.379522647983324</v>
      </c>
    </row>
    <row r="1792" spans="5:8" x14ac:dyDescent="0.25">
      <c r="E1792" s="3">
        <f t="shared" ca="1" si="108"/>
        <v>0.5909429344847168</v>
      </c>
      <c r="F1792" s="3">
        <f t="shared" ca="1" si="109"/>
        <v>1.1083971674554924E-2</v>
      </c>
      <c r="G1792" s="3">
        <f t="shared" ca="1" si="110"/>
        <v>9.2827492430402927</v>
      </c>
      <c r="H1792" s="3">
        <f t="shared" ca="1" si="111"/>
        <v>9.2827492430402927</v>
      </c>
    </row>
    <row r="1793" spans="5:8" x14ac:dyDescent="0.25">
      <c r="E1793" s="3">
        <f t="shared" ca="1" si="108"/>
        <v>0.95288102961743615</v>
      </c>
      <c r="F1793" s="3">
        <f t="shared" ca="1" si="109"/>
        <v>0.34160872904392964</v>
      </c>
      <c r="G1793" s="3">
        <f t="shared" ca="1" si="110"/>
        <v>6.6338571663801291</v>
      </c>
      <c r="H1793" s="3">
        <f t="shared" ca="1" si="111"/>
        <v>15.07418647883952</v>
      </c>
    </row>
    <row r="1794" spans="5:8" x14ac:dyDescent="0.25">
      <c r="E1794" s="3">
        <f t="shared" ca="1" si="108"/>
        <v>0.69165291092695003</v>
      </c>
      <c r="F1794" s="3">
        <f t="shared" ca="1" si="109"/>
        <v>1.0035411031435932</v>
      </c>
      <c r="G1794" s="3">
        <f t="shared" ca="1" si="110"/>
        <v>4.9941074316488994</v>
      </c>
      <c r="H1794" s="3">
        <f t="shared" ca="1" si="111"/>
        <v>4.9941074316488994</v>
      </c>
    </row>
    <row r="1795" spans="5:8" x14ac:dyDescent="0.25">
      <c r="E1795" s="3">
        <f t="shared" ca="1" si="108"/>
        <v>0.93212303919237005</v>
      </c>
      <c r="F1795" s="3">
        <f t="shared" ca="1" si="109"/>
        <v>0.25120844561693917</v>
      </c>
      <c r="G1795" s="3">
        <f t="shared" ca="1" si="110"/>
        <v>7.0287388521837482</v>
      </c>
      <c r="H1795" s="3">
        <f t="shared" ca="1" si="111"/>
        <v>7.0287388521837482</v>
      </c>
    </row>
    <row r="1796" spans="5:8" x14ac:dyDescent="0.25">
      <c r="E1796" s="3">
        <f t="shared" ref="E1796:E1859" ca="1" si="112">RAND()</f>
        <v>0.61568402048812532</v>
      </c>
      <c r="F1796" s="3">
        <f t="shared" ref="F1796:F1859" ca="1" si="113">_xlfn.NORM.INV(RAND(),0,1)^2</f>
        <v>3.7381217051061499</v>
      </c>
      <c r="G1796" s="3">
        <f t="shared" ref="G1796:G1859" ca="1" si="114">$C$3+(($C$3^2*F1796)/(2*$C$4))-(($C$3)/(2*$C$4))*SQRT(4*$C$3*$C$4*F1796+$C$3^2*F1796^2)</f>
        <v>2.7850869628937289</v>
      </c>
      <c r="H1796" s="3">
        <f t="shared" ref="H1796:H1859" ca="1" si="115">IF(RAND()&lt;$C$3/($C$3+G1796),G1796,$C$3^2/G1796)</f>
        <v>2.7850869628937289</v>
      </c>
    </row>
    <row r="1797" spans="5:8" x14ac:dyDescent="0.25">
      <c r="E1797" s="3">
        <f t="shared" ca="1" si="112"/>
        <v>0.22235537581369036</v>
      </c>
      <c r="F1797" s="3">
        <f t="shared" ca="1" si="113"/>
        <v>0.58799061289590049</v>
      </c>
      <c r="G1797" s="3">
        <f t="shared" ca="1" si="114"/>
        <v>5.852115582542738</v>
      </c>
      <c r="H1797" s="3">
        <f t="shared" ca="1" si="115"/>
        <v>17.087837481936763</v>
      </c>
    </row>
    <row r="1798" spans="5:8" x14ac:dyDescent="0.25">
      <c r="E1798" s="3">
        <f t="shared" ca="1" si="112"/>
        <v>0.43015677752187831</v>
      </c>
      <c r="F1798" s="3">
        <f t="shared" ca="1" si="113"/>
        <v>1.0252855728396516E-6</v>
      </c>
      <c r="G1798" s="3">
        <f t="shared" ca="1" si="114"/>
        <v>9.9928426550293228</v>
      </c>
      <c r="H1798" s="3">
        <f t="shared" ca="1" si="115"/>
        <v>9.9928426550293228</v>
      </c>
    </row>
    <row r="1799" spans="5:8" x14ac:dyDescent="0.25">
      <c r="E1799" s="3">
        <f t="shared" ca="1" si="112"/>
        <v>1.7904233347443288E-4</v>
      </c>
      <c r="F1799" s="3">
        <f t="shared" ca="1" si="113"/>
        <v>9.797708432807109E-2</v>
      </c>
      <c r="G1799" s="3">
        <f t="shared" ca="1" si="114"/>
        <v>8.0180949055161221</v>
      </c>
      <c r="H1799" s="3">
        <f t="shared" ca="1" si="115"/>
        <v>8.0180949055161221</v>
      </c>
    </row>
    <row r="1800" spans="5:8" x14ac:dyDescent="0.25">
      <c r="E1800" s="3">
        <f t="shared" ca="1" si="112"/>
        <v>0.13039545892545445</v>
      </c>
      <c r="F1800" s="3">
        <f t="shared" ca="1" si="113"/>
        <v>3.1101312551651072</v>
      </c>
      <c r="G1800" s="3">
        <f t="shared" ca="1" si="114"/>
        <v>3.0796726434996877</v>
      </c>
      <c r="H1800" s="3">
        <f t="shared" ca="1" si="115"/>
        <v>3.0796726434996877</v>
      </c>
    </row>
    <row r="1801" spans="5:8" x14ac:dyDescent="0.25">
      <c r="E1801" s="3">
        <f t="shared" ca="1" si="112"/>
        <v>0.70747238695967896</v>
      </c>
      <c r="F1801" s="3">
        <f t="shared" ca="1" si="113"/>
        <v>0.79534529130585119</v>
      </c>
      <c r="G1801" s="3">
        <f t="shared" ca="1" si="114"/>
        <v>5.3761886319001695</v>
      </c>
      <c r="H1801" s="3">
        <f t="shared" ca="1" si="115"/>
        <v>18.600537824629086</v>
      </c>
    </row>
    <row r="1802" spans="5:8" x14ac:dyDescent="0.25">
      <c r="E1802" s="3">
        <f t="shared" ca="1" si="112"/>
        <v>0.80855096762616552</v>
      </c>
      <c r="F1802" s="3">
        <f t="shared" ca="1" si="113"/>
        <v>0.30979564787225927</v>
      </c>
      <c r="G1802" s="3">
        <f t="shared" ca="1" si="114"/>
        <v>6.7633027876690486</v>
      </c>
      <c r="H1802" s="3">
        <f t="shared" ca="1" si="115"/>
        <v>6.7633027876690486</v>
      </c>
    </row>
    <row r="1803" spans="5:8" x14ac:dyDescent="0.25">
      <c r="E1803" s="3">
        <f t="shared" ca="1" si="112"/>
        <v>0.67229904471376245</v>
      </c>
      <c r="F1803" s="3">
        <f t="shared" ca="1" si="113"/>
        <v>0.11293869282052067</v>
      </c>
      <c r="G1803" s="3">
        <f t="shared" ca="1" si="114"/>
        <v>7.889303832702006</v>
      </c>
      <c r="H1803" s="3">
        <f t="shared" ca="1" si="115"/>
        <v>12.675389631400597</v>
      </c>
    </row>
    <row r="1804" spans="5:8" x14ac:dyDescent="0.25">
      <c r="E1804" s="3">
        <f t="shared" ca="1" si="112"/>
        <v>0.24374847954989842</v>
      </c>
      <c r="F1804" s="3">
        <f t="shared" ca="1" si="113"/>
        <v>0.26952856620556981</v>
      </c>
      <c r="G1804" s="3">
        <f t="shared" ca="1" si="114"/>
        <v>6.9414677867317209</v>
      </c>
      <c r="H1804" s="3">
        <f t="shared" ca="1" si="115"/>
        <v>6.9414677867317209</v>
      </c>
    </row>
    <row r="1805" spans="5:8" x14ac:dyDescent="0.25">
      <c r="E1805" s="3">
        <f t="shared" ca="1" si="112"/>
        <v>0.35395046594767599</v>
      </c>
      <c r="F1805" s="3">
        <f t="shared" ca="1" si="113"/>
        <v>0.88931585453840223</v>
      </c>
      <c r="G1805" s="3">
        <f t="shared" ca="1" si="114"/>
        <v>5.1941496082911049</v>
      </c>
      <c r="H1805" s="3">
        <f t="shared" ca="1" si="115"/>
        <v>5.1941496082911049</v>
      </c>
    </row>
    <row r="1806" spans="5:8" x14ac:dyDescent="0.25">
      <c r="E1806" s="3">
        <f t="shared" ca="1" si="112"/>
        <v>0.85006137619545818</v>
      </c>
      <c r="F1806" s="3">
        <f t="shared" ca="1" si="113"/>
        <v>0.27210707399294237</v>
      </c>
      <c r="G1806" s="3">
        <f t="shared" ca="1" si="114"/>
        <v>6.9295187167256991</v>
      </c>
      <c r="H1806" s="3">
        <f t="shared" ca="1" si="115"/>
        <v>6.9295187167256991</v>
      </c>
    </row>
    <row r="1807" spans="5:8" x14ac:dyDescent="0.25">
      <c r="E1807" s="3">
        <f t="shared" ca="1" si="112"/>
        <v>0.80909082609902883</v>
      </c>
      <c r="F1807" s="3">
        <f t="shared" ca="1" si="113"/>
        <v>0.14923478672512983</v>
      </c>
      <c r="G1807" s="3">
        <f t="shared" ca="1" si="114"/>
        <v>7.6161079641611744</v>
      </c>
      <c r="H1807" s="3">
        <f t="shared" ca="1" si="115"/>
        <v>13.130065969464475</v>
      </c>
    </row>
    <row r="1808" spans="5:8" x14ac:dyDescent="0.25">
      <c r="E1808" s="3">
        <f t="shared" ca="1" si="112"/>
        <v>0.90253781977666736</v>
      </c>
      <c r="F1808" s="3">
        <f t="shared" ca="1" si="113"/>
        <v>0.5732889477676536</v>
      </c>
      <c r="G1808" s="3">
        <f t="shared" ca="1" si="114"/>
        <v>5.8907884502292918</v>
      </c>
      <c r="H1808" s="3">
        <f t="shared" ca="1" si="115"/>
        <v>5.8907884502292918</v>
      </c>
    </row>
    <row r="1809" spans="5:8" x14ac:dyDescent="0.25">
      <c r="E1809" s="3">
        <f t="shared" ca="1" si="112"/>
        <v>0.75152532973938813</v>
      </c>
      <c r="F1809" s="3">
        <f t="shared" ca="1" si="113"/>
        <v>1.5988649531247128</v>
      </c>
      <c r="G1809" s="3">
        <f t="shared" ca="1" si="114"/>
        <v>4.2032584231641685</v>
      </c>
      <c r="H1809" s="3">
        <f t="shared" ca="1" si="115"/>
        <v>23.791066342459395</v>
      </c>
    </row>
    <row r="1810" spans="5:8" x14ac:dyDescent="0.25">
      <c r="E1810" s="3">
        <f t="shared" ca="1" si="112"/>
        <v>0.36614228265064441</v>
      </c>
      <c r="F1810" s="3">
        <f t="shared" ca="1" si="113"/>
        <v>4.6386472702729176</v>
      </c>
      <c r="G1810" s="3">
        <f t="shared" ca="1" si="114"/>
        <v>2.4546768784624433</v>
      </c>
      <c r="H1810" s="3">
        <f t="shared" ca="1" si="115"/>
        <v>2.4546768784624433</v>
      </c>
    </row>
    <row r="1811" spans="5:8" x14ac:dyDescent="0.25">
      <c r="E1811" s="3">
        <f t="shared" ca="1" si="112"/>
        <v>0.74459061816648309</v>
      </c>
      <c r="F1811" s="3">
        <f t="shared" ca="1" si="113"/>
        <v>0.65142825491402157</v>
      </c>
      <c r="G1811" s="3">
        <f t="shared" ca="1" si="114"/>
        <v>5.6936186521104375</v>
      </c>
      <c r="H1811" s="3">
        <f t="shared" ca="1" si="115"/>
        <v>17.563522622459669</v>
      </c>
    </row>
    <row r="1812" spans="5:8" x14ac:dyDescent="0.25">
      <c r="E1812" s="3">
        <f t="shared" ca="1" si="112"/>
        <v>0.23152989176126615</v>
      </c>
      <c r="F1812" s="3">
        <f t="shared" ca="1" si="113"/>
        <v>0.30248304718933283</v>
      </c>
      <c r="G1812" s="3">
        <f t="shared" ca="1" si="114"/>
        <v>6.7943895604462661</v>
      </c>
      <c r="H1812" s="3">
        <f t="shared" ca="1" si="115"/>
        <v>6.7943895604462661</v>
      </c>
    </row>
    <row r="1813" spans="5:8" x14ac:dyDescent="0.25">
      <c r="E1813" s="3">
        <f t="shared" ca="1" si="112"/>
        <v>0.94393882555707209</v>
      </c>
      <c r="F1813" s="3">
        <f t="shared" ca="1" si="113"/>
        <v>0.10700493862143753</v>
      </c>
      <c r="G1813" s="3">
        <f t="shared" ca="1" si="114"/>
        <v>7.9390343486694643</v>
      </c>
      <c r="H1813" s="3">
        <f t="shared" ca="1" si="115"/>
        <v>7.9390343486694643</v>
      </c>
    </row>
    <row r="1814" spans="5:8" x14ac:dyDescent="0.25">
      <c r="E1814" s="3">
        <f t="shared" ca="1" si="112"/>
        <v>0.5673286905446393</v>
      </c>
      <c r="F1814" s="3">
        <f t="shared" ca="1" si="113"/>
        <v>1.740944240403238</v>
      </c>
      <c r="G1814" s="3">
        <f t="shared" ca="1" si="114"/>
        <v>4.0572037386106388</v>
      </c>
      <c r="H1814" s="3">
        <f t="shared" ca="1" si="115"/>
        <v>4.0572037386106388</v>
      </c>
    </row>
    <row r="1815" spans="5:8" x14ac:dyDescent="0.25">
      <c r="E1815" s="3">
        <f t="shared" ca="1" si="112"/>
        <v>0.77210130016852152</v>
      </c>
      <c r="F1815" s="3">
        <f t="shared" ca="1" si="113"/>
        <v>0.36711924425987452</v>
      </c>
      <c r="G1815" s="3">
        <f t="shared" ca="1" si="114"/>
        <v>6.5362098615206268</v>
      </c>
      <c r="H1815" s="3">
        <f t="shared" ca="1" si="115"/>
        <v>6.5362098615206268</v>
      </c>
    </row>
    <row r="1816" spans="5:8" x14ac:dyDescent="0.25">
      <c r="E1816" s="3">
        <f t="shared" ca="1" si="112"/>
        <v>0.29769030876042124</v>
      </c>
      <c r="F1816" s="3">
        <f t="shared" ca="1" si="113"/>
        <v>1.6874554400027299E-2</v>
      </c>
      <c r="G1816" s="3">
        <f t="shared" ca="1" si="114"/>
        <v>9.1226716165889883</v>
      </c>
      <c r="H1816" s="3">
        <f t="shared" ca="1" si="115"/>
        <v>9.1226716165889883</v>
      </c>
    </row>
    <row r="1817" spans="5:8" x14ac:dyDescent="0.25">
      <c r="E1817" s="3">
        <f t="shared" ca="1" si="112"/>
        <v>0.3163852457110401</v>
      </c>
      <c r="F1817" s="3">
        <f t="shared" ca="1" si="113"/>
        <v>2.0015060119478048E-3</v>
      </c>
      <c r="G1817" s="3">
        <f t="shared" ca="1" si="114"/>
        <v>9.6886173900674439</v>
      </c>
      <c r="H1817" s="3">
        <f t="shared" ca="1" si="115"/>
        <v>10.321390139992294</v>
      </c>
    </row>
    <row r="1818" spans="5:8" x14ac:dyDescent="0.25">
      <c r="E1818" s="3">
        <f t="shared" ca="1" si="112"/>
        <v>0.86113042855319433</v>
      </c>
      <c r="F1818" s="3">
        <f t="shared" ca="1" si="113"/>
        <v>0.94270327641912455</v>
      </c>
      <c r="G1818" s="3">
        <f t="shared" ca="1" si="114"/>
        <v>5.0980067149310555</v>
      </c>
      <c r="H1818" s="3">
        <f t="shared" ca="1" si="115"/>
        <v>19.615509667164567</v>
      </c>
    </row>
    <row r="1819" spans="5:8" x14ac:dyDescent="0.25">
      <c r="E1819" s="3">
        <f t="shared" ca="1" si="112"/>
        <v>0.77424146768871438</v>
      </c>
      <c r="F1819" s="3">
        <f t="shared" ca="1" si="113"/>
        <v>0.83928868996717432</v>
      </c>
      <c r="G1819" s="3">
        <f t="shared" ca="1" si="114"/>
        <v>5.2888921760360263</v>
      </c>
      <c r="H1819" s="3">
        <f t="shared" ca="1" si="115"/>
        <v>5.2888921760360263</v>
      </c>
    </row>
    <row r="1820" spans="5:8" x14ac:dyDescent="0.25">
      <c r="E1820" s="3">
        <f t="shared" ca="1" si="112"/>
        <v>0.75785982190027379</v>
      </c>
      <c r="F1820" s="3">
        <f t="shared" ca="1" si="113"/>
        <v>0.80799226338204566</v>
      </c>
      <c r="G1820" s="3">
        <f t="shared" ca="1" si="114"/>
        <v>5.3506527290730963</v>
      </c>
      <c r="H1820" s="3">
        <f t="shared" ca="1" si="115"/>
        <v>5.3506527290730963</v>
      </c>
    </row>
    <row r="1821" spans="5:8" x14ac:dyDescent="0.25">
      <c r="E1821" s="3">
        <f t="shared" ca="1" si="112"/>
        <v>0.64223118009177316</v>
      </c>
      <c r="F1821" s="3">
        <f t="shared" ca="1" si="113"/>
        <v>0.96991732839515532</v>
      </c>
      <c r="G1821" s="3">
        <f t="shared" ca="1" si="114"/>
        <v>5.0508195571841927</v>
      </c>
      <c r="H1821" s="3">
        <f t="shared" ca="1" si="115"/>
        <v>5.0508195571841927</v>
      </c>
    </row>
    <row r="1822" spans="5:8" x14ac:dyDescent="0.25">
      <c r="E1822" s="3">
        <f t="shared" ca="1" si="112"/>
        <v>0.19524237682615875</v>
      </c>
      <c r="F1822" s="3">
        <f t="shared" ca="1" si="113"/>
        <v>5.5072222184714074E-2</v>
      </c>
      <c r="G1822" s="3">
        <f t="shared" ca="1" si="114"/>
        <v>8.4725778425374525</v>
      </c>
      <c r="H1822" s="3">
        <f t="shared" ca="1" si="115"/>
        <v>11.802783268386118</v>
      </c>
    </row>
    <row r="1823" spans="5:8" x14ac:dyDescent="0.25">
      <c r="E1823" s="3">
        <f t="shared" ca="1" si="112"/>
        <v>0.41365451903705608</v>
      </c>
      <c r="F1823" s="3">
        <f t="shared" ca="1" si="113"/>
        <v>0.23611470130393547</v>
      </c>
      <c r="G1823" s="3">
        <f t="shared" ca="1" si="114"/>
        <v>7.1040031279260063</v>
      </c>
      <c r="H1823" s="3">
        <f t="shared" ca="1" si="115"/>
        <v>14.07657037859367</v>
      </c>
    </row>
    <row r="1824" spans="5:8" x14ac:dyDescent="0.25">
      <c r="E1824" s="3">
        <f t="shared" ca="1" si="112"/>
        <v>0.57605939688347119</v>
      </c>
      <c r="F1824" s="3">
        <f t="shared" ca="1" si="113"/>
        <v>9.3765644907906134E-3</v>
      </c>
      <c r="G1824" s="3">
        <f t="shared" ca="1" si="114"/>
        <v>9.3383299427053625</v>
      </c>
      <c r="H1824" s="3">
        <f t="shared" ca="1" si="115"/>
        <v>9.3383299427053625</v>
      </c>
    </row>
    <row r="1825" spans="5:8" x14ac:dyDescent="0.25">
      <c r="E1825" s="3">
        <f t="shared" ca="1" si="112"/>
        <v>0.64650758535028274</v>
      </c>
      <c r="F1825" s="3">
        <f t="shared" ca="1" si="113"/>
        <v>1.1644890457831567</v>
      </c>
      <c r="G1825" s="3">
        <f t="shared" ca="1" si="114"/>
        <v>4.7442360588127261</v>
      </c>
      <c r="H1825" s="3">
        <f t="shared" ca="1" si="115"/>
        <v>21.078209170103058</v>
      </c>
    </row>
    <row r="1826" spans="5:8" x14ac:dyDescent="0.25">
      <c r="E1826" s="3">
        <f t="shared" ca="1" si="112"/>
        <v>0.46466770786888667</v>
      </c>
      <c r="F1826" s="3">
        <f t="shared" ca="1" si="113"/>
        <v>0.7963580320155923</v>
      </c>
      <c r="G1826" s="3">
        <f t="shared" ca="1" si="114"/>
        <v>5.3741311564504226</v>
      </c>
      <c r="H1826" s="3">
        <f t="shared" ca="1" si="115"/>
        <v>5.3741311564504226</v>
      </c>
    </row>
    <row r="1827" spans="5:8" x14ac:dyDescent="0.25">
      <c r="E1827" s="3">
        <f t="shared" ca="1" si="112"/>
        <v>0.13270016854345845</v>
      </c>
      <c r="F1827" s="3">
        <f t="shared" ca="1" si="113"/>
        <v>2.0369198728812356E-2</v>
      </c>
      <c r="G1827" s="3">
        <f t="shared" ca="1" si="114"/>
        <v>9.0404512812129525</v>
      </c>
      <c r="H1827" s="3">
        <f t="shared" ca="1" si="115"/>
        <v>9.0404512812129525</v>
      </c>
    </row>
    <row r="1828" spans="5:8" x14ac:dyDescent="0.25">
      <c r="E1828" s="3">
        <f t="shared" ca="1" si="112"/>
        <v>0.61130001331030204</v>
      </c>
      <c r="F1828" s="3">
        <f t="shared" ca="1" si="113"/>
        <v>2.0411875819718917E-2</v>
      </c>
      <c r="G1828" s="3">
        <f t="shared" ca="1" si="114"/>
        <v>9.0394972777099909</v>
      </c>
      <c r="H1828" s="3">
        <f t="shared" ca="1" si="115"/>
        <v>11.062562101388604</v>
      </c>
    </row>
    <row r="1829" spans="5:8" x14ac:dyDescent="0.25">
      <c r="E1829" s="3">
        <f t="shared" ca="1" si="112"/>
        <v>0.82637741889314087</v>
      </c>
      <c r="F1829" s="3">
        <f t="shared" ca="1" si="113"/>
        <v>1.2850529623693219</v>
      </c>
      <c r="G1829" s="3">
        <f t="shared" ca="1" si="114"/>
        <v>4.5770284841321569</v>
      </c>
      <c r="H1829" s="3">
        <f t="shared" ca="1" si="115"/>
        <v>4.5770284841321569</v>
      </c>
    </row>
    <row r="1830" spans="5:8" x14ac:dyDescent="0.25">
      <c r="E1830" s="3">
        <f t="shared" ca="1" si="112"/>
        <v>0.12745310075445382</v>
      </c>
      <c r="F1830" s="3">
        <f t="shared" ca="1" si="113"/>
        <v>3.8746902554007105</v>
      </c>
      <c r="G1830" s="3">
        <f t="shared" ca="1" si="114"/>
        <v>2.7289201682870896</v>
      </c>
      <c r="H1830" s="3">
        <f t="shared" ca="1" si="115"/>
        <v>36.644531108716457</v>
      </c>
    </row>
    <row r="1831" spans="5:8" x14ac:dyDescent="0.25">
      <c r="E1831" s="3">
        <f t="shared" ca="1" si="112"/>
        <v>0.98488675920181901</v>
      </c>
      <c r="F1831" s="3">
        <f t="shared" ca="1" si="113"/>
        <v>0.38969994146455061</v>
      </c>
      <c r="G1831" s="3">
        <f t="shared" ca="1" si="114"/>
        <v>6.4538339601194181</v>
      </c>
      <c r="H1831" s="3">
        <f t="shared" ca="1" si="115"/>
        <v>6.4538339601194181</v>
      </c>
    </row>
    <row r="1832" spans="5:8" x14ac:dyDescent="0.25">
      <c r="E1832" s="3">
        <f t="shared" ca="1" si="112"/>
        <v>8.5898223683988917E-6</v>
      </c>
      <c r="F1832" s="3">
        <f t="shared" ca="1" si="113"/>
        <v>4.5137417944970348</v>
      </c>
      <c r="G1832" s="3">
        <f t="shared" ca="1" si="114"/>
        <v>2.4954283355538536</v>
      </c>
      <c r="H1832" s="3">
        <f t="shared" ca="1" si="115"/>
        <v>2.4954283355538536</v>
      </c>
    </row>
    <row r="1833" spans="5:8" x14ac:dyDescent="0.25">
      <c r="E1833" s="3">
        <f t="shared" ca="1" si="112"/>
        <v>0.16886012919005478</v>
      </c>
      <c r="F1833" s="3">
        <f t="shared" ca="1" si="113"/>
        <v>0.47202187797305695</v>
      </c>
      <c r="G1833" s="3">
        <f t="shared" ca="1" si="114"/>
        <v>6.1806924374356509</v>
      </c>
      <c r="H1833" s="3">
        <f t="shared" ca="1" si="115"/>
        <v>16.179416952429634</v>
      </c>
    </row>
    <row r="1834" spans="5:8" x14ac:dyDescent="0.25">
      <c r="E1834" s="3">
        <f t="shared" ca="1" si="112"/>
        <v>0.60029626937241976</v>
      </c>
      <c r="F1834" s="3">
        <f t="shared" ca="1" si="113"/>
        <v>0.97571548039961675</v>
      </c>
      <c r="G1834" s="3">
        <f t="shared" ca="1" si="114"/>
        <v>5.0409170296917374</v>
      </c>
      <c r="H1834" s="3">
        <f t="shared" ca="1" si="115"/>
        <v>5.0409170296917374</v>
      </c>
    </row>
    <row r="1835" spans="5:8" x14ac:dyDescent="0.25">
      <c r="E1835" s="3">
        <f t="shared" ca="1" si="112"/>
        <v>0.94844267862367237</v>
      </c>
      <c r="F1835" s="3">
        <f t="shared" ca="1" si="113"/>
        <v>0.14737210032853404</v>
      </c>
      <c r="G1835" s="3">
        <f t="shared" ca="1" si="114"/>
        <v>7.6290241352285824</v>
      </c>
      <c r="H1835" s="3">
        <f t="shared" ca="1" si="115"/>
        <v>7.6290241352285824</v>
      </c>
    </row>
    <row r="1836" spans="5:8" x14ac:dyDescent="0.25">
      <c r="E1836" s="3">
        <f t="shared" ca="1" si="112"/>
        <v>0.88163231274955445</v>
      </c>
      <c r="F1836" s="3">
        <f t="shared" ca="1" si="113"/>
        <v>4.0507265802018946</v>
      </c>
      <c r="G1836" s="3">
        <f t="shared" ca="1" si="114"/>
        <v>2.6600268075191629</v>
      </c>
      <c r="H1836" s="3">
        <f t="shared" ca="1" si="115"/>
        <v>2.6600268075191629</v>
      </c>
    </row>
    <row r="1837" spans="5:8" x14ac:dyDescent="0.25">
      <c r="E1837" s="3">
        <f t="shared" ca="1" si="112"/>
        <v>0.18429780353772729</v>
      </c>
      <c r="F1837" s="3">
        <f t="shared" ca="1" si="113"/>
        <v>0.38405952858700582</v>
      </c>
      <c r="G1837" s="3">
        <f t="shared" ca="1" si="114"/>
        <v>6.4740745701074518</v>
      </c>
      <c r="H1837" s="3">
        <f t="shared" ca="1" si="115"/>
        <v>6.4740745701074518</v>
      </c>
    </row>
    <row r="1838" spans="5:8" x14ac:dyDescent="0.25">
      <c r="E1838" s="3">
        <f t="shared" ca="1" si="112"/>
        <v>0.8682018388014533</v>
      </c>
      <c r="F1838" s="3">
        <f t="shared" ca="1" si="113"/>
        <v>0.8788430585963467</v>
      </c>
      <c r="G1838" s="3">
        <f t="shared" ca="1" si="114"/>
        <v>5.2135959983237381</v>
      </c>
      <c r="H1838" s="3">
        <f t="shared" ca="1" si="115"/>
        <v>5.2135959983237381</v>
      </c>
    </row>
    <row r="1839" spans="5:8" x14ac:dyDescent="0.25">
      <c r="E1839" s="3">
        <f t="shared" ca="1" si="112"/>
        <v>0.18699725445825777</v>
      </c>
      <c r="F1839" s="3">
        <f t="shared" ca="1" si="113"/>
        <v>3.5286935600542892E-2</v>
      </c>
      <c r="G1839" s="3">
        <f t="shared" ca="1" si="114"/>
        <v>8.7570039530531751</v>
      </c>
      <c r="H1839" s="3">
        <f t="shared" ca="1" si="115"/>
        <v>8.7570039530531751</v>
      </c>
    </row>
    <row r="1840" spans="5:8" x14ac:dyDescent="0.25">
      <c r="E1840" s="3">
        <f t="shared" ca="1" si="112"/>
        <v>0.9509852739557727</v>
      </c>
      <c r="F1840" s="3">
        <f t="shared" ca="1" si="113"/>
        <v>0.12715353548006228</v>
      </c>
      <c r="G1840" s="3">
        <f t="shared" ca="1" si="114"/>
        <v>7.7764812911076131</v>
      </c>
      <c r="H1840" s="3">
        <f t="shared" ca="1" si="115"/>
        <v>12.859286386292698</v>
      </c>
    </row>
    <row r="1841" spans="5:8" x14ac:dyDescent="0.25">
      <c r="E1841" s="3">
        <f t="shared" ca="1" si="112"/>
        <v>0.88656476769032766</v>
      </c>
      <c r="F1841" s="3">
        <f t="shared" ca="1" si="113"/>
        <v>3.2603586383442242</v>
      </c>
      <c r="G1841" s="3">
        <f t="shared" ca="1" si="114"/>
        <v>3.003122923349391</v>
      </c>
      <c r="H1841" s="3">
        <f t="shared" ca="1" si="115"/>
        <v>33.298670268371744</v>
      </c>
    </row>
    <row r="1842" spans="5:8" x14ac:dyDescent="0.25">
      <c r="E1842" s="3">
        <f t="shared" ca="1" si="112"/>
        <v>0.81066150309681995</v>
      </c>
      <c r="F1842" s="3">
        <f t="shared" ca="1" si="113"/>
        <v>0.87646180394022832</v>
      </c>
      <c r="G1842" s="3">
        <f t="shared" ca="1" si="114"/>
        <v>5.2180455702849535</v>
      </c>
      <c r="H1842" s="3">
        <f t="shared" ca="1" si="115"/>
        <v>5.2180455702849535</v>
      </c>
    </row>
    <row r="1843" spans="5:8" x14ac:dyDescent="0.25">
      <c r="E1843" s="3">
        <f t="shared" ca="1" si="112"/>
        <v>0.78741200361201114</v>
      </c>
      <c r="F1843" s="3">
        <f t="shared" ca="1" si="113"/>
        <v>1.4267347930869582E-2</v>
      </c>
      <c r="G1843" s="3">
        <f t="shared" ca="1" si="114"/>
        <v>9.1903047621709142</v>
      </c>
      <c r="H1843" s="3">
        <f t="shared" ca="1" si="115"/>
        <v>9.1903047621709142</v>
      </c>
    </row>
    <row r="1844" spans="5:8" x14ac:dyDescent="0.25">
      <c r="E1844" s="3">
        <f t="shared" ca="1" si="112"/>
        <v>0.67147902082474298</v>
      </c>
      <c r="F1844" s="3">
        <f t="shared" ca="1" si="113"/>
        <v>2.8627603519315268</v>
      </c>
      <c r="G1844" s="3">
        <f t="shared" ca="1" si="114"/>
        <v>3.2156223229578291</v>
      </c>
      <c r="H1844" s="3">
        <f t="shared" ca="1" si="115"/>
        <v>3.2156223229578291</v>
      </c>
    </row>
    <row r="1845" spans="5:8" x14ac:dyDescent="0.25">
      <c r="E1845" s="3">
        <f t="shared" ca="1" si="112"/>
        <v>0.42278085391172471</v>
      </c>
      <c r="F1845" s="3">
        <f t="shared" ca="1" si="113"/>
        <v>3.6832660150509905E-3</v>
      </c>
      <c r="G1845" s="3">
        <f t="shared" ca="1" si="114"/>
        <v>9.5799668680310255</v>
      </c>
      <c r="H1845" s="3">
        <f t="shared" ca="1" si="115"/>
        <v>9.5799668680310255</v>
      </c>
    </row>
    <row r="1846" spans="5:8" x14ac:dyDescent="0.25">
      <c r="E1846" s="3">
        <f t="shared" ca="1" si="112"/>
        <v>0.90680547692163194</v>
      </c>
      <c r="F1846" s="3">
        <f t="shared" ca="1" si="113"/>
        <v>0.44762187738997039</v>
      </c>
      <c r="G1846" s="3">
        <f t="shared" ca="1" si="114"/>
        <v>6.2576374848322871</v>
      </c>
      <c r="H1846" s="3">
        <f t="shared" ca="1" si="115"/>
        <v>6.2576374848322871</v>
      </c>
    </row>
    <row r="1847" spans="5:8" x14ac:dyDescent="0.25">
      <c r="E1847" s="3">
        <f t="shared" ca="1" si="112"/>
        <v>0.93506019802274065</v>
      </c>
      <c r="F1847" s="3">
        <f t="shared" ca="1" si="113"/>
        <v>4.1271823108740023E-2</v>
      </c>
      <c r="G1847" s="3">
        <f t="shared" ca="1" si="114"/>
        <v>8.6629583328973538</v>
      </c>
      <c r="H1847" s="3">
        <f t="shared" ca="1" si="115"/>
        <v>8.6629583328973538</v>
      </c>
    </row>
    <row r="1848" spans="5:8" x14ac:dyDescent="0.25">
      <c r="E1848" s="3">
        <f t="shared" ca="1" si="112"/>
        <v>0.23022445809651704</v>
      </c>
      <c r="F1848" s="3">
        <f t="shared" ca="1" si="113"/>
        <v>1.1546223496310415</v>
      </c>
      <c r="G1848" s="3">
        <f t="shared" ca="1" si="114"/>
        <v>4.7586211858727356</v>
      </c>
      <c r="H1848" s="3">
        <f t="shared" ca="1" si="115"/>
        <v>4.7586211858727356</v>
      </c>
    </row>
    <row r="1849" spans="5:8" x14ac:dyDescent="0.25">
      <c r="E1849" s="3">
        <f t="shared" ca="1" si="112"/>
        <v>0.32391996071063911</v>
      </c>
      <c r="F1849" s="3">
        <f t="shared" ca="1" si="113"/>
        <v>0.40255460739795962</v>
      </c>
      <c r="G1849" s="3">
        <f t="shared" ca="1" si="114"/>
        <v>6.4085017662956592</v>
      </c>
      <c r="H1849" s="3">
        <f t="shared" ca="1" si="115"/>
        <v>6.4085017662956592</v>
      </c>
    </row>
    <row r="1850" spans="5:8" x14ac:dyDescent="0.25">
      <c r="E1850" s="3">
        <f t="shared" ca="1" si="112"/>
        <v>0.61493773918218841</v>
      </c>
      <c r="F1850" s="3">
        <f t="shared" ca="1" si="113"/>
        <v>2.5116937433379811</v>
      </c>
      <c r="G1850" s="3">
        <f t="shared" ca="1" si="114"/>
        <v>3.4334774209777006</v>
      </c>
      <c r="H1850" s="3">
        <f t="shared" ca="1" si="115"/>
        <v>29.124991295712228</v>
      </c>
    </row>
    <row r="1851" spans="5:8" x14ac:dyDescent="0.25">
      <c r="E1851" s="3">
        <f t="shared" ca="1" si="112"/>
        <v>3.888938808951492E-2</v>
      </c>
      <c r="F1851" s="3">
        <f t="shared" ca="1" si="113"/>
        <v>0.74763150234716291</v>
      </c>
      <c r="G1851" s="3">
        <f t="shared" ca="1" si="114"/>
        <v>5.4757204432911069</v>
      </c>
      <c r="H1851" s="3">
        <f t="shared" ca="1" si="115"/>
        <v>18.262437068444708</v>
      </c>
    </row>
    <row r="1852" spans="5:8" x14ac:dyDescent="0.25">
      <c r="E1852" s="3">
        <f t="shared" ca="1" si="112"/>
        <v>0.76360146886715552</v>
      </c>
      <c r="F1852" s="3">
        <f t="shared" ca="1" si="113"/>
        <v>0.88473927332671254</v>
      </c>
      <c r="G1852" s="3">
        <f t="shared" ca="1" si="114"/>
        <v>5.2026231154239433</v>
      </c>
      <c r="H1852" s="3">
        <f t="shared" ca="1" si="115"/>
        <v>19.221073251209617</v>
      </c>
    </row>
    <row r="1853" spans="5:8" x14ac:dyDescent="0.25">
      <c r="E1853" s="3">
        <f t="shared" ca="1" si="112"/>
        <v>0.10497045296508789</v>
      </c>
      <c r="F1853" s="3">
        <f t="shared" ca="1" si="113"/>
        <v>1.712598068231027E-3</v>
      </c>
      <c r="G1853" s="3">
        <f t="shared" ca="1" si="114"/>
        <v>9.7116242987573553</v>
      </c>
      <c r="H1853" s="3">
        <f t="shared" ca="1" si="115"/>
        <v>10.296938691583799</v>
      </c>
    </row>
    <row r="1854" spans="5:8" x14ac:dyDescent="0.25">
      <c r="E1854" s="3">
        <f t="shared" ca="1" si="112"/>
        <v>0.27141437667365031</v>
      </c>
      <c r="F1854" s="3">
        <f t="shared" ca="1" si="113"/>
        <v>3.1031326225183252E-2</v>
      </c>
      <c r="G1854" s="3">
        <f t="shared" ca="1" si="114"/>
        <v>8.8295459817251079</v>
      </c>
      <c r="H1854" s="3">
        <f t="shared" ca="1" si="115"/>
        <v>11.325610649400808</v>
      </c>
    </row>
    <row r="1855" spans="5:8" x14ac:dyDescent="0.25">
      <c r="E1855" s="3">
        <f t="shared" ca="1" si="112"/>
        <v>0.23115868315775567</v>
      </c>
      <c r="F1855" s="3">
        <f t="shared" ca="1" si="113"/>
        <v>0.16278890811621619</v>
      </c>
      <c r="G1855" s="3">
        <f t="shared" ca="1" si="114"/>
        <v>7.5251201167968453</v>
      </c>
      <c r="H1855" s="3">
        <f t="shared" ca="1" si="115"/>
        <v>13.288824423784236</v>
      </c>
    </row>
    <row r="1856" spans="5:8" x14ac:dyDescent="0.25">
      <c r="E1856" s="3">
        <f t="shared" ca="1" si="112"/>
        <v>5.3124498399597875E-2</v>
      </c>
      <c r="F1856" s="3">
        <f t="shared" ca="1" si="113"/>
        <v>0.14649006154390448</v>
      </c>
      <c r="G1856" s="3">
        <f t="shared" ca="1" si="114"/>
        <v>7.6351770143142801</v>
      </c>
      <c r="H1856" s="3">
        <f t="shared" ca="1" si="115"/>
        <v>7.6351770143142801</v>
      </c>
    </row>
    <row r="1857" spans="5:8" x14ac:dyDescent="0.25">
      <c r="E1857" s="3">
        <f t="shared" ca="1" si="112"/>
        <v>0.79458007487553695</v>
      </c>
      <c r="F1857" s="3">
        <f t="shared" ca="1" si="113"/>
        <v>1.5084897370792353E-2</v>
      </c>
      <c r="G1857" s="3">
        <f t="shared" ca="1" si="114"/>
        <v>9.1684211058649367</v>
      </c>
      <c r="H1857" s="3">
        <f t="shared" ca="1" si="115"/>
        <v>9.1684211058649367</v>
      </c>
    </row>
    <row r="1858" spans="5:8" x14ac:dyDescent="0.25">
      <c r="E1858" s="3">
        <f t="shared" ca="1" si="112"/>
        <v>0.31195114598888485</v>
      </c>
      <c r="F1858" s="3">
        <f t="shared" ca="1" si="113"/>
        <v>2.2981066624664783E-2</v>
      </c>
      <c r="G1858" s="3">
        <f t="shared" ca="1" si="114"/>
        <v>8.9839750747469633</v>
      </c>
      <c r="H1858" s="3">
        <f t="shared" ca="1" si="115"/>
        <v>11.130930258376361</v>
      </c>
    </row>
    <row r="1859" spans="5:8" x14ac:dyDescent="0.25">
      <c r="E1859" s="3">
        <f t="shared" ca="1" si="112"/>
        <v>0.17455632274656074</v>
      </c>
      <c r="F1859" s="3">
        <f t="shared" ca="1" si="113"/>
        <v>0.69969749451988406</v>
      </c>
      <c r="G1859" s="3">
        <f t="shared" ca="1" si="114"/>
        <v>5.581202850007049</v>
      </c>
      <c r="H1859" s="3">
        <f t="shared" ca="1" si="115"/>
        <v>17.917284622592369</v>
      </c>
    </row>
    <row r="1860" spans="5:8" x14ac:dyDescent="0.25">
      <c r="E1860" s="3">
        <f t="shared" ref="E1860:E1923" ca="1" si="116">RAND()</f>
        <v>0.87896326321511631</v>
      </c>
      <c r="F1860" s="3">
        <f t="shared" ref="F1860:F1923" ca="1" si="117">_xlfn.NORM.INV(RAND(),0,1)^2</f>
        <v>0.39269636188266049</v>
      </c>
      <c r="G1860" s="3">
        <f t="shared" ref="G1860:G1923" ca="1" si="118">$C$3+(($C$3^2*F1860)/(2*$C$4))-(($C$3)/(2*$C$4))*SQRT(4*$C$3*$C$4*F1860+$C$3^2*F1860^2)</f>
        <v>6.4431691802423057</v>
      </c>
      <c r="H1860" s="3">
        <f t="shared" ref="H1860:H1923" ca="1" si="119">IF(RAND()&lt;$C$3/($C$3+G1860),G1860,$C$3^2/G1860)</f>
        <v>6.4431691802423057</v>
      </c>
    </row>
    <row r="1861" spans="5:8" x14ac:dyDescent="0.25">
      <c r="E1861" s="3">
        <f t="shared" ca="1" si="116"/>
        <v>0.2010741217068811</v>
      </c>
      <c r="F1861" s="3">
        <f t="shared" ca="1" si="117"/>
        <v>0.24389919687880429</v>
      </c>
      <c r="G1861" s="3">
        <f t="shared" ca="1" si="118"/>
        <v>7.0647864327540173</v>
      </c>
      <c r="H1861" s="3">
        <f t="shared" ca="1" si="119"/>
        <v>7.0647864327540173</v>
      </c>
    </row>
    <row r="1862" spans="5:8" x14ac:dyDescent="0.25">
      <c r="E1862" s="3">
        <f t="shared" ca="1" si="116"/>
        <v>0.97058858235332302</v>
      </c>
      <c r="F1862" s="3">
        <f t="shared" ca="1" si="117"/>
        <v>0.44752084365789185</v>
      </c>
      <c r="G1862" s="3">
        <f t="shared" ca="1" si="118"/>
        <v>6.2579626402544752</v>
      </c>
      <c r="H1862" s="3">
        <f t="shared" ca="1" si="119"/>
        <v>6.2579626402544752</v>
      </c>
    </row>
    <row r="1863" spans="5:8" x14ac:dyDescent="0.25">
      <c r="E1863" s="3">
        <f t="shared" ca="1" si="116"/>
        <v>0.30282433445531998</v>
      </c>
      <c r="F1863" s="3">
        <f t="shared" ca="1" si="117"/>
        <v>1.8450906896862045</v>
      </c>
      <c r="G1863" s="3">
        <f t="shared" ca="1" si="118"/>
        <v>3.9575973342642943</v>
      </c>
      <c r="H1863" s="3">
        <f t="shared" ca="1" si="119"/>
        <v>25.267856114166729</v>
      </c>
    </row>
    <row r="1864" spans="5:8" x14ac:dyDescent="0.25">
      <c r="E1864" s="3">
        <f t="shared" ca="1" si="116"/>
        <v>0.16035858053598151</v>
      </c>
      <c r="F1864" s="3">
        <f t="shared" ca="1" si="117"/>
        <v>2.7560119777240207E-2</v>
      </c>
      <c r="G1864" s="3">
        <f t="shared" ca="1" si="118"/>
        <v>8.8929950140882976</v>
      </c>
      <c r="H1864" s="3">
        <f t="shared" ca="1" si="119"/>
        <v>8.8929950140882976</v>
      </c>
    </row>
    <row r="1865" spans="5:8" x14ac:dyDescent="0.25">
      <c r="E1865" s="3">
        <f t="shared" ca="1" si="116"/>
        <v>0.5646793929006646</v>
      </c>
      <c r="F1865" s="3">
        <f t="shared" ca="1" si="117"/>
        <v>1.5253774358712611</v>
      </c>
      <c r="G1865" s="3">
        <f t="shared" ca="1" si="118"/>
        <v>4.2839512734411311</v>
      </c>
      <c r="H1865" s="3">
        <f t="shared" ca="1" si="119"/>
        <v>23.342935905915169</v>
      </c>
    </row>
    <row r="1866" spans="5:8" x14ac:dyDescent="0.25">
      <c r="E1866" s="3">
        <f t="shared" ca="1" si="116"/>
        <v>0.70589670044629405</v>
      </c>
      <c r="F1866" s="3">
        <f t="shared" ca="1" si="117"/>
        <v>1.6566256669146778E-2</v>
      </c>
      <c r="G1866" s="3">
        <f t="shared" ca="1" si="118"/>
        <v>9.1303568681392839</v>
      </c>
      <c r="H1866" s="3">
        <f t="shared" ca="1" si="119"/>
        <v>10.952474415206451</v>
      </c>
    </row>
    <row r="1867" spans="5:8" x14ac:dyDescent="0.25">
      <c r="E1867" s="3">
        <f t="shared" ca="1" si="116"/>
        <v>0.26436682673185485</v>
      </c>
      <c r="F1867" s="3">
        <f t="shared" ca="1" si="117"/>
        <v>0.42290901971966205</v>
      </c>
      <c r="G1867" s="3">
        <f t="shared" ca="1" si="118"/>
        <v>6.3388749156225863</v>
      </c>
      <c r="H1867" s="3">
        <f t="shared" ca="1" si="119"/>
        <v>6.3388749156225863</v>
      </c>
    </row>
    <row r="1868" spans="5:8" x14ac:dyDescent="0.25">
      <c r="E1868" s="3">
        <f t="shared" ca="1" si="116"/>
        <v>1.1953905121914854E-2</v>
      </c>
      <c r="F1868" s="3">
        <f t="shared" ca="1" si="117"/>
        <v>0.51209647787983203</v>
      </c>
      <c r="G1868" s="3">
        <f t="shared" ca="1" si="118"/>
        <v>6.0606778594580755</v>
      </c>
      <c r="H1868" s="3">
        <f t="shared" ca="1" si="119"/>
        <v>6.0606778594580755</v>
      </c>
    </row>
    <row r="1869" spans="5:8" x14ac:dyDescent="0.25">
      <c r="E1869" s="3">
        <f t="shared" ca="1" si="116"/>
        <v>0.83915610217674907</v>
      </c>
      <c r="F1869" s="3">
        <f t="shared" ca="1" si="117"/>
        <v>1.3051779713501199</v>
      </c>
      <c r="G1869" s="3">
        <f t="shared" ca="1" si="118"/>
        <v>4.5505567269051603</v>
      </c>
      <c r="H1869" s="3">
        <f t="shared" ca="1" si="119"/>
        <v>4.5505567269051603</v>
      </c>
    </row>
    <row r="1870" spans="5:8" x14ac:dyDescent="0.25">
      <c r="E1870" s="3">
        <f t="shared" ca="1" si="116"/>
        <v>0.54584205656080675</v>
      </c>
      <c r="F1870" s="3">
        <f t="shared" ca="1" si="117"/>
        <v>4.024103144520353E-2</v>
      </c>
      <c r="G1870" s="3">
        <f t="shared" ca="1" si="118"/>
        <v>8.6785714780094523</v>
      </c>
      <c r="H1870" s="3">
        <f t="shared" ca="1" si="119"/>
        <v>11.522633679216565</v>
      </c>
    </row>
    <row r="1871" spans="5:8" x14ac:dyDescent="0.25">
      <c r="E1871" s="3">
        <f t="shared" ca="1" si="116"/>
        <v>5.8576200476368467E-2</v>
      </c>
      <c r="F1871" s="3">
        <f t="shared" ca="1" si="117"/>
        <v>2.4925127820139581</v>
      </c>
      <c r="G1871" s="3">
        <f t="shared" ca="1" si="118"/>
        <v>3.446348873323382</v>
      </c>
      <c r="H1871" s="3">
        <f t="shared" ca="1" si="119"/>
        <v>29.01621503674642</v>
      </c>
    </row>
    <row r="1872" spans="5:8" x14ac:dyDescent="0.25">
      <c r="E1872" s="3">
        <f t="shared" ca="1" si="116"/>
        <v>0.24810265049828606</v>
      </c>
      <c r="F1872" s="3">
        <f t="shared" ca="1" si="117"/>
        <v>1.6729154684860663</v>
      </c>
      <c r="G1872" s="3">
        <f t="shared" ca="1" si="118"/>
        <v>4.1255838453948286</v>
      </c>
      <c r="H1872" s="3">
        <f t="shared" ca="1" si="119"/>
        <v>24.238993497035509</v>
      </c>
    </row>
    <row r="1873" spans="5:8" x14ac:dyDescent="0.25">
      <c r="E1873" s="3">
        <f t="shared" ca="1" si="116"/>
        <v>0.11700552211659954</v>
      </c>
      <c r="F1873" s="3">
        <f t="shared" ca="1" si="117"/>
        <v>0.82959611197276806</v>
      </c>
      <c r="G1873" s="3">
        <f t="shared" ca="1" si="118"/>
        <v>5.3078066229587746</v>
      </c>
      <c r="H1873" s="3">
        <f t="shared" ca="1" si="119"/>
        <v>5.3078066229587746</v>
      </c>
    </row>
    <row r="1874" spans="5:8" x14ac:dyDescent="0.25">
      <c r="E1874" s="3">
        <f t="shared" ca="1" si="116"/>
        <v>8.4322271173403296E-2</v>
      </c>
      <c r="F1874" s="3">
        <f t="shared" ca="1" si="117"/>
        <v>0.38333244338638095</v>
      </c>
      <c r="G1874" s="3">
        <f t="shared" ca="1" si="118"/>
        <v>6.4766996329012079</v>
      </c>
      <c r="H1874" s="3">
        <f t="shared" ca="1" si="119"/>
        <v>15.439962584030697</v>
      </c>
    </row>
    <row r="1875" spans="5:8" x14ac:dyDescent="0.25">
      <c r="E1875" s="3">
        <f t="shared" ca="1" si="116"/>
        <v>0.91865573142741863</v>
      </c>
      <c r="F1875" s="3">
        <f t="shared" ca="1" si="117"/>
        <v>0.27837342206085097</v>
      </c>
      <c r="G1875" s="3">
        <f t="shared" ca="1" si="118"/>
        <v>6.9008058081284211</v>
      </c>
      <c r="H1875" s="3">
        <f t="shared" ca="1" si="119"/>
        <v>6.9008058081284211</v>
      </c>
    </row>
    <row r="1876" spans="5:8" x14ac:dyDescent="0.25">
      <c r="E1876" s="3">
        <f t="shared" ca="1" si="116"/>
        <v>0.52387624831423507</v>
      </c>
      <c r="F1876" s="3">
        <f t="shared" ca="1" si="117"/>
        <v>5.4609959472667855</v>
      </c>
      <c r="G1876" s="3">
        <f t="shared" ca="1" si="118"/>
        <v>2.2179318609735112</v>
      </c>
      <c r="H1876" s="3">
        <f t="shared" ca="1" si="119"/>
        <v>2.2179318609735112</v>
      </c>
    </row>
    <row r="1877" spans="5:8" x14ac:dyDescent="0.25">
      <c r="E1877" s="3">
        <f t="shared" ca="1" si="116"/>
        <v>0.41863284417180169</v>
      </c>
      <c r="F1877" s="3">
        <f t="shared" ca="1" si="117"/>
        <v>9.6008231487808779E-3</v>
      </c>
      <c r="G1877" s="3">
        <f t="shared" ca="1" si="118"/>
        <v>9.3307364116575062</v>
      </c>
      <c r="H1877" s="3">
        <f t="shared" ca="1" si="119"/>
        <v>9.3307364116575062</v>
      </c>
    </row>
    <row r="1878" spans="5:8" x14ac:dyDescent="0.25">
      <c r="E1878" s="3">
        <f t="shared" ca="1" si="116"/>
        <v>0.92255948571653479</v>
      </c>
      <c r="F1878" s="3">
        <f t="shared" ca="1" si="117"/>
        <v>1.541351404706732</v>
      </c>
      <c r="G1878" s="3">
        <f t="shared" ca="1" si="118"/>
        <v>4.2660902512479595</v>
      </c>
      <c r="H1878" s="3">
        <f t="shared" ca="1" si="119"/>
        <v>4.2660902512479595</v>
      </c>
    </row>
    <row r="1879" spans="5:8" x14ac:dyDescent="0.25">
      <c r="E1879" s="3">
        <f t="shared" ca="1" si="116"/>
        <v>0.32866667958660323</v>
      </c>
      <c r="F1879" s="3">
        <f t="shared" ca="1" si="117"/>
        <v>3.6597451132191698E-2</v>
      </c>
      <c r="G1879" s="3">
        <f t="shared" ca="1" si="118"/>
        <v>8.7356751884577264</v>
      </c>
      <c r="H1879" s="3">
        <f t="shared" ca="1" si="119"/>
        <v>8.7356751884577264</v>
      </c>
    </row>
    <row r="1880" spans="5:8" x14ac:dyDescent="0.25">
      <c r="E1880" s="3">
        <f t="shared" ca="1" si="116"/>
        <v>0.70804036806933779</v>
      </c>
      <c r="F1880" s="3">
        <f t="shared" ca="1" si="117"/>
        <v>1.2847165925652069</v>
      </c>
      <c r="G1880" s="3">
        <f t="shared" ca="1" si="118"/>
        <v>4.5774742444603724</v>
      </c>
      <c r="H1880" s="3">
        <f t="shared" ca="1" si="119"/>
        <v>21.846108718365659</v>
      </c>
    </row>
    <row r="1881" spans="5:8" x14ac:dyDescent="0.25">
      <c r="E1881" s="3">
        <f t="shared" ca="1" si="116"/>
        <v>0.75041084782337586</v>
      </c>
      <c r="F1881" s="3">
        <f t="shared" ca="1" si="117"/>
        <v>2.9276242367061348E-2</v>
      </c>
      <c r="G1881" s="3">
        <f t="shared" ca="1" si="118"/>
        <v>8.8610977946413634</v>
      </c>
      <c r="H1881" s="3">
        <f t="shared" ca="1" si="119"/>
        <v>8.8610977946413634</v>
      </c>
    </row>
    <row r="1882" spans="5:8" x14ac:dyDescent="0.25">
      <c r="E1882" s="3">
        <f t="shared" ca="1" si="116"/>
        <v>0.53452589820070406</v>
      </c>
      <c r="F1882" s="3">
        <f t="shared" ca="1" si="117"/>
        <v>4.6597252329246018E-2</v>
      </c>
      <c r="G1882" s="3">
        <f t="shared" ca="1" si="118"/>
        <v>8.585665489972822</v>
      </c>
      <c r="H1882" s="3">
        <f t="shared" ca="1" si="119"/>
        <v>8.585665489972822</v>
      </c>
    </row>
    <row r="1883" spans="5:8" x14ac:dyDescent="0.25">
      <c r="E1883" s="3">
        <f t="shared" ca="1" si="116"/>
        <v>0.4486060909299624</v>
      </c>
      <c r="F1883" s="3">
        <f t="shared" ca="1" si="117"/>
        <v>0.7787126947811388</v>
      </c>
      <c r="G1883" s="3">
        <f t="shared" ca="1" si="118"/>
        <v>5.4102999714776248</v>
      </c>
      <c r="H1883" s="3">
        <f t="shared" ca="1" si="119"/>
        <v>5.4102999714776248</v>
      </c>
    </row>
    <row r="1884" spans="5:8" x14ac:dyDescent="0.25">
      <c r="E1884" s="3">
        <f t="shared" ca="1" si="116"/>
        <v>0.19160418227971776</v>
      </c>
      <c r="F1884" s="3">
        <f t="shared" ca="1" si="117"/>
        <v>0.64273410800932318</v>
      </c>
      <c r="G1884" s="3">
        <f t="shared" ca="1" si="118"/>
        <v>5.7145840037026803</v>
      </c>
      <c r="H1884" s="3">
        <f t="shared" ca="1" si="119"/>
        <v>17.499086536343935</v>
      </c>
    </row>
    <row r="1885" spans="5:8" x14ac:dyDescent="0.25">
      <c r="E1885" s="3">
        <f t="shared" ca="1" si="116"/>
        <v>0.92164318015377644</v>
      </c>
      <c r="F1885" s="3">
        <f t="shared" ca="1" si="117"/>
        <v>0.11704187499285829</v>
      </c>
      <c r="G1885" s="3">
        <f t="shared" ca="1" si="118"/>
        <v>7.8558627535097685</v>
      </c>
      <c r="H1885" s="3">
        <f t="shared" ca="1" si="119"/>
        <v>7.8558627535097685</v>
      </c>
    </row>
    <row r="1886" spans="5:8" x14ac:dyDescent="0.25">
      <c r="E1886" s="3">
        <f t="shared" ca="1" si="116"/>
        <v>0.6419771527938819</v>
      </c>
      <c r="F1886" s="3">
        <f t="shared" ca="1" si="117"/>
        <v>5.9309221060469444</v>
      </c>
      <c r="G1886" s="3">
        <f t="shared" ca="1" si="118"/>
        <v>2.1029771842405935</v>
      </c>
      <c r="H1886" s="3">
        <f t="shared" ca="1" si="119"/>
        <v>47.551633345994205</v>
      </c>
    </row>
    <row r="1887" spans="5:8" x14ac:dyDescent="0.25">
      <c r="E1887" s="3">
        <f t="shared" ca="1" si="116"/>
        <v>0.89867087472519724</v>
      </c>
      <c r="F1887" s="3">
        <f t="shared" ca="1" si="117"/>
        <v>1.3027007805260236</v>
      </c>
      <c r="G1887" s="3">
        <f t="shared" ca="1" si="118"/>
        <v>4.5537942759787242</v>
      </c>
      <c r="H1887" s="3">
        <f t="shared" ca="1" si="119"/>
        <v>4.5537942759787242</v>
      </c>
    </row>
    <row r="1888" spans="5:8" x14ac:dyDescent="0.25">
      <c r="E1888" s="3">
        <f t="shared" ca="1" si="116"/>
        <v>0.76216833296677544</v>
      </c>
      <c r="F1888" s="3">
        <f t="shared" ca="1" si="117"/>
        <v>0.51217128451326954</v>
      </c>
      <c r="G1888" s="3">
        <f t="shared" ca="1" si="118"/>
        <v>6.0604607180976755</v>
      </c>
      <c r="H1888" s="3">
        <f t="shared" ca="1" si="119"/>
        <v>6.0604607180976755</v>
      </c>
    </row>
    <row r="1889" spans="5:8" x14ac:dyDescent="0.25">
      <c r="E1889" s="3">
        <f t="shared" ca="1" si="116"/>
        <v>0.93088658225473664</v>
      </c>
      <c r="F1889" s="3">
        <f t="shared" ca="1" si="117"/>
        <v>0.10055507148925233</v>
      </c>
      <c r="G1889" s="3">
        <f t="shared" ca="1" si="118"/>
        <v>7.9950744603342425</v>
      </c>
      <c r="H1889" s="3">
        <f t="shared" ca="1" si="119"/>
        <v>7.9950744603342425</v>
      </c>
    </row>
    <row r="1890" spans="5:8" x14ac:dyDescent="0.25">
      <c r="E1890" s="3">
        <f t="shared" ca="1" si="116"/>
        <v>0.23356598042279619</v>
      </c>
      <c r="F1890" s="3">
        <f t="shared" ca="1" si="117"/>
        <v>1.0670632753055276</v>
      </c>
      <c r="G1890" s="3">
        <f t="shared" ca="1" si="118"/>
        <v>4.8914403431486635</v>
      </c>
      <c r="H1890" s="3">
        <f t="shared" ca="1" si="119"/>
        <v>4.8914403431486635</v>
      </c>
    </row>
    <row r="1891" spans="5:8" x14ac:dyDescent="0.25">
      <c r="E1891" s="3">
        <f t="shared" ca="1" si="116"/>
        <v>0.6133691915570737</v>
      </c>
      <c r="F1891" s="3">
        <f t="shared" ca="1" si="117"/>
        <v>4.0270765360407115</v>
      </c>
      <c r="G1891" s="3">
        <f t="shared" ca="1" si="118"/>
        <v>2.6690639309756214</v>
      </c>
      <c r="H1891" s="3">
        <f t="shared" ca="1" si="119"/>
        <v>2.6690639309756214</v>
      </c>
    </row>
    <row r="1892" spans="5:8" x14ac:dyDescent="0.25">
      <c r="E1892" s="3">
        <f t="shared" ca="1" si="116"/>
        <v>9.3078430961785363E-2</v>
      </c>
      <c r="F1892" s="3">
        <f t="shared" ca="1" si="117"/>
        <v>0.47671590225924254</v>
      </c>
      <c r="G1892" s="3">
        <f t="shared" ca="1" si="118"/>
        <v>6.1662392450443271</v>
      </c>
      <c r="H1892" s="3">
        <f t="shared" ca="1" si="119"/>
        <v>6.1662392450443271</v>
      </c>
    </row>
    <row r="1893" spans="5:8" x14ac:dyDescent="0.25">
      <c r="E1893" s="3">
        <f t="shared" ca="1" si="116"/>
        <v>0.92300903649543675</v>
      </c>
      <c r="F1893" s="3">
        <f t="shared" ca="1" si="117"/>
        <v>0.47919204201059334</v>
      </c>
      <c r="G1893" s="3">
        <f t="shared" ca="1" si="118"/>
        <v>6.158658877661737</v>
      </c>
      <c r="H1893" s="3">
        <f t="shared" ca="1" si="119"/>
        <v>6.158658877661737</v>
      </c>
    </row>
    <row r="1894" spans="5:8" x14ac:dyDescent="0.25">
      <c r="E1894" s="3">
        <f t="shared" ca="1" si="116"/>
        <v>1.6586004794876708E-2</v>
      </c>
      <c r="F1894" s="3">
        <f t="shared" ca="1" si="117"/>
        <v>1.5137471613038298</v>
      </c>
      <c r="G1894" s="3">
        <f t="shared" ca="1" si="118"/>
        <v>4.2970712128206827</v>
      </c>
      <c r="H1894" s="3">
        <f t="shared" ca="1" si="119"/>
        <v>4.2970712128206827</v>
      </c>
    </row>
    <row r="1895" spans="5:8" x14ac:dyDescent="0.25">
      <c r="E1895" s="3">
        <f t="shared" ca="1" si="116"/>
        <v>8.3435499010463432E-2</v>
      </c>
      <c r="F1895" s="3">
        <f t="shared" ca="1" si="117"/>
        <v>4.0175592070803992E-3</v>
      </c>
      <c r="G1895" s="3">
        <f t="shared" ca="1" si="118"/>
        <v>9.5617372616164431</v>
      </c>
      <c r="H1895" s="3">
        <f t="shared" ca="1" si="119"/>
        <v>9.5617372616164431</v>
      </c>
    </row>
    <row r="1896" spans="5:8" x14ac:dyDescent="0.25">
      <c r="E1896" s="3">
        <f t="shared" ca="1" si="116"/>
        <v>0.41528898120304891</v>
      </c>
      <c r="F1896" s="3">
        <f t="shared" ca="1" si="117"/>
        <v>3.2363792360586534</v>
      </c>
      <c r="G1896" s="3">
        <f t="shared" ca="1" si="118"/>
        <v>3.0150599637250206</v>
      </c>
      <c r="H1896" s="3">
        <f t="shared" ca="1" si="119"/>
        <v>33.166836216568264</v>
      </c>
    </row>
    <row r="1897" spans="5:8" x14ac:dyDescent="0.25">
      <c r="E1897" s="3">
        <f t="shared" ca="1" si="116"/>
        <v>6.9147615000261675E-2</v>
      </c>
      <c r="F1897" s="3">
        <f t="shared" ca="1" si="117"/>
        <v>2.1687792085869835E-4</v>
      </c>
      <c r="G1897" s="3">
        <f t="shared" ca="1" si="118"/>
        <v>9.8964067540620295</v>
      </c>
      <c r="H1897" s="3">
        <f t="shared" ca="1" si="119"/>
        <v>9.8964067540620295</v>
      </c>
    </row>
    <row r="1898" spans="5:8" x14ac:dyDescent="0.25">
      <c r="E1898" s="3">
        <f t="shared" ca="1" si="116"/>
        <v>0.57859207598134688</v>
      </c>
      <c r="F1898" s="3">
        <f t="shared" ca="1" si="117"/>
        <v>0.4321451287010537</v>
      </c>
      <c r="G1898" s="3">
        <f t="shared" ca="1" si="118"/>
        <v>6.3081054668232088</v>
      </c>
      <c r="H1898" s="3">
        <f t="shared" ca="1" si="119"/>
        <v>6.3081054668232088</v>
      </c>
    </row>
    <row r="1899" spans="5:8" x14ac:dyDescent="0.25">
      <c r="E1899" s="3">
        <f t="shared" ca="1" si="116"/>
        <v>0.82633045561792318</v>
      </c>
      <c r="F1899" s="3">
        <f t="shared" ca="1" si="117"/>
        <v>0.6534939826917513</v>
      </c>
      <c r="G1899" s="3">
        <f t="shared" ca="1" si="118"/>
        <v>5.6886706977472183</v>
      </c>
      <c r="H1899" s="3">
        <f t="shared" ca="1" si="119"/>
        <v>17.578799215711538</v>
      </c>
    </row>
    <row r="1900" spans="5:8" x14ac:dyDescent="0.25">
      <c r="E1900" s="3">
        <f t="shared" ca="1" si="116"/>
        <v>8.2054392105593066E-2</v>
      </c>
      <c r="F1900" s="3">
        <f t="shared" ca="1" si="117"/>
        <v>0.16135015667269914</v>
      </c>
      <c r="G1900" s="3">
        <f t="shared" ca="1" si="118"/>
        <v>7.5345394709206168</v>
      </c>
      <c r="H1900" s="3">
        <f t="shared" ca="1" si="119"/>
        <v>7.5345394709206168</v>
      </c>
    </row>
    <row r="1901" spans="5:8" x14ac:dyDescent="0.25">
      <c r="E1901" s="3">
        <f t="shared" ca="1" si="116"/>
        <v>4.6088197927697916E-2</v>
      </c>
      <c r="F1901" s="3">
        <f t="shared" ca="1" si="117"/>
        <v>1.5181586683877712E-2</v>
      </c>
      <c r="G1901" s="3">
        <f t="shared" ca="1" si="118"/>
        <v>9.1658760815509854</v>
      </c>
      <c r="H1901" s="3">
        <f t="shared" ca="1" si="119"/>
        <v>10.910031851868403</v>
      </c>
    </row>
    <row r="1902" spans="5:8" x14ac:dyDescent="0.25">
      <c r="E1902" s="3">
        <f t="shared" ca="1" si="116"/>
        <v>0.28106152962248321</v>
      </c>
      <c r="F1902" s="3">
        <f t="shared" ca="1" si="117"/>
        <v>0.11278636230693427</v>
      </c>
      <c r="G1902" s="3">
        <f t="shared" ca="1" si="118"/>
        <v>7.8905598575685136</v>
      </c>
      <c r="H1902" s="3">
        <f t="shared" ca="1" si="119"/>
        <v>12.673371953966157</v>
      </c>
    </row>
    <row r="1903" spans="5:8" x14ac:dyDescent="0.25">
      <c r="E1903" s="3">
        <f t="shared" ca="1" si="116"/>
        <v>0.22992191894770342</v>
      </c>
      <c r="F1903" s="3">
        <f t="shared" ca="1" si="117"/>
        <v>0.1971968249936023</v>
      </c>
      <c r="G1903" s="3">
        <f t="shared" ca="1" si="118"/>
        <v>7.3144888890779534</v>
      </c>
      <c r="H1903" s="3">
        <f t="shared" ca="1" si="119"/>
        <v>7.3144888890779534</v>
      </c>
    </row>
    <row r="1904" spans="5:8" x14ac:dyDescent="0.25">
      <c r="E1904" s="3">
        <f t="shared" ca="1" si="116"/>
        <v>7.6647026848984945E-3</v>
      </c>
      <c r="F1904" s="3">
        <f t="shared" ca="1" si="117"/>
        <v>0.11635772950894487</v>
      </c>
      <c r="G1904" s="3">
        <f t="shared" ca="1" si="118"/>
        <v>7.8613869697908552</v>
      </c>
      <c r="H1904" s="3">
        <f t="shared" ca="1" si="119"/>
        <v>7.8613869697908552</v>
      </c>
    </row>
    <row r="1905" spans="5:8" x14ac:dyDescent="0.25">
      <c r="E1905" s="3">
        <f t="shared" ca="1" si="116"/>
        <v>0.20481918575708957</v>
      </c>
      <c r="F1905" s="3">
        <f t="shared" ca="1" si="117"/>
        <v>0.66070080268292541</v>
      </c>
      <c r="G1905" s="3">
        <f t="shared" ca="1" si="118"/>
        <v>5.6715074610546941</v>
      </c>
      <c r="H1905" s="3">
        <f t="shared" ca="1" si="119"/>
        <v>17.631996552359933</v>
      </c>
    </row>
    <row r="1906" spans="5:8" x14ac:dyDescent="0.25">
      <c r="E1906" s="3">
        <f t="shared" ca="1" si="116"/>
        <v>0.43801190682512869</v>
      </c>
      <c r="F1906" s="3">
        <f t="shared" ca="1" si="117"/>
        <v>1.3748555350960094</v>
      </c>
      <c r="G1906" s="3">
        <f t="shared" ca="1" si="118"/>
        <v>4.4618003959484653</v>
      </c>
      <c r="H1906" s="3">
        <f t="shared" ca="1" si="119"/>
        <v>22.412477279531583</v>
      </c>
    </row>
    <row r="1907" spans="5:8" x14ac:dyDescent="0.25">
      <c r="E1907" s="3">
        <f t="shared" ca="1" si="116"/>
        <v>0.12946727900451438</v>
      </c>
      <c r="F1907" s="3">
        <f t="shared" ca="1" si="117"/>
        <v>0.33223150813069313</v>
      </c>
      <c r="G1907" s="3">
        <f t="shared" ca="1" si="118"/>
        <v>6.6710792210717846</v>
      </c>
      <c r="H1907" s="3">
        <f t="shared" ca="1" si="119"/>
        <v>14.990078319581681</v>
      </c>
    </row>
    <row r="1908" spans="5:8" x14ac:dyDescent="0.25">
      <c r="E1908" s="3">
        <f t="shared" ca="1" si="116"/>
        <v>0.59034038375793974</v>
      </c>
      <c r="F1908" s="3">
        <f t="shared" ca="1" si="117"/>
        <v>0.69703298992690454</v>
      </c>
      <c r="G1908" s="3">
        <f t="shared" ca="1" si="118"/>
        <v>5.5872398216511945</v>
      </c>
      <c r="H1908" s="3">
        <f t="shared" ca="1" si="119"/>
        <v>5.5872398216511945</v>
      </c>
    </row>
    <row r="1909" spans="5:8" x14ac:dyDescent="0.25">
      <c r="E1909" s="3">
        <f t="shared" ca="1" si="116"/>
        <v>0.25522710594053655</v>
      </c>
      <c r="F1909" s="3">
        <f t="shared" ca="1" si="117"/>
        <v>1.8193141208542798</v>
      </c>
      <c r="G1909" s="3">
        <f t="shared" ca="1" si="118"/>
        <v>3.981705664791475</v>
      </c>
      <c r="H1909" s="3">
        <f t="shared" ca="1" si="119"/>
        <v>3.981705664791475</v>
      </c>
    </row>
    <row r="1910" spans="5:8" x14ac:dyDescent="0.25">
      <c r="E1910" s="3">
        <f t="shared" ca="1" si="116"/>
        <v>0.23316743774502646</v>
      </c>
      <c r="F1910" s="3">
        <f t="shared" ca="1" si="117"/>
        <v>0.38173636101021535</v>
      </c>
      <c r="G1910" s="3">
        <f t="shared" ca="1" si="118"/>
        <v>6.4824750046319064</v>
      </c>
      <c r="H1910" s="3">
        <f t="shared" ca="1" si="119"/>
        <v>6.4824750046319064</v>
      </c>
    </row>
    <row r="1911" spans="5:8" x14ac:dyDescent="0.25">
      <c r="E1911" s="3">
        <f t="shared" ca="1" si="116"/>
        <v>0.7387849813415921</v>
      </c>
      <c r="F1911" s="3">
        <f t="shared" ca="1" si="117"/>
        <v>3.1431334884998419E-3</v>
      </c>
      <c r="G1911" s="3">
        <f t="shared" ca="1" si="118"/>
        <v>9.6113500532480511</v>
      </c>
      <c r="H1911" s="3">
        <f t="shared" ca="1" si="119"/>
        <v>9.6113500532480511</v>
      </c>
    </row>
    <row r="1912" spans="5:8" x14ac:dyDescent="0.25">
      <c r="E1912" s="3">
        <f t="shared" ca="1" si="116"/>
        <v>0.50845430628960653</v>
      </c>
      <c r="F1912" s="3">
        <f t="shared" ca="1" si="117"/>
        <v>0.20148328097840301</v>
      </c>
      <c r="G1912" s="3">
        <f t="shared" ca="1" si="118"/>
        <v>7.2900053533743119</v>
      </c>
      <c r="H1912" s="3">
        <f t="shared" ca="1" si="119"/>
        <v>13.717411051517702</v>
      </c>
    </row>
    <row r="1913" spans="5:8" x14ac:dyDescent="0.25">
      <c r="E1913" s="3">
        <f t="shared" ca="1" si="116"/>
        <v>0.87320462608917904</v>
      </c>
      <c r="F1913" s="3">
        <f t="shared" ca="1" si="117"/>
        <v>8.578658643887109E-2</v>
      </c>
      <c r="G1913" s="3">
        <f t="shared" ca="1" si="118"/>
        <v>8.1323220938156204</v>
      </c>
      <c r="H1913" s="3">
        <f t="shared" ca="1" si="119"/>
        <v>8.1323220938156204</v>
      </c>
    </row>
    <row r="1914" spans="5:8" x14ac:dyDescent="0.25">
      <c r="E1914" s="3">
        <f t="shared" ca="1" si="116"/>
        <v>0.5115822976653972</v>
      </c>
      <c r="F1914" s="3">
        <f t="shared" ca="1" si="117"/>
        <v>0.95632274839029874</v>
      </c>
      <c r="G1914" s="3">
        <f t="shared" ca="1" si="118"/>
        <v>5.0742438176138913</v>
      </c>
      <c r="H1914" s="3">
        <f t="shared" ca="1" si="119"/>
        <v>19.707369924337598</v>
      </c>
    </row>
    <row r="1915" spans="5:8" x14ac:dyDescent="0.25">
      <c r="E1915" s="3">
        <f t="shared" ca="1" si="116"/>
        <v>0.46108322565308268</v>
      </c>
      <c r="F1915" s="3">
        <f t="shared" ca="1" si="117"/>
        <v>0.98755574976975857</v>
      </c>
      <c r="G1915" s="3">
        <f t="shared" ca="1" si="118"/>
        <v>5.0208559271556732</v>
      </c>
      <c r="H1915" s="3">
        <f t="shared" ca="1" si="119"/>
        <v>5.0208559271556732</v>
      </c>
    </row>
    <row r="1916" spans="5:8" x14ac:dyDescent="0.25">
      <c r="E1916" s="3">
        <f t="shared" ca="1" si="116"/>
        <v>0.1099579697569476</v>
      </c>
      <c r="F1916" s="3">
        <f t="shared" ca="1" si="117"/>
        <v>0.50984535048090007</v>
      </c>
      <c r="G1916" s="3">
        <f t="shared" ca="1" si="118"/>
        <v>6.0672237438779408</v>
      </c>
      <c r="H1916" s="3">
        <f t="shared" ca="1" si="119"/>
        <v>16.482003008526561</v>
      </c>
    </row>
    <row r="1917" spans="5:8" x14ac:dyDescent="0.25">
      <c r="E1917" s="3">
        <f t="shared" ca="1" si="116"/>
        <v>6.0095886080241412E-2</v>
      </c>
      <c r="F1917" s="3">
        <f t="shared" ca="1" si="117"/>
        <v>0.94629359065338714</v>
      </c>
      <c r="G1917" s="3">
        <f t="shared" ca="1" si="118"/>
        <v>5.0917133015963563</v>
      </c>
      <c r="H1917" s="3">
        <f t="shared" ca="1" si="119"/>
        <v>5.0917133015963563</v>
      </c>
    </row>
    <row r="1918" spans="5:8" x14ac:dyDescent="0.25">
      <c r="E1918" s="3">
        <f t="shared" ca="1" si="116"/>
        <v>0.75336270092386248</v>
      </c>
      <c r="F1918" s="3">
        <f t="shared" ca="1" si="117"/>
        <v>3.2749019513772533</v>
      </c>
      <c r="G1918" s="3">
        <f t="shared" ca="1" si="118"/>
        <v>2.995933671469281</v>
      </c>
      <c r="H1918" s="3">
        <f t="shared" ca="1" si="119"/>
        <v>2.995933671469281</v>
      </c>
    </row>
    <row r="1919" spans="5:8" x14ac:dyDescent="0.25">
      <c r="E1919" s="3">
        <f t="shared" ca="1" si="116"/>
        <v>0.54843652316571145</v>
      </c>
      <c r="F1919" s="3">
        <f t="shared" ca="1" si="117"/>
        <v>0.39019340211885117</v>
      </c>
      <c r="G1919" s="3">
        <f t="shared" ca="1" si="118"/>
        <v>6.4520734890539249</v>
      </c>
      <c r="H1919" s="3">
        <f t="shared" ca="1" si="119"/>
        <v>15.498893521540332</v>
      </c>
    </row>
    <row r="1920" spans="5:8" x14ac:dyDescent="0.25">
      <c r="E1920" s="3">
        <f t="shared" ca="1" si="116"/>
        <v>0.99693590386510522</v>
      </c>
      <c r="F1920" s="3">
        <f t="shared" ca="1" si="117"/>
        <v>0.306035853883177</v>
      </c>
      <c r="G1920" s="3">
        <f t="shared" ca="1" si="118"/>
        <v>6.7792202385414821</v>
      </c>
      <c r="H1920" s="3">
        <f t="shared" ca="1" si="119"/>
        <v>14.750959030874403</v>
      </c>
    </row>
    <row r="1921" spans="5:8" x14ac:dyDescent="0.25">
      <c r="E1921" s="3">
        <f t="shared" ca="1" si="116"/>
        <v>0.47793448756298129</v>
      </c>
      <c r="F1921" s="3">
        <f t="shared" ca="1" si="117"/>
        <v>0.21106144020134615</v>
      </c>
      <c r="G1921" s="3">
        <f t="shared" ca="1" si="118"/>
        <v>7.2365306413613837</v>
      </c>
      <c r="H1921" s="3">
        <f t="shared" ca="1" si="119"/>
        <v>13.818776559645347</v>
      </c>
    </row>
    <row r="1922" spans="5:8" x14ac:dyDescent="0.25">
      <c r="E1922" s="3">
        <f t="shared" ca="1" si="116"/>
        <v>0.58177494949848885</v>
      </c>
      <c r="F1922" s="3">
        <f t="shared" ca="1" si="117"/>
        <v>0.31993113071120438</v>
      </c>
      <c r="G1922" s="3">
        <f t="shared" ca="1" si="118"/>
        <v>6.721068078024885</v>
      </c>
      <c r="H1922" s="3">
        <f t="shared" ca="1" si="119"/>
        <v>6.721068078024885</v>
      </c>
    </row>
    <row r="1923" spans="5:8" x14ac:dyDescent="0.25">
      <c r="E1923" s="3">
        <f t="shared" ca="1" si="116"/>
        <v>0.28122307294357363</v>
      </c>
      <c r="F1923" s="3">
        <f t="shared" ca="1" si="117"/>
        <v>0.85142392743329454</v>
      </c>
      <c r="G1923" s="3">
        <f t="shared" ca="1" si="118"/>
        <v>5.2654728110514339</v>
      </c>
      <c r="H1923" s="3">
        <f t="shared" ca="1" si="119"/>
        <v>5.2654728110514339</v>
      </c>
    </row>
    <row r="1924" spans="5:8" x14ac:dyDescent="0.25">
      <c r="E1924" s="3">
        <f t="shared" ref="E1924:E1987" ca="1" si="120">RAND()</f>
        <v>0.2024509254402741</v>
      </c>
      <c r="F1924" s="3">
        <f t="shared" ref="F1924:F1987" ca="1" si="121">_xlfn.NORM.INV(RAND(),0,1)^2</f>
        <v>0.23740350389118819</v>
      </c>
      <c r="G1924" s="3">
        <f t="shared" ref="G1924:G1987" ca="1" si="122">$C$3+(($C$3^2*F1924)/(2*$C$4))-(($C$3)/(2*$C$4))*SQRT(4*$C$3*$C$4*F1924+$C$3^2*F1924^2)</f>
        <v>7.0974498582743291</v>
      </c>
      <c r="H1924" s="3">
        <f t="shared" ref="H1924:H1987" ca="1" si="123">IF(RAND()&lt;$C$3/($C$3+G1924),G1924,$C$3^2/G1924)</f>
        <v>7.0974498582743291</v>
      </c>
    </row>
    <row r="1925" spans="5:8" x14ac:dyDescent="0.25">
      <c r="E1925" s="3">
        <f t="shared" ca="1" si="120"/>
        <v>3.943909792229161E-2</v>
      </c>
      <c r="F1925" s="3">
        <f t="shared" ca="1" si="121"/>
        <v>0.35845857779921558</v>
      </c>
      <c r="G1925" s="3">
        <f t="shared" ca="1" si="122"/>
        <v>6.56879074615901</v>
      </c>
      <c r="H1925" s="3">
        <f t="shared" ca="1" si="123"/>
        <v>15.22350214283707</v>
      </c>
    </row>
    <row r="1926" spans="5:8" x14ac:dyDescent="0.25">
      <c r="E1926" s="3">
        <f t="shared" ca="1" si="120"/>
        <v>0.70235991179776713</v>
      </c>
      <c r="F1926" s="3">
        <f t="shared" ca="1" si="121"/>
        <v>2.4536677544864768E-2</v>
      </c>
      <c r="G1926" s="3">
        <f t="shared" ca="1" si="122"/>
        <v>8.9520190714257861</v>
      </c>
      <c r="H1926" s="3">
        <f t="shared" ca="1" si="123"/>
        <v>11.170664316298538</v>
      </c>
    </row>
    <row r="1927" spans="5:8" x14ac:dyDescent="0.25">
      <c r="E1927" s="3">
        <f t="shared" ca="1" si="120"/>
        <v>0.26048545288930347</v>
      </c>
      <c r="F1927" s="3">
        <f t="shared" ca="1" si="121"/>
        <v>1.0378795688336786</v>
      </c>
      <c r="G1927" s="3">
        <f t="shared" ca="1" si="122"/>
        <v>4.9379084105220041</v>
      </c>
      <c r="H1927" s="3">
        <f t="shared" ca="1" si="123"/>
        <v>4.9379084105220041</v>
      </c>
    </row>
    <row r="1928" spans="5:8" x14ac:dyDescent="0.25">
      <c r="E1928" s="3">
        <f t="shared" ca="1" si="120"/>
        <v>0.38044044756863105</v>
      </c>
      <c r="F1928" s="3">
        <f t="shared" ca="1" si="121"/>
        <v>0.42435077001419658</v>
      </c>
      <c r="G1928" s="3">
        <f t="shared" ca="1" si="122"/>
        <v>6.33403883273927</v>
      </c>
      <c r="H1928" s="3">
        <f t="shared" ca="1" si="123"/>
        <v>6.33403883273927</v>
      </c>
    </row>
    <row r="1929" spans="5:8" x14ac:dyDescent="0.25">
      <c r="E1929" s="3">
        <f t="shared" ca="1" si="120"/>
        <v>0.31182770693888628</v>
      </c>
      <c r="F1929" s="3">
        <f t="shared" ca="1" si="121"/>
        <v>1.1554661169341574</v>
      </c>
      <c r="G1929" s="3">
        <f t="shared" ca="1" si="122"/>
        <v>4.7573866095050601</v>
      </c>
      <c r="H1929" s="3">
        <f t="shared" ca="1" si="123"/>
        <v>4.7573866095050601</v>
      </c>
    </row>
    <row r="1930" spans="5:8" x14ac:dyDescent="0.25">
      <c r="E1930" s="3">
        <f t="shared" ca="1" si="120"/>
        <v>0.22785513910080313</v>
      </c>
      <c r="F1930" s="3">
        <f t="shared" ca="1" si="121"/>
        <v>4.6228412647870689</v>
      </c>
      <c r="G1930" s="3">
        <f t="shared" ca="1" si="122"/>
        <v>2.4597552640076863</v>
      </c>
      <c r="H1930" s="3">
        <f t="shared" ca="1" si="123"/>
        <v>2.4597552640076863</v>
      </c>
    </row>
    <row r="1931" spans="5:8" x14ac:dyDescent="0.25">
      <c r="E1931" s="3">
        <f t="shared" ca="1" si="120"/>
        <v>0.94896824992197204</v>
      </c>
      <c r="F1931" s="3">
        <f t="shared" ca="1" si="121"/>
        <v>0.15183057358853855</v>
      </c>
      <c r="G1931" s="3">
        <f t="shared" ca="1" si="122"/>
        <v>7.5982805222328391</v>
      </c>
      <c r="H1931" s="3">
        <f t="shared" ca="1" si="123"/>
        <v>13.160872345709855</v>
      </c>
    </row>
    <row r="1932" spans="5:8" x14ac:dyDescent="0.25">
      <c r="E1932" s="3">
        <f t="shared" ca="1" si="120"/>
        <v>7.3095007723238736E-2</v>
      </c>
      <c r="F1932" s="3">
        <f t="shared" ca="1" si="121"/>
        <v>0.16440840505171533</v>
      </c>
      <c r="G1932" s="3">
        <f t="shared" ca="1" si="122"/>
        <v>7.5145820739653679</v>
      </c>
      <c r="H1932" s="3">
        <f t="shared" ca="1" si="123"/>
        <v>7.5145820739653679</v>
      </c>
    </row>
    <row r="1933" spans="5:8" x14ac:dyDescent="0.25">
      <c r="E1933" s="3">
        <f t="shared" ca="1" si="120"/>
        <v>2.1740119164242677E-2</v>
      </c>
      <c r="F1933" s="3">
        <f t="shared" ca="1" si="121"/>
        <v>3.5083867779382765E-5</v>
      </c>
      <c r="G1933" s="3">
        <f t="shared" ca="1" si="122"/>
        <v>9.9582045259084779</v>
      </c>
      <c r="H1933" s="3">
        <f t="shared" ca="1" si="123"/>
        <v>10.041970893430419</v>
      </c>
    </row>
    <row r="1934" spans="5:8" x14ac:dyDescent="0.25">
      <c r="E1934" s="3">
        <f t="shared" ca="1" si="120"/>
        <v>0.41692563566436558</v>
      </c>
      <c r="F1934" s="3">
        <f t="shared" ca="1" si="121"/>
        <v>8.339773679720032E-2</v>
      </c>
      <c r="G1934" s="3">
        <f t="shared" ca="1" si="122"/>
        <v>8.155848066936553</v>
      </c>
      <c r="H1934" s="3">
        <f t="shared" ca="1" si="123"/>
        <v>12.261140617049449</v>
      </c>
    </row>
    <row r="1935" spans="5:8" x14ac:dyDescent="0.25">
      <c r="E1935" s="3">
        <f t="shared" ca="1" si="120"/>
        <v>0.39755180670362678</v>
      </c>
      <c r="F1935" s="3">
        <f t="shared" ca="1" si="121"/>
        <v>4.6408740843354723E-3</v>
      </c>
      <c r="G1935" s="3">
        <f t="shared" ca="1" si="122"/>
        <v>9.5297533345134031</v>
      </c>
      <c r="H1935" s="3">
        <f t="shared" ca="1" si="123"/>
        <v>9.5297533345134031</v>
      </c>
    </row>
    <row r="1936" spans="5:8" x14ac:dyDescent="0.25">
      <c r="E1936" s="3">
        <f t="shared" ca="1" si="120"/>
        <v>0.18092437574716536</v>
      </c>
      <c r="F1936" s="3">
        <f t="shared" ca="1" si="121"/>
        <v>7.1095615722607086E-2</v>
      </c>
      <c r="G1936" s="3">
        <f t="shared" ca="1" si="122"/>
        <v>8.2839671543573417</v>
      </c>
      <c r="H1936" s="3">
        <f t="shared" ca="1" si="123"/>
        <v>12.071510924255694</v>
      </c>
    </row>
    <row r="1937" spans="5:8" x14ac:dyDescent="0.25">
      <c r="E1937" s="3">
        <f t="shared" ca="1" si="120"/>
        <v>0.73499904223482648</v>
      </c>
      <c r="F1937" s="3">
        <f t="shared" ca="1" si="121"/>
        <v>2.0287789677216983</v>
      </c>
      <c r="G1937" s="3">
        <f t="shared" ca="1" si="122"/>
        <v>3.7952635534564525</v>
      </c>
      <c r="H1937" s="3">
        <f t="shared" ca="1" si="123"/>
        <v>3.7952635534564525</v>
      </c>
    </row>
    <row r="1938" spans="5:8" x14ac:dyDescent="0.25">
      <c r="E1938" s="3">
        <f t="shared" ca="1" si="120"/>
        <v>0.91597888801569771</v>
      </c>
      <c r="F1938" s="3">
        <f t="shared" ca="1" si="121"/>
        <v>6.3909085549028068</v>
      </c>
      <c r="G1938" s="3">
        <f t="shared" ca="1" si="122"/>
        <v>2.0018959214337073</v>
      </c>
      <c r="H1938" s="3">
        <f t="shared" ca="1" si="123"/>
        <v>2.0018959214337073</v>
      </c>
    </row>
    <row r="1939" spans="5:8" x14ac:dyDescent="0.25">
      <c r="E1939" s="3">
        <f t="shared" ca="1" si="120"/>
        <v>0.78125603802308607</v>
      </c>
      <c r="F1939" s="3">
        <f t="shared" ca="1" si="121"/>
        <v>0.10536302685591671</v>
      </c>
      <c r="G1939" s="3">
        <f t="shared" ca="1" si="122"/>
        <v>7.9530970059332819</v>
      </c>
      <c r="H1939" s="3">
        <f t="shared" ca="1" si="123"/>
        <v>12.573718128346302</v>
      </c>
    </row>
    <row r="1940" spans="5:8" x14ac:dyDescent="0.25">
      <c r="E1940" s="3">
        <f t="shared" ca="1" si="120"/>
        <v>0.66777592845375855</v>
      </c>
      <c r="F1940" s="3">
        <f t="shared" ca="1" si="121"/>
        <v>0.48279385065602937</v>
      </c>
      <c r="G1940" s="3">
        <f t="shared" ca="1" si="122"/>
        <v>6.1476858193203334</v>
      </c>
      <c r="H1940" s="3">
        <f t="shared" ca="1" si="123"/>
        <v>6.1476858193203334</v>
      </c>
    </row>
    <row r="1941" spans="5:8" x14ac:dyDescent="0.25">
      <c r="E1941" s="3">
        <f t="shared" ca="1" si="120"/>
        <v>0.22531649920728813</v>
      </c>
      <c r="F1941" s="3">
        <f t="shared" ca="1" si="121"/>
        <v>0.15393484073685224</v>
      </c>
      <c r="G1941" s="3">
        <f t="shared" ca="1" si="122"/>
        <v>7.5839726581753428</v>
      </c>
      <c r="H1941" s="3">
        <f t="shared" ca="1" si="123"/>
        <v>7.5839726581753428</v>
      </c>
    </row>
    <row r="1942" spans="5:8" x14ac:dyDescent="0.25">
      <c r="E1942" s="3">
        <f t="shared" ca="1" si="120"/>
        <v>0.36688843470240795</v>
      </c>
      <c r="F1942" s="3">
        <f t="shared" ca="1" si="121"/>
        <v>0.60836173673752525</v>
      </c>
      <c r="G1942" s="3">
        <f t="shared" ca="1" si="122"/>
        <v>5.7997823492696625</v>
      </c>
      <c r="H1942" s="3">
        <f t="shared" ca="1" si="123"/>
        <v>17.242026334417965</v>
      </c>
    </row>
    <row r="1943" spans="5:8" x14ac:dyDescent="0.25">
      <c r="E1943" s="3">
        <f t="shared" ca="1" si="120"/>
        <v>0.58911904894211753</v>
      </c>
      <c r="F1943" s="3">
        <f t="shared" ca="1" si="121"/>
        <v>3.2984541339667037E-2</v>
      </c>
      <c r="G1943" s="3">
        <f t="shared" ca="1" si="122"/>
        <v>8.795594249962214</v>
      </c>
      <c r="H1943" s="3">
        <f t="shared" ca="1" si="123"/>
        <v>11.369328456736122</v>
      </c>
    </row>
    <row r="1944" spans="5:8" x14ac:dyDescent="0.25">
      <c r="E1944" s="3">
        <f t="shared" ca="1" si="120"/>
        <v>0.41911276094113203</v>
      </c>
      <c r="F1944" s="3">
        <f t="shared" ca="1" si="121"/>
        <v>1.2937714725792993</v>
      </c>
      <c r="G1944" s="3">
        <f t="shared" ca="1" si="122"/>
        <v>4.5655128020351814</v>
      </c>
      <c r="H1944" s="3">
        <f t="shared" ca="1" si="123"/>
        <v>4.5655128020351814</v>
      </c>
    </row>
    <row r="1945" spans="5:8" x14ac:dyDescent="0.25">
      <c r="E1945" s="3">
        <f t="shared" ca="1" si="120"/>
        <v>0.76809304069149986</v>
      </c>
      <c r="F1945" s="3">
        <f t="shared" ca="1" si="121"/>
        <v>0.25385947201057091</v>
      </c>
      <c r="G1945" s="3">
        <f t="shared" ca="1" si="122"/>
        <v>7.0158432766387513</v>
      </c>
      <c r="H1945" s="3">
        <f t="shared" ca="1" si="123"/>
        <v>7.0158432766387513</v>
      </c>
    </row>
    <row r="1946" spans="5:8" x14ac:dyDescent="0.25">
      <c r="E1946" s="3">
        <f t="shared" ca="1" si="120"/>
        <v>0.95831526871372597</v>
      </c>
      <c r="F1946" s="3">
        <f t="shared" ca="1" si="121"/>
        <v>2.0433878546992701</v>
      </c>
      <c r="G1946" s="3">
        <f t="shared" ca="1" si="122"/>
        <v>3.7830180005200855</v>
      </c>
      <c r="H1946" s="3">
        <f t="shared" ca="1" si="123"/>
        <v>3.7830180005200855</v>
      </c>
    </row>
    <row r="1947" spans="5:8" x14ac:dyDescent="0.25">
      <c r="E1947" s="3">
        <f t="shared" ca="1" si="120"/>
        <v>0.41274062736393302</v>
      </c>
      <c r="F1947" s="3">
        <f t="shared" ca="1" si="121"/>
        <v>1.0653145407100939E-2</v>
      </c>
      <c r="G1947" s="3">
        <f t="shared" ca="1" si="122"/>
        <v>9.2963133582502273</v>
      </c>
      <c r="H1947" s="3">
        <f t="shared" ca="1" si="123"/>
        <v>10.756952368785278</v>
      </c>
    </row>
    <row r="1948" spans="5:8" x14ac:dyDescent="0.25">
      <c r="E1948" s="3">
        <f t="shared" ca="1" si="120"/>
        <v>0.59757928542383998</v>
      </c>
      <c r="F1948" s="3">
        <f t="shared" ca="1" si="121"/>
        <v>1.1038414214363317</v>
      </c>
      <c r="G1948" s="3">
        <f t="shared" ca="1" si="122"/>
        <v>4.8344863402741876</v>
      </c>
      <c r="H1948" s="3">
        <f t="shared" ca="1" si="123"/>
        <v>20.684720766907475</v>
      </c>
    </row>
    <row r="1949" spans="5:8" x14ac:dyDescent="0.25">
      <c r="E1949" s="3">
        <f t="shared" ca="1" si="120"/>
        <v>0.58513967749472473</v>
      </c>
      <c r="F1949" s="3">
        <f t="shared" ca="1" si="121"/>
        <v>0.75038683709440612</v>
      </c>
      <c r="G1949" s="3">
        <f t="shared" ca="1" si="122"/>
        <v>5.4698298488308605</v>
      </c>
      <c r="H1949" s="3">
        <f t="shared" ca="1" si="123"/>
        <v>5.4698298488308605</v>
      </c>
    </row>
    <row r="1950" spans="5:8" x14ac:dyDescent="0.25">
      <c r="E1950" s="3">
        <f t="shared" ca="1" si="120"/>
        <v>0.75075952021475034</v>
      </c>
      <c r="F1950" s="3">
        <f t="shared" ca="1" si="121"/>
        <v>1.8410747668251621</v>
      </c>
      <c r="G1950" s="3">
        <f t="shared" ca="1" si="122"/>
        <v>3.9613305562524967</v>
      </c>
      <c r="H1950" s="3">
        <f t="shared" ca="1" si="123"/>
        <v>3.9613305562524967</v>
      </c>
    </row>
    <row r="1951" spans="5:8" x14ac:dyDescent="0.25">
      <c r="E1951" s="3">
        <f t="shared" ca="1" si="120"/>
        <v>8.1681497338728204E-2</v>
      </c>
      <c r="F1951" s="3">
        <f t="shared" ca="1" si="121"/>
        <v>3.0294684492890251</v>
      </c>
      <c r="G1951" s="3">
        <f t="shared" ca="1" si="122"/>
        <v>3.1225840794328619</v>
      </c>
      <c r="H1951" s="3">
        <f t="shared" ca="1" si="123"/>
        <v>32.024758167012259</v>
      </c>
    </row>
    <row r="1952" spans="5:8" x14ac:dyDescent="0.25">
      <c r="E1952" s="3">
        <f t="shared" ca="1" si="120"/>
        <v>0.44456672300829991</v>
      </c>
      <c r="F1952" s="3">
        <f t="shared" ca="1" si="121"/>
        <v>0.23430775709275087</v>
      </c>
      <c r="G1952" s="3">
        <f t="shared" ca="1" si="122"/>
        <v>7.1132323322962332</v>
      </c>
      <c r="H1952" s="3">
        <f t="shared" ca="1" si="123"/>
        <v>7.1132323322962332</v>
      </c>
    </row>
    <row r="1953" spans="5:8" x14ac:dyDescent="0.25">
      <c r="E1953" s="3">
        <f t="shared" ca="1" si="120"/>
        <v>0.89116878328640403</v>
      </c>
      <c r="F1953" s="3">
        <f t="shared" ca="1" si="121"/>
        <v>2.5793181527931868</v>
      </c>
      <c r="G1953" s="3">
        <f t="shared" ca="1" si="122"/>
        <v>3.3889530948322761</v>
      </c>
      <c r="H1953" s="3">
        <f t="shared" ca="1" si="123"/>
        <v>3.3889530948322761</v>
      </c>
    </row>
    <row r="1954" spans="5:8" x14ac:dyDescent="0.25">
      <c r="E1954" s="3">
        <f t="shared" ca="1" si="120"/>
        <v>0.99229875081826613</v>
      </c>
      <c r="F1954" s="3">
        <f t="shared" ca="1" si="121"/>
        <v>4.5425445664063462</v>
      </c>
      <c r="G1954" s="3">
        <f t="shared" ca="1" si="122"/>
        <v>2.4859037392266998</v>
      </c>
      <c r="H1954" s="3">
        <f t="shared" ca="1" si="123"/>
        <v>2.4859037392266998</v>
      </c>
    </row>
    <row r="1955" spans="5:8" x14ac:dyDescent="0.25">
      <c r="E1955" s="3">
        <f t="shared" ca="1" si="120"/>
        <v>0.17412237117568197</v>
      </c>
      <c r="F1955" s="3">
        <f t="shared" ca="1" si="121"/>
        <v>0.77067344144074712</v>
      </c>
      <c r="G1955" s="3">
        <f t="shared" ca="1" si="122"/>
        <v>5.4270080901300117</v>
      </c>
      <c r="H1955" s="3">
        <f t="shared" ca="1" si="123"/>
        <v>5.4270080901300117</v>
      </c>
    </row>
    <row r="1956" spans="5:8" x14ac:dyDescent="0.25">
      <c r="E1956" s="3">
        <f t="shared" ca="1" si="120"/>
        <v>3.9582670596035818E-2</v>
      </c>
      <c r="F1956" s="3">
        <f t="shared" ca="1" si="121"/>
        <v>0.49904222280347488</v>
      </c>
      <c r="G1956" s="3">
        <f t="shared" ca="1" si="122"/>
        <v>6.0989522606550954</v>
      </c>
      <c r="H1956" s="3">
        <f t="shared" ca="1" si="123"/>
        <v>16.39625885336228</v>
      </c>
    </row>
    <row r="1957" spans="5:8" x14ac:dyDescent="0.25">
      <c r="E1957" s="3">
        <f t="shared" ca="1" si="120"/>
        <v>0.36945321876816595</v>
      </c>
      <c r="F1957" s="3">
        <f t="shared" ca="1" si="121"/>
        <v>7.9413326959123717E-2</v>
      </c>
      <c r="G1957" s="3">
        <f t="shared" ca="1" si="122"/>
        <v>8.1960144470564664</v>
      </c>
      <c r="H1957" s="3">
        <f t="shared" ca="1" si="123"/>
        <v>12.201052187739153</v>
      </c>
    </row>
    <row r="1958" spans="5:8" x14ac:dyDescent="0.25">
      <c r="E1958" s="3">
        <f t="shared" ca="1" si="120"/>
        <v>0.61179892884470044</v>
      </c>
      <c r="F1958" s="3">
        <f t="shared" ca="1" si="121"/>
        <v>9.7660150053413951E-3</v>
      </c>
      <c r="G1958" s="3">
        <f t="shared" ca="1" si="122"/>
        <v>9.3252034498491838</v>
      </c>
      <c r="H1958" s="3">
        <f t="shared" ca="1" si="123"/>
        <v>9.3252034498491838</v>
      </c>
    </row>
    <row r="1959" spans="5:8" x14ac:dyDescent="0.25">
      <c r="E1959" s="3">
        <f t="shared" ca="1" si="120"/>
        <v>0.2782109104897289</v>
      </c>
      <c r="F1959" s="3">
        <f t="shared" ca="1" si="121"/>
        <v>0.19222792371262121</v>
      </c>
      <c r="G1959" s="3">
        <f t="shared" ca="1" si="122"/>
        <v>7.3433188586523288</v>
      </c>
      <c r="H1959" s="3">
        <f t="shared" ca="1" si="123"/>
        <v>13.617820759910778</v>
      </c>
    </row>
    <row r="1960" spans="5:8" x14ac:dyDescent="0.25">
      <c r="E1960" s="3">
        <f t="shared" ca="1" si="120"/>
        <v>0.83827023637817277</v>
      </c>
      <c r="F1960" s="3">
        <f t="shared" ca="1" si="121"/>
        <v>2.4256457929838415</v>
      </c>
      <c r="G1960" s="3">
        <f t="shared" ca="1" si="122"/>
        <v>3.4920910134404508</v>
      </c>
      <c r="H1960" s="3">
        <f t="shared" ca="1" si="123"/>
        <v>3.4920910134404508</v>
      </c>
    </row>
    <row r="1961" spans="5:8" x14ac:dyDescent="0.25">
      <c r="E1961" s="3">
        <f t="shared" ca="1" si="120"/>
        <v>0.8023704947077448</v>
      </c>
      <c r="F1961" s="3">
        <f t="shared" ca="1" si="121"/>
        <v>2.4773852552236235</v>
      </c>
      <c r="G1961" s="3">
        <f t="shared" ca="1" si="122"/>
        <v>3.4565777886623099</v>
      </c>
      <c r="H1961" s="3">
        <f t="shared" ca="1" si="123"/>
        <v>28.930348487455809</v>
      </c>
    </row>
    <row r="1962" spans="5:8" x14ac:dyDescent="0.25">
      <c r="E1962" s="3">
        <f t="shared" ca="1" si="120"/>
        <v>0.81700643611195267</v>
      </c>
      <c r="F1962" s="3">
        <f t="shared" ca="1" si="121"/>
        <v>7.2325724018310777E-2</v>
      </c>
      <c r="G1962" s="3">
        <f t="shared" ca="1" si="122"/>
        <v>8.2705839533524106</v>
      </c>
      <c r="H1962" s="3">
        <f t="shared" ca="1" si="123"/>
        <v>12.091044666739142</v>
      </c>
    </row>
    <row r="1963" spans="5:8" x14ac:dyDescent="0.25">
      <c r="E1963" s="3">
        <f t="shared" ca="1" si="120"/>
        <v>0.62943709261888747</v>
      </c>
      <c r="F1963" s="3">
        <f t="shared" ca="1" si="121"/>
        <v>1.485322167698071</v>
      </c>
      <c r="G1963" s="3">
        <f t="shared" ca="1" si="122"/>
        <v>4.329556407176538</v>
      </c>
      <c r="H1963" s="3">
        <f t="shared" ca="1" si="123"/>
        <v>23.097054431313822</v>
      </c>
    </row>
    <row r="1964" spans="5:8" x14ac:dyDescent="0.25">
      <c r="E1964" s="3">
        <f t="shared" ca="1" si="120"/>
        <v>0.62599798993638778</v>
      </c>
      <c r="F1964" s="3">
        <f t="shared" ca="1" si="121"/>
        <v>0.17149762055346851</v>
      </c>
      <c r="G1964" s="3">
        <f t="shared" ca="1" si="122"/>
        <v>7.469233536235885</v>
      </c>
      <c r="H1964" s="3">
        <f t="shared" ca="1" si="123"/>
        <v>7.469233536235885</v>
      </c>
    </row>
    <row r="1965" spans="5:8" x14ac:dyDescent="0.25">
      <c r="E1965" s="3">
        <f t="shared" ca="1" si="120"/>
        <v>0.6539839697378157</v>
      </c>
      <c r="F1965" s="3">
        <f t="shared" ca="1" si="121"/>
        <v>5.0965176335094273E-2</v>
      </c>
      <c r="G1965" s="3">
        <f t="shared" ca="1" si="122"/>
        <v>8.5260095331207317</v>
      </c>
      <c r="H1965" s="3">
        <f t="shared" ca="1" si="123"/>
        <v>8.5260095331207317</v>
      </c>
    </row>
    <row r="1966" spans="5:8" x14ac:dyDescent="0.25">
      <c r="E1966" s="3">
        <f t="shared" ca="1" si="120"/>
        <v>0.9038123788039284</v>
      </c>
      <c r="F1966" s="3">
        <f t="shared" ca="1" si="121"/>
        <v>8.8254625909628352E-3</v>
      </c>
      <c r="G1966" s="3">
        <f t="shared" ca="1" si="122"/>
        <v>9.3574134217785137</v>
      </c>
      <c r="H1966" s="3">
        <f t="shared" ca="1" si="123"/>
        <v>9.3574134217785137</v>
      </c>
    </row>
    <row r="1967" spans="5:8" x14ac:dyDescent="0.25">
      <c r="E1967" s="3">
        <f t="shared" ca="1" si="120"/>
        <v>0.8301969844545557</v>
      </c>
      <c r="F1967" s="3">
        <f t="shared" ca="1" si="121"/>
        <v>1.2803016688388547</v>
      </c>
      <c r="G1967" s="3">
        <f t="shared" ca="1" si="122"/>
        <v>4.5833351436327572</v>
      </c>
      <c r="H1967" s="3">
        <f t="shared" ca="1" si="123"/>
        <v>4.5833351436327572</v>
      </c>
    </row>
    <row r="1968" spans="5:8" x14ac:dyDescent="0.25">
      <c r="E1968" s="3">
        <f t="shared" ca="1" si="120"/>
        <v>0.51499726199697959</v>
      </c>
      <c r="F1968" s="3">
        <f t="shared" ca="1" si="121"/>
        <v>0.98581247672097549</v>
      </c>
      <c r="G1968" s="3">
        <f t="shared" ca="1" si="122"/>
        <v>5.023796158795558</v>
      </c>
      <c r="H1968" s="3">
        <f t="shared" ca="1" si="123"/>
        <v>5.023796158795558</v>
      </c>
    </row>
    <row r="1969" spans="5:8" x14ac:dyDescent="0.25">
      <c r="E1969" s="3">
        <f t="shared" ca="1" si="120"/>
        <v>0.44441855241636985</v>
      </c>
      <c r="F1969" s="3">
        <f t="shared" ca="1" si="121"/>
        <v>0.19047119126630641</v>
      </c>
      <c r="G1969" s="3">
        <f t="shared" ca="1" si="122"/>
        <v>7.3536301354249431</v>
      </c>
      <c r="H1969" s="3">
        <f t="shared" ca="1" si="123"/>
        <v>7.3536301354249431</v>
      </c>
    </row>
    <row r="1970" spans="5:8" x14ac:dyDescent="0.25">
      <c r="E1970" s="3">
        <f t="shared" ca="1" si="120"/>
        <v>0.54719571080999996</v>
      </c>
      <c r="F1970" s="3">
        <f t="shared" ca="1" si="121"/>
        <v>6.9412203828113301E-3</v>
      </c>
      <c r="G1970" s="3">
        <f t="shared" ca="1" si="122"/>
        <v>9.4279786813768069</v>
      </c>
      <c r="H1970" s="3">
        <f t="shared" ca="1" si="123"/>
        <v>10.606727420537249</v>
      </c>
    </row>
    <row r="1971" spans="5:8" x14ac:dyDescent="0.25">
      <c r="E1971" s="3">
        <f t="shared" ca="1" si="120"/>
        <v>0.11024602164681174</v>
      </c>
      <c r="F1971" s="3">
        <f t="shared" ca="1" si="121"/>
        <v>7.302916172946769E-2</v>
      </c>
      <c r="G1971" s="3">
        <f t="shared" ca="1" si="122"/>
        <v>8.2629919730090862</v>
      </c>
      <c r="H1971" s="3">
        <f t="shared" ca="1" si="123"/>
        <v>8.2629919730090862</v>
      </c>
    </row>
    <row r="1972" spans="5:8" x14ac:dyDescent="0.25">
      <c r="E1972" s="3">
        <f t="shared" ca="1" si="120"/>
        <v>0.94038282088659175</v>
      </c>
      <c r="F1972" s="3">
        <f t="shared" ca="1" si="121"/>
        <v>0.52951489717632683</v>
      </c>
      <c r="G1972" s="3">
        <f t="shared" ca="1" si="122"/>
        <v>6.0107695012624411</v>
      </c>
      <c r="H1972" s="3">
        <f t="shared" ca="1" si="123"/>
        <v>6.0107695012624411</v>
      </c>
    </row>
    <row r="1973" spans="5:8" x14ac:dyDescent="0.25">
      <c r="E1973" s="3">
        <f t="shared" ca="1" si="120"/>
        <v>0.69809350728722031</v>
      </c>
      <c r="F1973" s="3">
        <f t="shared" ca="1" si="121"/>
        <v>4.1775289380368283</v>
      </c>
      <c r="G1973" s="3">
        <f t="shared" ca="1" si="122"/>
        <v>2.6126734175079065</v>
      </c>
      <c r="H1973" s="3">
        <f t="shared" ca="1" si="123"/>
        <v>2.6126734175079065</v>
      </c>
    </row>
    <row r="1974" spans="5:8" x14ac:dyDescent="0.25">
      <c r="E1974" s="3">
        <f t="shared" ca="1" si="120"/>
        <v>0.73502127272045692</v>
      </c>
      <c r="F1974" s="3">
        <f t="shared" ca="1" si="121"/>
        <v>0.20674782802300998</v>
      </c>
      <c r="G1974" s="3">
        <f t="shared" ca="1" si="122"/>
        <v>7.2604074478147442</v>
      </c>
      <c r="H1974" s="3">
        <f t="shared" ca="1" si="123"/>
        <v>13.773331692300307</v>
      </c>
    </row>
    <row r="1975" spans="5:8" x14ac:dyDescent="0.25">
      <c r="E1975" s="3">
        <f t="shared" ca="1" si="120"/>
        <v>0.19035875498171662</v>
      </c>
      <c r="F1975" s="3">
        <f t="shared" ca="1" si="121"/>
        <v>2.3085081654371207</v>
      </c>
      <c r="G1975" s="3">
        <f t="shared" ca="1" si="122"/>
        <v>3.575657659054075</v>
      </c>
      <c r="H1975" s="3">
        <f t="shared" ca="1" si="123"/>
        <v>3.575657659054075</v>
      </c>
    </row>
    <row r="1976" spans="5:8" x14ac:dyDescent="0.25">
      <c r="E1976" s="3">
        <f t="shared" ca="1" si="120"/>
        <v>0.85329258064189528</v>
      </c>
      <c r="F1976" s="3">
        <f t="shared" ca="1" si="121"/>
        <v>0.59484441103288177</v>
      </c>
      <c r="G1976" s="3">
        <f t="shared" ca="1" si="122"/>
        <v>5.8343488921301301</v>
      </c>
      <c r="H1976" s="3">
        <f t="shared" ca="1" si="123"/>
        <v>17.139873163034281</v>
      </c>
    </row>
    <row r="1977" spans="5:8" x14ac:dyDescent="0.25">
      <c r="E1977" s="3">
        <f t="shared" ca="1" si="120"/>
        <v>0.65551562541504382</v>
      </c>
      <c r="F1977" s="3">
        <f t="shared" ca="1" si="121"/>
        <v>5.9991862893008029E-2</v>
      </c>
      <c r="G1977" s="3">
        <f t="shared" ca="1" si="122"/>
        <v>8.4115645623158937</v>
      </c>
      <c r="H1977" s="3">
        <f t="shared" ca="1" si="123"/>
        <v>11.888394752149146</v>
      </c>
    </row>
    <row r="1978" spans="5:8" x14ac:dyDescent="0.25">
      <c r="E1978" s="3">
        <f t="shared" ca="1" si="120"/>
        <v>0.74641595101338898</v>
      </c>
      <c r="F1978" s="3">
        <f t="shared" ca="1" si="121"/>
        <v>0.79668653407719303</v>
      </c>
      <c r="G1978" s="3">
        <f t="shared" ca="1" si="122"/>
        <v>5.3734642499567142</v>
      </c>
      <c r="H1978" s="3">
        <f t="shared" ca="1" si="123"/>
        <v>5.3734642499567142</v>
      </c>
    </row>
    <row r="1979" spans="5:8" x14ac:dyDescent="0.25">
      <c r="E1979" s="3">
        <f t="shared" ca="1" si="120"/>
        <v>0.7791879582216984</v>
      </c>
      <c r="F1979" s="3">
        <f t="shared" ca="1" si="121"/>
        <v>5.1350344220980983E-2</v>
      </c>
      <c r="G1979" s="3">
        <f t="shared" ca="1" si="122"/>
        <v>8.5208941117846386</v>
      </c>
      <c r="H1979" s="3">
        <f t="shared" ca="1" si="123"/>
        <v>11.735857609320266</v>
      </c>
    </row>
    <row r="1980" spans="5:8" x14ac:dyDescent="0.25">
      <c r="E1980" s="3">
        <f t="shared" ca="1" si="120"/>
        <v>0.24470557633699297</v>
      </c>
      <c r="F1980" s="3">
        <f t="shared" ca="1" si="121"/>
        <v>0.16746644003502517</v>
      </c>
      <c r="G1980" s="3">
        <f t="shared" ca="1" si="122"/>
        <v>7.4948666361855345</v>
      </c>
      <c r="H1980" s="3">
        <f t="shared" ca="1" si="123"/>
        <v>7.4948666361855345</v>
      </c>
    </row>
    <row r="1981" spans="5:8" x14ac:dyDescent="0.25">
      <c r="E1981" s="3">
        <f t="shared" ca="1" si="120"/>
        <v>0.2994938718006378</v>
      </c>
      <c r="F1981" s="3">
        <f t="shared" ca="1" si="121"/>
        <v>4.16655946464941</v>
      </c>
      <c r="G1981" s="3">
        <f t="shared" ca="1" si="122"/>
        <v>2.6166982621689634</v>
      </c>
      <c r="H1981" s="3">
        <f t="shared" ca="1" si="123"/>
        <v>2.6166982621689634</v>
      </c>
    </row>
    <row r="1982" spans="5:8" x14ac:dyDescent="0.25">
      <c r="E1982" s="3">
        <f t="shared" ca="1" si="120"/>
        <v>0.98882460576316455</v>
      </c>
      <c r="F1982" s="3">
        <f t="shared" ca="1" si="121"/>
        <v>0.4366335314014646</v>
      </c>
      <c r="G1982" s="3">
        <f t="shared" ca="1" si="122"/>
        <v>6.2933308313468901</v>
      </c>
      <c r="H1982" s="3">
        <f t="shared" ca="1" si="123"/>
        <v>15.889836825660433</v>
      </c>
    </row>
    <row r="1983" spans="5:8" x14ac:dyDescent="0.25">
      <c r="E1983" s="3">
        <f t="shared" ca="1" si="120"/>
        <v>0.99845329128550397</v>
      </c>
      <c r="F1983" s="3">
        <f t="shared" ca="1" si="121"/>
        <v>0.16839361786961463</v>
      </c>
      <c r="G1983" s="3">
        <f t="shared" ca="1" si="122"/>
        <v>7.4889355356362266</v>
      </c>
      <c r="H1983" s="3">
        <f t="shared" ca="1" si="123"/>
        <v>7.4889355356362266</v>
      </c>
    </row>
    <row r="1984" spans="5:8" x14ac:dyDescent="0.25">
      <c r="E1984" s="3">
        <f t="shared" ca="1" si="120"/>
        <v>0.14970787326472035</v>
      </c>
      <c r="F1984" s="3">
        <f t="shared" ca="1" si="121"/>
        <v>0.66494811192234826</v>
      </c>
      <c r="G1984" s="3">
        <f t="shared" ca="1" si="122"/>
        <v>5.6614636363644593</v>
      </c>
      <c r="H1984" s="3">
        <f t="shared" ca="1" si="123"/>
        <v>5.6614636363644593</v>
      </c>
    </row>
    <row r="1985" spans="5:8" x14ac:dyDescent="0.25">
      <c r="E1985" s="3">
        <f t="shared" ca="1" si="120"/>
        <v>3.8226000120725079E-2</v>
      </c>
      <c r="F1985" s="3">
        <f t="shared" ca="1" si="121"/>
        <v>4.4917432754357493E-2</v>
      </c>
      <c r="G1985" s="3">
        <f t="shared" ca="1" si="122"/>
        <v>8.6094690790743904</v>
      </c>
      <c r="H1985" s="3">
        <f t="shared" ca="1" si="123"/>
        <v>8.6094690790743904</v>
      </c>
    </row>
    <row r="1986" spans="5:8" x14ac:dyDescent="0.25">
      <c r="E1986" s="3">
        <f t="shared" ca="1" si="120"/>
        <v>9.5399066756757911E-2</v>
      </c>
      <c r="F1986" s="3">
        <f t="shared" ca="1" si="121"/>
        <v>2.5472715282805852E-2</v>
      </c>
      <c r="G1986" s="3">
        <f t="shared" ca="1" si="122"/>
        <v>8.9333317829920222</v>
      </c>
      <c r="H1986" s="3">
        <f t="shared" ca="1" si="123"/>
        <v>11.194031793422006</v>
      </c>
    </row>
    <row r="1987" spans="5:8" x14ac:dyDescent="0.25">
      <c r="E1987" s="3">
        <f t="shared" ca="1" si="120"/>
        <v>0.25068431826061344</v>
      </c>
      <c r="F1987" s="3">
        <f t="shared" ca="1" si="121"/>
        <v>1.0685365959591835</v>
      </c>
      <c r="G1987" s="3">
        <f t="shared" ca="1" si="122"/>
        <v>4.8891248934770255</v>
      </c>
      <c r="H1987" s="3">
        <f t="shared" ca="1" si="123"/>
        <v>4.8891248934770255</v>
      </c>
    </row>
    <row r="1988" spans="5:8" x14ac:dyDescent="0.25">
      <c r="E1988" s="3">
        <f t="shared" ref="E1988:E2051" ca="1" si="124">RAND()</f>
        <v>0.46377568673319625</v>
      </c>
      <c r="F1988" s="3">
        <f t="shared" ref="F1988:F2051" ca="1" si="125">_xlfn.NORM.INV(RAND(),0,1)^2</f>
        <v>2.3863485775342472E-6</v>
      </c>
      <c r="G1988" s="3">
        <f t="shared" ref="G1988:G2051" ca="1" si="126">$C$3+(($C$3^2*F1988)/(2*$C$4))-(($C$3)/(2*$C$4))*SQRT(4*$C$3*$C$4*F1988+$C$3^2*F1988^2)</f>
        <v>9.989082712488484</v>
      </c>
      <c r="H1988" s="3">
        <f t="shared" ref="H1988:H2051" ca="1" si="127">IF(RAND()&lt;$C$3/($C$3+G1988),G1988,$C$3^2/G1988)</f>
        <v>10.010929219254404</v>
      </c>
    </row>
    <row r="1989" spans="5:8" x14ac:dyDescent="0.25">
      <c r="E1989" s="3">
        <f t="shared" ca="1" si="124"/>
        <v>0.30117421841549286</v>
      </c>
      <c r="F1989" s="3">
        <f t="shared" ca="1" si="125"/>
        <v>1.2211535250597629</v>
      </c>
      <c r="G1989" s="3">
        <f t="shared" ca="1" si="126"/>
        <v>4.6637375016994707</v>
      </c>
      <c r="H1989" s="3">
        <f t="shared" ca="1" si="127"/>
        <v>4.6637375016994707</v>
      </c>
    </row>
    <row r="1990" spans="5:8" x14ac:dyDescent="0.25">
      <c r="E1990" s="3">
        <f t="shared" ca="1" si="124"/>
        <v>0.35582592205592978</v>
      </c>
      <c r="F1990" s="3">
        <f t="shared" ca="1" si="125"/>
        <v>8.0182712880478735E-2</v>
      </c>
      <c r="G1990" s="3">
        <f t="shared" ca="1" si="126"/>
        <v>8.1881649133227299</v>
      </c>
      <c r="H1990" s="3">
        <f t="shared" ca="1" si="127"/>
        <v>12.212748651079664</v>
      </c>
    </row>
    <row r="1991" spans="5:8" x14ac:dyDescent="0.25">
      <c r="E1991" s="3">
        <f t="shared" ca="1" si="124"/>
        <v>0.3994043088617566</v>
      </c>
      <c r="F1991" s="3">
        <f t="shared" ca="1" si="125"/>
        <v>0.33489327041280809</v>
      </c>
      <c r="G1991" s="3">
        <f t="shared" ca="1" si="126"/>
        <v>6.6604374051462729</v>
      </c>
      <c r="H1991" s="3">
        <f t="shared" ca="1" si="127"/>
        <v>6.6604374051462729</v>
      </c>
    </row>
    <row r="1992" spans="5:8" x14ac:dyDescent="0.25">
      <c r="E1992" s="3">
        <f t="shared" ca="1" si="124"/>
        <v>0.76371258888068405</v>
      </c>
      <c r="F1992" s="3">
        <f t="shared" ca="1" si="125"/>
        <v>5.922669225857667E-3</v>
      </c>
      <c r="G1992" s="3">
        <f t="shared" ca="1" si="126"/>
        <v>9.4704238125150795</v>
      </c>
      <c r="H1992" s="3">
        <f t="shared" ca="1" si="127"/>
        <v>9.4704238125150795</v>
      </c>
    </row>
    <row r="1993" spans="5:8" x14ac:dyDescent="0.25">
      <c r="E1993" s="3">
        <f t="shared" ca="1" si="124"/>
        <v>6.0410655254257262E-2</v>
      </c>
      <c r="F1993" s="3">
        <f t="shared" ca="1" si="125"/>
        <v>4.9317471017812795E-2</v>
      </c>
      <c r="G1993" s="3">
        <f t="shared" ca="1" si="126"/>
        <v>8.5481508643961206</v>
      </c>
      <c r="H1993" s="3">
        <f t="shared" ca="1" si="127"/>
        <v>8.5481508643961206</v>
      </c>
    </row>
    <row r="1994" spans="5:8" x14ac:dyDescent="0.25">
      <c r="E1994" s="3">
        <f t="shared" ca="1" si="124"/>
        <v>0.61731555572157426</v>
      </c>
      <c r="F1994" s="3">
        <f t="shared" ca="1" si="125"/>
        <v>0.11897041437825712</v>
      </c>
      <c r="G1994" s="3">
        <f t="shared" ca="1" si="126"/>
        <v>7.8403987740351866</v>
      </c>
      <c r="H1994" s="3">
        <f t="shared" ca="1" si="127"/>
        <v>7.8403987740351866</v>
      </c>
    </row>
    <row r="1995" spans="5:8" x14ac:dyDescent="0.25">
      <c r="E1995" s="3">
        <f t="shared" ca="1" si="124"/>
        <v>0.29125283755155318</v>
      </c>
      <c r="F1995" s="3">
        <f t="shared" ca="1" si="125"/>
        <v>3.2462166825221916</v>
      </c>
      <c r="G1995" s="3">
        <f t="shared" ca="1" si="126"/>
        <v>3.0101502412393302</v>
      </c>
      <c r="H1995" s="3">
        <f t="shared" ca="1" si="127"/>
        <v>3.0101502412393302</v>
      </c>
    </row>
    <row r="1996" spans="5:8" x14ac:dyDescent="0.25">
      <c r="E1996" s="3">
        <f t="shared" ca="1" si="124"/>
        <v>0.60874121579904339</v>
      </c>
      <c r="F1996" s="3">
        <f t="shared" ca="1" si="125"/>
        <v>1.0251366462008924</v>
      </c>
      <c r="G1996" s="3">
        <f t="shared" ca="1" si="126"/>
        <v>4.958567195401737</v>
      </c>
      <c r="H1996" s="3">
        <f t="shared" ca="1" si="127"/>
        <v>20.167116035602724</v>
      </c>
    </row>
    <row r="1997" spans="5:8" x14ac:dyDescent="0.25">
      <c r="E1997" s="3">
        <f t="shared" ca="1" si="124"/>
        <v>0.78123456799008706</v>
      </c>
      <c r="F1997" s="3">
        <f t="shared" ca="1" si="125"/>
        <v>2.3453928133665602</v>
      </c>
      <c r="G1997" s="3">
        <f t="shared" ca="1" si="126"/>
        <v>3.5488540559042523</v>
      </c>
      <c r="H1997" s="3">
        <f t="shared" ca="1" si="127"/>
        <v>3.5488540559042523</v>
      </c>
    </row>
    <row r="1998" spans="5:8" x14ac:dyDescent="0.25">
      <c r="E1998" s="3">
        <f t="shared" ca="1" si="124"/>
        <v>3.3485288910730437E-2</v>
      </c>
      <c r="F1998" s="3">
        <f t="shared" ca="1" si="125"/>
        <v>6.3080082017258621E-2</v>
      </c>
      <c r="G1998" s="3">
        <f t="shared" ca="1" si="126"/>
        <v>8.3747606503936964</v>
      </c>
      <c r="H1998" s="3">
        <f t="shared" ca="1" si="127"/>
        <v>11.940639759692596</v>
      </c>
    </row>
    <row r="1999" spans="5:8" x14ac:dyDescent="0.25">
      <c r="E1999" s="3">
        <f t="shared" ca="1" si="124"/>
        <v>0.65417768542604859</v>
      </c>
      <c r="F1999" s="3">
        <f t="shared" ca="1" si="125"/>
        <v>5.8315351484615384E-2</v>
      </c>
      <c r="G1999" s="3">
        <f t="shared" ca="1" si="126"/>
        <v>8.4320142320988332</v>
      </c>
      <c r="H1999" s="3">
        <f t="shared" ca="1" si="127"/>
        <v>11.859562525324243</v>
      </c>
    </row>
    <row r="2000" spans="5:8" x14ac:dyDescent="0.25">
      <c r="E2000" s="3">
        <f t="shared" ca="1" si="124"/>
        <v>0.76074066678905639</v>
      </c>
      <c r="F2000" s="3">
        <f t="shared" ca="1" si="125"/>
        <v>2.4827399403656918E-4</v>
      </c>
      <c r="G2000" s="3">
        <f t="shared" ca="1" si="126"/>
        <v>9.8892021723775407</v>
      </c>
      <c r="H2000" s="3">
        <f t="shared" ca="1" si="127"/>
        <v>9.8892021723775407</v>
      </c>
    </row>
    <row r="2001" spans="5:8" x14ac:dyDescent="0.25">
      <c r="E2001" s="3">
        <f t="shared" ca="1" si="124"/>
        <v>0.25811009211252434</v>
      </c>
      <c r="F2001" s="3">
        <f t="shared" ca="1" si="125"/>
        <v>0.56372234488874307</v>
      </c>
      <c r="G2001" s="3">
        <f t="shared" ca="1" si="126"/>
        <v>5.9163776579095133</v>
      </c>
      <c r="H2001" s="3">
        <f t="shared" ca="1" si="127"/>
        <v>16.902234066534199</v>
      </c>
    </row>
    <row r="2002" spans="5:8" x14ac:dyDescent="0.25">
      <c r="E2002" s="3">
        <f t="shared" ca="1" si="124"/>
        <v>0.24739973656833814</v>
      </c>
      <c r="F2002" s="3">
        <f t="shared" ca="1" si="125"/>
        <v>1.9040157720595892</v>
      </c>
      <c r="G2002" s="3">
        <f t="shared" ca="1" si="126"/>
        <v>3.9037618001529335</v>
      </c>
      <c r="H2002" s="3">
        <f t="shared" ca="1" si="127"/>
        <v>3.9037618001529335</v>
      </c>
    </row>
    <row r="2003" spans="5:8" x14ac:dyDescent="0.25">
      <c r="E2003" s="3">
        <f t="shared" ca="1" si="124"/>
        <v>0.31470326361010059</v>
      </c>
      <c r="F2003" s="3">
        <f t="shared" ca="1" si="125"/>
        <v>0.31175926830559059</v>
      </c>
      <c r="G2003" s="3">
        <f t="shared" ca="1" si="126"/>
        <v>6.7550441947984217</v>
      </c>
      <c r="H2003" s="3">
        <f t="shared" ca="1" si="127"/>
        <v>6.7550441947984217</v>
      </c>
    </row>
    <row r="2004" spans="5:8" x14ac:dyDescent="0.25">
      <c r="E2004" s="3">
        <f t="shared" ca="1" si="124"/>
        <v>0.81455055950858624</v>
      </c>
      <c r="F2004" s="3">
        <f t="shared" ca="1" si="125"/>
        <v>6.6475184997428882E-2</v>
      </c>
      <c r="G2004" s="3">
        <f t="shared" ca="1" si="126"/>
        <v>8.3355111235213819</v>
      </c>
      <c r="H2004" s="3">
        <f t="shared" ca="1" si="127"/>
        <v>8.3355111235213819</v>
      </c>
    </row>
    <row r="2005" spans="5:8" x14ac:dyDescent="0.25">
      <c r="E2005" s="3">
        <f t="shared" ca="1" si="124"/>
        <v>0.15134458477378077</v>
      </c>
      <c r="F2005" s="3">
        <f t="shared" ca="1" si="125"/>
        <v>0.21887848113643199</v>
      </c>
      <c r="G2005" s="3">
        <f t="shared" ca="1" si="126"/>
        <v>7.1940860434181459</v>
      </c>
      <c r="H2005" s="3">
        <f t="shared" ca="1" si="127"/>
        <v>13.900306362264013</v>
      </c>
    </row>
    <row r="2006" spans="5:8" x14ac:dyDescent="0.25">
      <c r="E2006" s="3">
        <f t="shared" ca="1" si="124"/>
        <v>7.9378273812032329E-2</v>
      </c>
      <c r="F2006" s="3">
        <f t="shared" ca="1" si="125"/>
        <v>1.2439462255764668E-2</v>
      </c>
      <c r="G2006" s="3">
        <f t="shared" ca="1" si="126"/>
        <v>9.2418330228067056</v>
      </c>
      <c r="H2006" s="3">
        <f t="shared" ca="1" si="127"/>
        <v>9.2418330228067056</v>
      </c>
    </row>
    <row r="2007" spans="5:8" x14ac:dyDescent="0.25">
      <c r="E2007" s="3">
        <f t="shared" ca="1" si="124"/>
        <v>0.40566992428615134</v>
      </c>
      <c r="F2007" s="3">
        <f t="shared" ca="1" si="125"/>
        <v>1.5446402776788275</v>
      </c>
      <c r="G2007" s="3">
        <f t="shared" ca="1" si="126"/>
        <v>4.2624354281249897</v>
      </c>
      <c r="H2007" s="3">
        <f t="shared" ca="1" si="127"/>
        <v>4.2624354281249897</v>
      </c>
    </row>
    <row r="2008" spans="5:8" x14ac:dyDescent="0.25">
      <c r="E2008" s="3">
        <f t="shared" ca="1" si="124"/>
        <v>0.79554940042464461</v>
      </c>
      <c r="F2008" s="3">
        <f t="shared" ca="1" si="125"/>
        <v>1.932363863874605</v>
      </c>
      <c r="G2008" s="3">
        <f t="shared" ca="1" si="126"/>
        <v>3.8784724270983819</v>
      </c>
      <c r="H2008" s="3">
        <f t="shared" ca="1" si="127"/>
        <v>25.783346892274654</v>
      </c>
    </row>
    <row r="2009" spans="5:8" x14ac:dyDescent="0.25">
      <c r="E2009" s="3">
        <f t="shared" ca="1" si="124"/>
        <v>0.40426269281292537</v>
      </c>
      <c r="F2009" s="3">
        <f t="shared" ca="1" si="125"/>
        <v>1.4456394903805603</v>
      </c>
      <c r="G2009" s="3">
        <f t="shared" ca="1" si="126"/>
        <v>4.3759341831457501</v>
      </c>
      <c r="H2009" s="3">
        <f t="shared" ca="1" si="127"/>
        <v>4.3759341831457501</v>
      </c>
    </row>
    <row r="2010" spans="5:8" x14ac:dyDescent="0.25">
      <c r="E2010" s="3">
        <f t="shared" ca="1" si="124"/>
        <v>0.38327193052501785</v>
      </c>
      <c r="F2010" s="3">
        <f t="shared" ca="1" si="125"/>
        <v>2.2481720618892265</v>
      </c>
      <c r="G2010" s="3">
        <f t="shared" ca="1" si="126"/>
        <v>3.6205202292868908</v>
      </c>
      <c r="H2010" s="3">
        <f t="shared" ca="1" si="127"/>
        <v>3.6205202292868908</v>
      </c>
    </row>
    <row r="2011" spans="5:8" x14ac:dyDescent="0.25">
      <c r="E2011" s="3">
        <f t="shared" ca="1" si="124"/>
        <v>0.62353153482846913</v>
      </c>
      <c r="F2011" s="3">
        <f t="shared" ca="1" si="125"/>
        <v>8.7826244049201254E-4</v>
      </c>
      <c r="G2011" s="3">
        <f t="shared" ca="1" si="126"/>
        <v>9.7926295736109683</v>
      </c>
      <c r="H2011" s="3">
        <f t="shared" ca="1" si="127"/>
        <v>10.211761738591491</v>
      </c>
    </row>
    <row r="2012" spans="5:8" x14ac:dyDescent="0.25">
      <c r="E2012" s="3">
        <f t="shared" ca="1" si="124"/>
        <v>0.60406826371560818</v>
      </c>
      <c r="F2012" s="3">
        <f t="shared" ca="1" si="125"/>
        <v>1.8677684398023473</v>
      </c>
      <c r="G2012" s="3">
        <f t="shared" ca="1" si="126"/>
        <v>3.9366714334311048</v>
      </c>
      <c r="H2012" s="3">
        <f t="shared" ca="1" si="127"/>
        <v>3.9366714334311048</v>
      </c>
    </row>
    <row r="2013" spans="5:8" x14ac:dyDescent="0.25">
      <c r="E2013" s="3">
        <f t="shared" ca="1" si="124"/>
        <v>0.64225817655291084</v>
      </c>
      <c r="F2013" s="3">
        <f t="shared" ca="1" si="125"/>
        <v>0.84738412126492135</v>
      </c>
      <c r="G2013" s="3">
        <f t="shared" ca="1" si="126"/>
        <v>5.2732371424961304</v>
      </c>
      <c r="H2013" s="3">
        <f t="shared" ca="1" si="127"/>
        <v>5.2732371424961304</v>
      </c>
    </row>
    <row r="2014" spans="5:8" x14ac:dyDescent="0.25">
      <c r="E2014" s="3">
        <f t="shared" ca="1" si="124"/>
        <v>0.84415435977582109</v>
      </c>
      <c r="F2014" s="3">
        <f t="shared" ca="1" si="125"/>
        <v>3.3469757716636738E-3</v>
      </c>
      <c r="G2014" s="3">
        <f t="shared" ca="1" si="126"/>
        <v>9.5991990112412253</v>
      </c>
      <c r="H2014" s="3">
        <f t="shared" ca="1" si="127"/>
        <v>9.5991990112412253</v>
      </c>
    </row>
    <row r="2015" spans="5:8" x14ac:dyDescent="0.25">
      <c r="E2015" s="3">
        <f t="shared" ca="1" si="124"/>
        <v>0.83980768474048084</v>
      </c>
      <c r="F2015" s="3">
        <f t="shared" ca="1" si="125"/>
        <v>7.7527510185378436E-3</v>
      </c>
      <c r="G2015" s="3">
        <f t="shared" ca="1" si="126"/>
        <v>9.396474815374054</v>
      </c>
      <c r="H2015" s="3">
        <f t="shared" ca="1" si="127"/>
        <v>10.642288939718636</v>
      </c>
    </row>
    <row r="2016" spans="5:8" x14ac:dyDescent="0.25">
      <c r="E2016" s="3">
        <f t="shared" ca="1" si="124"/>
        <v>0.2890149692752999</v>
      </c>
      <c r="F2016" s="3">
        <f t="shared" ca="1" si="125"/>
        <v>3.8008273434027813</v>
      </c>
      <c r="G2016" s="3">
        <f t="shared" ca="1" si="126"/>
        <v>2.7589900794126905</v>
      </c>
      <c r="H2016" s="3">
        <f t="shared" ca="1" si="127"/>
        <v>36.245146637601216</v>
      </c>
    </row>
    <row r="2017" spans="5:8" x14ac:dyDescent="0.25">
      <c r="E2017" s="3">
        <f t="shared" ca="1" si="124"/>
        <v>0.59016077154428859</v>
      </c>
      <c r="F2017" s="3">
        <f t="shared" ca="1" si="125"/>
        <v>0.87162190299144693</v>
      </c>
      <c r="G2017" s="3">
        <f t="shared" ca="1" si="126"/>
        <v>5.2271215885203208</v>
      </c>
      <c r="H2017" s="3">
        <f t="shared" ca="1" si="127"/>
        <v>19.130987926436912</v>
      </c>
    </row>
    <row r="2018" spans="5:8" x14ac:dyDescent="0.25">
      <c r="E2018" s="3">
        <f t="shared" ca="1" si="124"/>
        <v>0.9244423962796533</v>
      </c>
      <c r="F2018" s="3">
        <f t="shared" ca="1" si="125"/>
        <v>0.52929034005626951</v>
      </c>
      <c r="G2018" s="3">
        <f t="shared" ca="1" si="126"/>
        <v>6.0114047261480756</v>
      </c>
      <c r="H2018" s="3">
        <f t="shared" ca="1" si="127"/>
        <v>16.635046974133271</v>
      </c>
    </row>
    <row r="2019" spans="5:8" x14ac:dyDescent="0.25">
      <c r="E2019" s="3">
        <f t="shared" ca="1" si="124"/>
        <v>0.23013674776560955</v>
      </c>
      <c r="F2019" s="3">
        <f t="shared" ca="1" si="125"/>
        <v>0.72840938422293744</v>
      </c>
      <c r="G2019" s="3">
        <f t="shared" ca="1" si="126"/>
        <v>5.5173264774333042</v>
      </c>
      <c r="H2019" s="3">
        <f t="shared" ca="1" si="127"/>
        <v>18.124720443681383</v>
      </c>
    </row>
    <row r="2020" spans="5:8" x14ac:dyDescent="0.25">
      <c r="E2020" s="3">
        <f t="shared" ca="1" si="124"/>
        <v>0.14686200278517469</v>
      </c>
      <c r="F2020" s="3">
        <f t="shared" ca="1" si="125"/>
        <v>1.4432186660514525</v>
      </c>
      <c r="G2020" s="3">
        <f t="shared" ca="1" si="126"/>
        <v>4.3788032486660189</v>
      </c>
      <c r="H2020" s="3">
        <f t="shared" ca="1" si="127"/>
        <v>4.3788032486660189</v>
      </c>
    </row>
    <row r="2021" spans="5:8" x14ac:dyDescent="0.25">
      <c r="E2021" s="3">
        <f t="shared" ca="1" si="124"/>
        <v>1.1126762789499534E-3</v>
      </c>
      <c r="F2021" s="3">
        <f t="shared" ca="1" si="125"/>
        <v>0.74000198744350631</v>
      </c>
      <c r="G2021" s="3">
        <f t="shared" ca="1" si="126"/>
        <v>5.4921265680688149</v>
      </c>
      <c r="H2021" s="3">
        <f t="shared" ca="1" si="127"/>
        <v>5.4921265680688149</v>
      </c>
    </row>
    <row r="2022" spans="5:8" x14ac:dyDescent="0.25">
      <c r="E2022" s="3">
        <f t="shared" ca="1" si="124"/>
        <v>0.48347984024691371</v>
      </c>
      <c r="F2022" s="3">
        <f t="shared" ca="1" si="125"/>
        <v>0.42893709496962112</v>
      </c>
      <c r="G2022" s="3">
        <f t="shared" ca="1" si="126"/>
        <v>6.3187363491134718</v>
      </c>
      <c r="H2022" s="3">
        <f t="shared" ca="1" si="127"/>
        <v>6.3187363491134718</v>
      </c>
    </row>
    <row r="2023" spans="5:8" x14ac:dyDescent="0.25">
      <c r="E2023" s="3">
        <f t="shared" ca="1" si="124"/>
        <v>0.74936970243004519</v>
      </c>
      <c r="F2023" s="3">
        <f t="shared" ca="1" si="125"/>
        <v>0.10961290762030299</v>
      </c>
      <c r="G2023" s="3">
        <f t="shared" ca="1" si="126"/>
        <v>7.9169707370800158</v>
      </c>
      <c r="H2023" s="3">
        <f t="shared" ca="1" si="127"/>
        <v>7.9169707370800158</v>
      </c>
    </row>
    <row r="2024" spans="5:8" x14ac:dyDescent="0.25">
      <c r="E2024" s="3">
        <f t="shared" ca="1" si="124"/>
        <v>7.268126226767091E-4</v>
      </c>
      <c r="F2024" s="3">
        <f t="shared" ca="1" si="125"/>
        <v>0.13760802482818094</v>
      </c>
      <c r="G2024" s="3">
        <f t="shared" ca="1" si="126"/>
        <v>7.6985047919357275</v>
      </c>
      <c r="H2024" s="3">
        <f t="shared" ca="1" si="127"/>
        <v>7.6985047919357275</v>
      </c>
    </row>
    <row r="2025" spans="5:8" x14ac:dyDescent="0.25">
      <c r="E2025" s="3">
        <f t="shared" ca="1" si="124"/>
        <v>0.15596351828578392</v>
      </c>
      <c r="F2025" s="3">
        <f t="shared" ca="1" si="125"/>
        <v>8.7208351061512285E-2</v>
      </c>
      <c r="G2025" s="3">
        <f t="shared" ca="1" si="126"/>
        <v>8.1185088733612254</v>
      </c>
      <c r="H2025" s="3">
        <f t="shared" ca="1" si="127"/>
        <v>8.1185088733612254</v>
      </c>
    </row>
    <row r="2026" spans="5:8" x14ac:dyDescent="0.25">
      <c r="E2026" s="3">
        <f t="shared" ca="1" si="124"/>
        <v>1.991029003031497E-3</v>
      </c>
      <c r="F2026" s="3">
        <f t="shared" ca="1" si="125"/>
        <v>0.65600774483208979</v>
      </c>
      <c r="G2026" s="3">
        <f t="shared" ca="1" si="126"/>
        <v>5.6826666992271582</v>
      </c>
      <c r="H2026" s="3">
        <f t="shared" ca="1" si="127"/>
        <v>5.6826666992271582</v>
      </c>
    </row>
    <row r="2027" spans="5:8" x14ac:dyDescent="0.25">
      <c r="E2027" s="3">
        <f t="shared" ca="1" si="124"/>
        <v>0.60305263469173331</v>
      </c>
      <c r="F2027" s="3">
        <f t="shared" ca="1" si="125"/>
        <v>0.27831049363345839</v>
      </c>
      <c r="G2027" s="3">
        <f t="shared" ca="1" si="126"/>
        <v>6.9010918928520137</v>
      </c>
      <c r="H2027" s="3">
        <f t="shared" ca="1" si="127"/>
        <v>14.490460575315279</v>
      </c>
    </row>
    <row r="2028" spans="5:8" x14ac:dyDescent="0.25">
      <c r="E2028" s="3">
        <f t="shared" ca="1" si="124"/>
        <v>0.24911584640336182</v>
      </c>
      <c r="F2028" s="3">
        <f t="shared" ca="1" si="125"/>
        <v>0.12598172567351218</v>
      </c>
      <c r="G2028" s="3">
        <f t="shared" ca="1" si="126"/>
        <v>7.7854716588373183</v>
      </c>
      <c r="H2028" s="3">
        <f t="shared" ca="1" si="127"/>
        <v>12.844436969530243</v>
      </c>
    </row>
    <row r="2029" spans="5:8" x14ac:dyDescent="0.25">
      <c r="E2029" s="3">
        <f t="shared" ca="1" si="124"/>
        <v>0.50072577733126122</v>
      </c>
      <c r="F2029" s="3">
        <f t="shared" ca="1" si="125"/>
        <v>3.1102106179875713</v>
      </c>
      <c r="G2029" s="3">
        <f t="shared" ca="1" si="126"/>
        <v>3.0796310652475558</v>
      </c>
      <c r="H2029" s="3">
        <f t="shared" ca="1" si="127"/>
        <v>3.0796310652475558</v>
      </c>
    </row>
    <row r="2030" spans="5:8" x14ac:dyDescent="0.25">
      <c r="E2030" s="3">
        <f t="shared" ca="1" si="124"/>
        <v>0.25765947729499061</v>
      </c>
      <c r="F2030" s="3">
        <f t="shared" ca="1" si="125"/>
        <v>0.80798718377210066</v>
      </c>
      <c r="G2030" s="3">
        <f t="shared" ca="1" si="126"/>
        <v>5.350662917244084</v>
      </c>
      <c r="H2030" s="3">
        <f t="shared" ca="1" si="127"/>
        <v>18.689273001616417</v>
      </c>
    </row>
    <row r="2031" spans="5:8" x14ac:dyDescent="0.25">
      <c r="E2031" s="3">
        <f t="shared" ca="1" si="124"/>
        <v>0.25357710555788926</v>
      </c>
      <c r="F2031" s="3">
        <f t="shared" ca="1" si="125"/>
        <v>0.35125452483827146</v>
      </c>
      <c r="G2031" s="3">
        <f t="shared" ca="1" si="126"/>
        <v>6.5963318298085003</v>
      </c>
      <c r="H2031" s="3">
        <f t="shared" ca="1" si="127"/>
        <v>6.5963318298085003</v>
      </c>
    </row>
    <row r="2032" spans="5:8" x14ac:dyDescent="0.25">
      <c r="E2032" s="3">
        <f t="shared" ca="1" si="124"/>
        <v>0.88741546807453553</v>
      </c>
      <c r="F2032" s="3">
        <f t="shared" ca="1" si="125"/>
        <v>2.7654327307911117</v>
      </c>
      <c r="G2032" s="3">
        <f t="shared" ca="1" si="126"/>
        <v>3.2728615300919515</v>
      </c>
      <c r="H2032" s="3">
        <f t="shared" ca="1" si="127"/>
        <v>3.2728615300919515</v>
      </c>
    </row>
    <row r="2033" spans="5:8" x14ac:dyDescent="0.25">
      <c r="E2033" s="3">
        <f t="shared" ca="1" si="124"/>
        <v>0.18524787868458481</v>
      </c>
      <c r="F2033" s="3">
        <f t="shared" ca="1" si="125"/>
        <v>4.213278803235748</v>
      </c>
      <c r="G2033" s="3">
        <f t="shared" ca="1" si="126"/>
        <v>2.5996480181930792</v>
      </c>
      <c r="H2033" s="3">
        <f t="shared" ca="1" si="127"/>
        <v>38.466745997985669</v>
      </c>
    </row>
    <row r="2034" spans="5:8" x14ac:dyDescent="0.25">
      <c r="E2034" s="3">
        <f t="shared" ca="1" si="124"/>
        <v>0.73514388353382998</v>
      </c>
      <c r="F2034" s="3">
        <f t="shared" ca="1" si="125"/>
        <v>5.4648498225182891</v>
      </c>
      <c r="G2034" s="3">
        <f t="shared" ca="1" si="126"/>
        <v>2.2169353867487906</v>
      </c>
      <c r="H2034" s="3">
        <f t="shared" ca="1" si="127"/>
        <v>2.2169353867487906</v>
      </c>
    </row>
    <row r="2035" spans="5:8" x14ac:dyDescent="0.25">
      <c r="E2035" s="3">
        <f t="shared" ca="1" si="124"/>
        <v>0.89891534207260604</v>
      </c>
      <c r="F2035" s="3">
        <f t="shared" ca="1" si="125"/>
        <v>0.25027433684616696</v>
      </c>
      <c r="G2035" s="3">
        <f t="shared" ca="1" si="126"/>
        <v>7.0333050695173869</v>
      </c>
      <c r="H2035" s="3">
        <f t="shared" ca="1" si="127"/>
        <v>7.0333050695173869</v>
      </c>
    </row>
    <row r="2036" spans="5:8" x14ac:dyDescent="0.25">
      <c r="E2036" s="3">
        <f t="shared" ca="1" si="124"/>
        <v>0.43852617588903009</v>
      </c>
      <c r="F2036" s="3">
        <f t="shared" ca="1" si="125"/>
        <v>2.6379353578120655</v>
      </c>
      <c r="G2036" s="3">
        <f t="shared" ca="1" si="126"/>
        <v>3.3513999686313802</v>
      </c>
      <c r="H2036" s="3">
        <f t="shared" ca="1" si="127"/>
        <v>3.3513999686313802</v>
      </c>
    </row>
    <row r="2037" spans="5:8" x14ac:dyDescent="0.25">
      <c r="E2037" s="3">
        <f t="shared" ca="1" si="124"/>
        <v>1.5945591154698624E-2</v>
      </c>
      <c r="F2037" s="3">
        <f t="shared" ca="1" si="125"/>
        <v>0.39656032094724042</v>
      </c>
      <c r="G2037" s="3">
        <f t="shared" ca="1" si="126"/>
        <v>6.4295051877909621</v>
      </c>
      <c r="H2037" s="3">
        <f t="shared" ca="1" si="127"/>
        <v>15.553296416945239</v>
      </c>
    </row>
    <row r="2038" spans="5:8" x14ac:dyDescent="0.25">
      <c r="E2038" s="3">
        <f t="shared" ca="1" si="124"/>
        <v>0.93088999944182005</v>
      </c>
      <c r="F2038" s="3">
        <f t="shared" ca="1" si="125"/>
        <v>1.1592770397350702</v>
      </c>
      <c r="G2038" s="3">
        <f t="shared" ca="1" si="126"/>
        <v>4.7518208714081691</v>
      </c>
      <c r="H2038" s="3">
        <f t="shared" ca="1" si="127"/>
        <v>4.7518208714081691</v>
      </c>
    </row>
    <row r="2039" spans="5:8" x14ac:dyDescent="0.25">
      <c r="E2039" s="3">
        <f t="shared" ca="1" si="124"/>
        <v>0.9950549434941276</v>
      </c>
      <c r="F2039" s="3">
        <f t="shared" ca="1" si="125"/>
        <v>0.1219458587577865</v>
      </c>
      <c r="G2039" s="3">
        <f t="shared" ca="1" si="126"/>
        <v>7.8168462806408296</v>
      </c>
      <c r="H2039" s="3">
        <f t="shared" ca="1" si="127"/>
        <v>7.8168462806408296</v>
      </c>
    </row>
    <row r="2040" spans="5:8" x14ac:dyDescent="0.25">
      <c r="E2040" s="3">
        <f t="shared" ca="1" si="124"/>
        <v>0.46646111637737486</v>
      </c>
      <c r="F2040" s="3">
        <f t="shared" ca="1" si="125"/>
        <v>6.7825023630654541E-2</v>
      </c>
      <c r="G2040" s="3">
        <f t="shared" ca="1" si="126"/>
        <v>8.3202376436079284</v>
      </c>
      <c r="H2040" s="3">
        <f t="shared" ca="1" si="127"/>
        <v>8.3202376436079284</v>
      </c>
    </row>
    <row r="2041" spans="5:8" x14ac:dyDescent="0.25">
      <c r="E2041" s="3">
        <f t="shared" ca="1" si="124"/>
        <v>9.3221481815807139E-2</v>
      </c>
      <c r="F2041" s="3">
        <f t="shared" ca="1" si="125"/>
        <v>1.7518630802400164E-3</v>
      </c>
      <c r="G2041" s="3">
        <f t="shared" ca="1" si="126"/>
        <v>9.7083858479450988</v>
      </c>
      <c r="H2041" s="3">
        <f t="shared" ca="1" si="127"/>
        <v>9.7083858479450988</v>
      </c>
    </row>
    <row r="2042" spans="5:8" x14ac:dyDescent="0.25">
      <c r="E2042" s="3">
        <f t="shared" ca="1" si="124"/>
        <v>0.10025849213315863</v>
      </c>
      <c r="F2042" s="3">
        <f t="shared" ca="1" si="125"/>
        <v>8.0237540137769511E-3</v>
      </c>
      <c r="G2042" s="3">
        <f t="shared" ca="1" si="126"/>
        <v>9.3863480314855199</v>
      </c>
      <c r="H2042" s="3">
        <f t="shared" ca="1" si="127"/>
        <v>10.653770738583365</v>
      </c>
    </row>
    <row r="2043" spans="5:8" x14ac:dyDescent="0.25">
      <c r="E2043" s="3">
        <f t="shared" ca="1" si="124"/>
        <v>0.7754887570440635</v>
      </c>
      <c r="F2043" s="3">
        <f t="shared" ca="1" si="125"/>
        <v>0.46296330784949252</v>
      </c>
      <c r="G2043" s="3">
        <f t="shared" ca="1" si="126"/>
        <v>6.2088974537248687</v>
      </c>
      <c r="H2043" s="3">
        <f t="shared" ca="1" si="127"/>
        <v>6.2088974537248687</v>
      </c>
    </row>
    <row r="2044" spans="5:8" x14ac:dyDescent="0.25">
      <c r="E2044" s="3">
        <f t="shared" ca="1" si="124"/>
        <v>0.75019545395592635</v>
      </c>
      <c r="F2044" s="3">
        <f t="shared" ca="1" si="125"/>
        <v>2.1580516392706226</v>
      </c>
      <c r="G2044" s="3">
        <f t="shared" ca="1" si="126"/>
        <v>3.6900020185792357</v>
      </c>
      <c r="H2044" s="3">
        <f t="shared" ca="1" si="127"/>
        <v>27.100256177773876</v>
      </c>
    </row>
    <row r="2045" spans="5:8" x14ac:dyDescent="0.25">
      <c r="E2045" s="3">
        <f t="shared" ca="1" si="124"/>
        <v>0.66067117628897554</v>
      </c>
      <c r="F2045" s="3">
        <f t="shared" ca="1" si="125"/>
        <v>3.4552126354603976</v>
      </c>
      <c r="G2045" s="3">
        <f t="shared" ca="1" si="126"/>
        <v>2.9098332970617022</v>
      </c>
      <c r="H2045" s="3">
        <f t="shared" ca="1" si="127"/>
        <v>2.9098332970617022</v>
      </c>
    </row>
    <row r="2046" spans="5:8" x14ac:dyDescent="0.25">
      <c r="E2046" s="3">
        <f t="shared" ca="1" si="124"/>
        <v>0.97354067796416655</v>
      </c>
      <c r="F2046" s="3">
        <f t="shared" ca="1" si="125"/>
        <v>0.19930338732599501</v>
      </c>
      <c r="G2046" s="3">
        <f t="shared" ca="1" si="126"/>
        <v>7.302412591626414</v>
      </c>
      <c r="H2046" s="3">
        <f t="shared" ca="1" si="127"/>
        <v>7.302412591626414</v>
      </c>
    </row>
    <row r="2047" spans="5:8" x14ac:dyDescent="0.25">
      <c r="E2047" s="3">
        <f t="shared" ca="1" si="124"/>
        <v>0.57651990871822001</v>
      </c>
      <c r="F2047" s="3">
        <f t="shared" ca="1" si="125"/>
        <v>5.5797998588753934</v>
      </c>
      <c r="G2047" s="3">
        <f t="shared" ca="1" si="126"/>
        <v>2.1876400448778099</v>
      </c>
      <c r="H2047" s="3">
        <f t="shared" ca="1" si="127"/>
        <v>2.1876400448778099</v>
      </c>
    </row>
    <row r="2048" spans="5:8" x14ac:dyDescent="0.25">
      <c r="E2048" s="3">
        <f t="shared" ca="1" si="124"/>
        <v>2.0980102731644856E-2</v>
      </c>
      <c r="F2048" s="3">
        <f t="shared" ca="1" si="125"/>
        <v>0.10829999979547199</v>
      </c>
      <c r="G2048" s="3">
        <f t="shared" ca="1" si="126"/>
        <v>7.9280367110138155</v>
      </c>
      <c r="H2048" s="3">
        <f t="shared" ca="1" si="127"/>
        <v>7.9280367110138155</v>
      </c>
    </row>
    <row r="2049" spans="5:8" x14ac:dyDescent="0.25">
      <c r="E2049" s="3">
        <f t="shared" ca="1" si="124"/>
        <v>0.75947689895810333</v>
      </c>
      <c r="F2049" s="3">
        <f t="shared" ca="1" si="125"/>
        <v>9.7148931086522908E-3</v>
      </c>
      <c r="G2049" s="3">
        <f t="shared" ca="1" si="126"/>
        <v>9.3269103439171772</v>
      </c>
      <c r="H2049" s="3">
        <f t="shared" ca="1" si="127"/>
        <v>9.3269103439171772</v>
      </c>
    </row>
    <row r="2050" spans="5:8" x14ac:dyDescent="0.25">
      <c r="E2050" s="3">
        <f t="shared" ca="1" si="124"/>
        <v>0.35849568425025358</v>
      </c>
      <c r="F2050" s="3">
        <f t="shared" ca="1" si="125"/>
        <v>1.0712390928154096</v>
      </c>
      <c r="G2050" s="3">
        <f t="shared" ca="1" si="126"/>
        <v>4.8848851657652048</v>
      </c>
      <c r="H2050" s="3">
        <f t="shared" ca="1" si="127"/>
        <v>4.8848851657652048</v>
      </c>
    </row>
    <row r="2051" spans="5:8" x14ac:dyDescent="0.25">
      <c r="E2051" s="3">
        <f t="shared" ca="1" si="124"/>
        <v>0.38065295356181705</v>
      </c>
      <c r="F2051" s="3">
        <f t="shared" ca="1" si="125"/>
        <v>1.3304933526909135</v>
      </c>
      <c r="G2051" s="3">
        <f t="shared" ca="1" si="126"/>
        <v>4.5178001416860916</v>
      </c>
      <c r="H2051" s="3">
        <f t="shared" ca="1" si="127"/>
        <v>22.134666621768471</v>
      </c>
    </row>
    <row r="2052" spans="5:8" x14ac:dyDescent="0.25">
      <c r="E2052" s="3">
        <f t="shared" ref="E2052:E2115" ca="1" si="128">RAND()</f>
        <v>5.773324899193244E-2</v>
      </c>
      <c r="F2052" s="3">
        <f t="shared" ref="F2052:F2115" ca="1" si="129">_xlfn.NORM.INV(RAND(),0,1)^2</f>
        <v>0.25774491619061585</v>
      </c>
      <c r="G2052" s="3">
        <f t="shared" ref="G2052:G2115" ca="1" si="130">$C$3+(($C$3^2*F2052)/(2*$C$4))-(($C$3)/(2*$C$4))*SQRT(4*$C$3*$C$4*F2052+$C$3^2*F2052^2)</f>
        <v>6.9971100958896386</v>
      </c>
      <c r="H2052" s="3">
        <f t="shared" ref="H2052:H2115" ca="1" si="131">IF(RAND()&lt;$C$3/($C$3+G2052),G2052,$C$3^2/G2052)</f>
        <v>6.9971100958896386</v>
      </c>
    </row>
    <row r="2053" spans="5:8" x14ac:dyDescent="0.25">
      <c r="E2053" s="3">
        <f t="shared" ca="1" si="128"/>
        <v>0.71072406688651601</v>
      </c>
      <c r="F2053" s="3">
        <f t="shared" ca="1" si="129"/>
        <v>2.5308017005936274</v>
      </c>
      <c r="G2053" s="3">
        <f t="shared" ca="1" si="130"/>
        <v>3.4207628223158224</v>
      </c>
      <c r="H2053" s="3">
        <f t="shared" ca="1" si="131"/>
        <v>29.233245680652303</v>
      </c>
    </row>
    <row r="2054" spans="5:8" x14ac:dyDescent="0.25">
      <c r="E2054" s="3">
        <f t="shared" ca="1" si="128"/>
        <v>0.67351191956958345</v>
      </c>
      <c r="F2054" s="3">
        <f t="shared" ca="1" si="129"/>
        <v>0.27103657465382935</v>
      </c>
      <c r="G2054" s="3">
        <f t="shared" ca="1" si="130"/>
        <v>6.9344698933645752</v>
      </c>
      <c r="H2054" s="3">
        <f t="shared" ca="1" si="131"/>
        <v>6.9344698933645752</v>
      </c>
    </row>
    <row r="2055" spans="5:8" x14ac:dyDescent="0.25">
      <c r="E2055" s="3">
        <f t="shared" ca="1" si="128"/>
        <v>0.38841407291576668</v>
      </c>
      <c r="F2055" s="3">
        <f t="shared" ca="1" si="129"/>
        <v>1.9481155255709635</v>
      </c>
      <c r="G2055" s="3">
        <f t="shared" ca="1" si="130"/>
        <v>3.8645862280124774</v>
      </c>
      <c r="H2055" s="3">
        <f t="shared" ca="1" si="131"/>
        <v>3.8645862280124774</v>
      </c>
    </row>
    <row r="2056" spans="5:8" x14ac:dyDescent="0.25">
      <c r="E2056" s="3">
        <f t="shared" ca="1" si="128"/>
        <v>0.18198381403128461</v>
      </c>
      <c r="F2056" s="3">
        <f t="shared" ca="1" si="129"/>
        <v>0.74747248943251166</v>
      </c>
      <c r="G2056" s="3">
        <f t="shared" ca="1" si="130"/>
        <v>5.4760609480611686</v>
      </c>
      <c r="H2056" s="3">
        <f t="shared" ca="1" si="131"/>
        <v>18.261301499101389</v>
      </c>
    </row>
    <row r="2057" spans="5:8" x14ac:dyDescent="0.25">
      <c r="E2057" s="3">
        <f t="shared" ca="1" si="128"/>
        <v>0.14623505676809423</v>
      </c>
      <c r="F2057" s="3">
        <f t="shared" ca="1" si="129"/>
        <v>0.84206043902342054</v>
      </c>
      <c r="G2057" s="3">
        <f t="shared" ca="1" si="130"/>
        <v>5.2835176352034381</v>
      </c>
      <c r="H2057" s="3">
        <f t="shared" ca="1" si="131"/>
        <v>18.926784559913667</v>
      </c>
    </row>
    <row r="2058" spans="5:8" x14ac:dyDescent="0.25">
      <c r="E2058" s="3">
        <f t="shared" ca="1" si="128"/>
        <v>0.70134168902311955</v>
      </c>
      <c r="F2058" s="3">
        <f t="shared" ca="1" si="129"/>
        <v>0.18083134909049969</v>
      </c>
      <c r="G2058" s="3">
        <f t="shared" ca="1" si="130"/>
        <v>7.4113642609406982</v>
      </c>
      <c r="H2058" s="3">
        <f t="shared" ca="1" si="131"/>
        <v>7.4113642609406982</v>
      </c>
    </row>
    <row r="2059" spans="5:8" x14ac:dyDescent="0.25">
      <c r="E2059" s="3">
        <f t="shared" ca="1" si="128"/>
        <v>0.70131176419231867</v>
      </c>
      <c r="F2059" s="3">
        <f t="shared" ca="1" si="129"/>
        <v>4.8715530959160764</v>
      </c>
      <c r="G2059" s="3">
        <f t="shared" ca="1" si="130"/>
        <v>2.3823466896282</v>
      </c>
      <c r="H2059" s="3">
        <f t="shared" ca="1" si="131"/>
        <v>2.3823466896282</v>
      </c>
    </row>
    <row r="2060" spans="5:8" x14ac:dyDescent="0.25">
      <c r="E2060" s="3">
        <f t="shared" ca="1" si="128"/>
        <v>0.52403586364397259</v>
      </c>
      <c r="F2060" s="3">
        <f t="shared" ca="1" si="129"/>
        <v>0.66827287198912222</v>
      </c>
      <c r="G2060" s="3">
        <f t="shared" ca="1" si="130"/>
        <v>5.6536378435951189</v>
      </c>
      <c r="H2060" s="3">
        <f t="shared" ca="1" si="131"/>
        <v>5.6536378435951189</v>
      </c>
    </row>
    <row r="2061" spans="5:8" x14ac:dyDescent="0.25">
      <c r="E2061" s="3">
        <f t="shared" ca="1" si="128"/>
        <v>0.60785130075808824</v>
      </c>
      <c r="F2061" s="3">
        <f t="shared" ca="1" si="129"/>
        <v>0.85832206499942343</v>
      </c>
      <c r="G2061" s="3">
        <f t="shared" ca="1" si="130"/>
        <v>5.2522876971274401</v>
      </c>
      <c r="H2061" s="3">
        <f t="shared" ca="1" si="131"/>
        <v>5.2522876971274401</v>
      </c>
    </row>
    <row r="2062" spans="5:8" x14ac:dyDescent="0.25">
      <c r="E2062" s="3">
        <f t="shared" ca="1" si="128"/>
        <v>0.12742030573314866</v>
      </c>
      <c r="F2062" s="3">
        <f t="shared" ca="1" si="129"/>
        <v>1.7723813045437355</v>
      </c>
      <c r="G2062" s="3">
        <f t="shared" ca="1" si="130"/>
        <v>4.0265113238243053</v>
      </c>
      <c r="H2062" s="3">
        <f t="shared" ca="1" si="131"/>
        <v>4.0265113238243053</v>
      </c>
    </row>
    <row r="2063" spans="5:8" x14ac:dyDescent="0.25">
      <c r="E2063" s="3">
        <f t="shared" ca="1" si="128"/>
        <v>5.5549277384885354E-3</v>
      </c>
      <c r="F2063" s="3">
        <f t="shared" ca="1" si="129"/>
        <v>0.65832015262319166</v>
      </c>
      <c r="G2063" s="3">
        <f t="shared" ca="1" si="130"/>
        <v>5.6771601237525244</v>
      </c>
      <c r="H2063" s="3">
        <f t="shared" ca="1" si="131"/>
        <v>5.6771601237525244</v>
      </c>
    </row>
    <row r="2064" spans="5:8" x14ac:dyDescent="0.25">
      <c r="E2064" s="3">
        <f t="shared" ca="1" si="128"/>
        <v>0.58123429953596628</v>
      </c>
      <c r="F2064" s="3">
        <f t="shared" ca="1" si="129"/>
        <v>1.6490000486363284E-2</v>
      </c>
      <c r="G2064" s="3">
        <f t="shared" ca="1" si="130"/>
        <v>9.1322698180284121</v>
      </c>
      <c r="H2064" s="3">
        <f t="shared" ca="1" si="131"/>
        <v>9.1322698180284121</v>
      </c>
    </row>
    <row r="2065" spans="5:8" x14ac:dyDescent="0.25">
      <c r="E2065" s="3">
        <f t="shared" ca="1" si="128"/>
        <v>0.36178065996522402</v>
      </c>
      <c r="F2065" s="3">
        <f t="shared" ca="1" si="129"/>
        <v>6.8273068498256526E-3</v>
      </c>
      <c r="G2065" s="3">
        <f t="shared" ca="1" si="130"/>
        <v>9.4325542226107331</v>
      </c>
      <c r="H2065" s="3">
        <f t="shared" ca="1" si="131"/>
        <v>9.4325542226107331</v>
      </c>
    </row>
    <row r="2066" spans="5:8" x14ac:dyDescent="0.25">
      <c r="E2066" s="3">
        <f t="shared" ca="1" si="128"/>
        <v>3.2784127453065026E-2</v>
      </c>
      <c r="F2066" s="3">
        <f t="shared" ca="1" si="129"/>
        <v>0.89193159014525336</v>
      </c>
      <c r="G2066" s="3">
        <f t="shared" ca="1" si="130"/>
        <v>5.1893235413313077</v>
      </c>
      <c r="H2066" s="3">
        <f t="shared" ca="1" si="131"/>
        <v>5.1893235413313077</v>
      </c>
    </row>
    <row r="2067" spans="5:8" x14ac:dyDescent="0.25">
      <c r="E2067" s="3">
        <f t="shared" ca="1" si="128"/>
        <v>0.69625134422475465</v>
      </c>
      <c r="F2067" s="3">
        <f t="shared" ca="1" si="129"/>
        <v>0.21617996907602094</v>
      </c>
      <c r="G2067" s="3">
        <f t="shared" ca="1" si="130"/>
        <v>7.2086209095597678</v>
      </c>
      <c r="H2067" s="3">
        <f t="shared" ca="1" si="131"/>
        <v>7.2086209095597678</v>
      </c>
    </row>
    <row r="2068" spans="5:8" x14ac:dyDescent="0.25">
      <c r="E2068" s="3">
        <f t="shared" ca="1" si="128"/>
        <v>5.1692133633322146E-2</v>
      </c>
      <c r="F2068" s="3">
        <f t="shared" ca="1" si="129"/>
        <v>6.8399076613555015E-2</v>
      </c>
      <c r="G2068" s="3">
        <f t="shared" ca="1" si="130"/>
        <v>8.3137970989247663</v>
      </c>
      <c r="H2068" s="3">
        <f t="shared" ca="1" si="131"/>
        <v>12.028198284143009</v>
      </c>
    </row>
    <row r="2069" spans="5:8" x14ac:dyDescent="0.25">
      <c r="E2069" s="3">
        <f t="shared" ca="1" si="128"/>
        <v>0.99845169919430143</v>
      </c>
      <c r="F2069" s="3">
        <f t="shared" ca="1" si="129"/>
        <v>0.4045050014376444</v>
      </c>
      <c r="G2069" s="3">
        <f t="shared" ca="1" si="130"/>
        <v>6.4017178489608959</v>
      </c>
      <c r="H2069" s="3">
        <f t="shared" ca="1" si="131"/>
        <v>6.4017178489608959</v>
      </c>
    </row>
    <row r="2070" spans="5:8" x14ac:dyDescent="0.25">
      <c r="E2070" s="3">
        <f t="shared" ca="1" si="128"/>
        <v>0.98030832507658805</v>
      </c>
      <c r="F2070" s="3">
        <f t="shared" ca="1" si="129"/>
        <v>0.40536009180122806</v>
      </c>
      <c r="G2070" s="3">
        <f t="shared" ca="1" si="130"/>
        <v>6.3987513137979679</v>
      </c>
      <c r="H2070" s="3">
        <f t="shared" ca="1" si="131"/>
        <v>6.3987513137979679</v>
      </c>
    </row>
    <row r="2071" spans="5:8" x14ac:dyDescent="0.25">
      <c r="E2071" s="3">
        <f t="shared" ca="1" si="128"/>
        <v>0.73138487335237423</v>
      </c>
      <c r="F2071" s="3">
        <f t="shared" ca="1" si="129"/>
        <v>1.0379503230289628</v>
      </c>
      <c r="G2071" s="3">
        <f t="shared" ca="1" si="130"/>
        <v>4.9377943395342943</v>
      </c>
      <c r="H2071" s="3">
        <f t="shared" ca="1" si="131"/>
        <v>4.9377943395342943</v>
      </c>
    </row>
    <row r="2072" spans="5:8" x14ac:dyDescent="0.25">
      <c r="E2072" s="3">
        <f t="shared" ca="1" si="128"/>
        <v>0.50044152881585979</v>
      </c>
      <c r="F2072" s="3">
        <f t="shared" ca="1" si="129"/>
        <v>4.8539676788481758</v>
      </c>
      <c r="G2072" s="3">
        <f t="shared" ca="1" si="130"/>
        <v>2.3876498197343352</v>
      </c>
      <c r="H2072" s="3">
        <f t="shared" ca="1" si="131"/>
        <v>2.3876498197343352</v>
      </c>
    </row>
    <row r="2073" spans="5:8" x14ac:dyDescent="0.25">
      <c r="E2073" s="3">
        <f t="shared" ca="1" si="128"/>
        <v>0.58114320010732701</v>
      </c>
      <c r="F2073" s="3">
        <f t="shared" ca="1" si="129"/>
        <v>5.640934509169887E-3</v>
      </c>
      <c r="G2073" s="3">
        <f t="shared" ca="1" si="130"/>
        <v>9.4828344176604347</v>
      </c>
      <c r="H2073" s="3">
        <f t="shared" ca="1" si="131"/>
        <v>9.4828344176604347</v>
      </c>
    </row>
    <row r="2074" spans="5:8" x14ac:dyDescent="0.25">
      <c r="E2074" s="3">
        <f t="shared" ca="1" si="128"/>
        <v>0.89706851870394522</v>
      </c>
      <c r="F2074" s="3">
        <f t="shared" ca="1" si="129"/>
        <v>0.65161585593271287</v>
      </c>
      <c r="G2074" s="3">
        <f t="shared" ca="1" si="130"/>
        <v>5.6931687732462484</v>
      </c>
      <c r="H2074" s="3">
        <f t="shared" ca="1" si="131"/>
        <v>17.564910506417313</v>
      </c>
    </row>
    <row r="2075" spans="5:8" x14ac:dyDescent="0.25">
      <c r="E2075" s="3">
        <f t="shared" ca="1" si="128"/>
        <v>0.64948109970912826</v>
      </c>
      <c r="F2075" s="3">
        <f t="shared" ca="1" si="129"/>
        <v>0.602898007529585</v>
      </c>
      <c r="G2075" s="3">
        <f t="shared" ca="1" si="130"/>
        <v>5.8136795345910031</v>
      </c>
      <c r="H2075" s="3">
        <f t="shared" ca="1" si="131"/>
        <v>5.8136795345910031</v>
      </c>
    </row>
    <row r="2076" spans="5:8" x14ac:dyDescent="0.25">
      <c r="E2076" s="3">
        <f t="shared" ca="1" si="128"/>
        <v>0.92983641757886037</v>
      </c>
      <c r="F2076" s="3">
        <f t="shared" ca="1" si="129"/>
        <v>0.23851218169295316</v>
      </c>
      <c r="G2076" s="3">
        <f t="shared" ca="1" si="130"/>
        <v>7.0918319291792287</v>
      </c>
      <c r="H2076" s="3">
        <f t="shared" ca="1" si="131"/>
        <v>14.100728979285536</v>
      </c>
    </row>
    <row r="2077" spans="5:8" x14ac:dyDescent="0.25">
      <c r="E2077" s="3">
        <f t="shared" ca="1" si="128"/>
        <v>0.58712825092256893</v>
      </c>
      <c r="F2077" s="3">
        <f t="shared" ca="1" si="129"/>
        <v>2.3294760369550311</v>
      </c>
      <c r="G2077" s="3">
        <f t="shared" ca="1" si="130"/>
        <v>3.5603639473352171</v>
      </c>
      <c r="H2077" s="3">
        <f t="shared" ca="1" si="131"/>
        <v>3.5603639473352171</v>
      </c>
    </row>
    <row r="2078" spans="5:8" x14ac:dyDescent="0.25">
      <c r="E2078" s="3">
        <f t="shared" ca="1" si="128"/>
        <v>0.80465881722693144</v>
      </c>
      <c r="F2078" s="3">
        <f t="shared" ca="1" si="129"/>
        <v>2.3177841268016676E-2</v>
      </c>
      <c r="G2078" s="3">
        <f t="shared" ca="1" si="130"/>
        <v>8.9798677782464331</v>
      </c>
      <c r="H2078" s="3">
        <f t="shared" ca="1" si="131"/>
        <v>11.136021428093651</v>
      </c>
    </row>
    <row r="2079" spans="5:8" x14ac:dyDescent="0.25">
      <c r="E2079" s="3">
        <f t="shared" ca="1" si="128"/>
        <v>0.67292276600057122</v>
      </c>
      <c r="F2079" s="3">
        <f t="shared" ca="1" si="129"/>
        <v>1.7043124406196932</v>
      </c>
      <c r="G2079" s="3">
        <f t="shared" ca="1" si="130"/>
        <v>4.0936833039324636</v>
      </c>
      <c r="H2079" s="3">
        <f t="shared" ca="1" si="131"/>
        <v>24.427878899166004</v>
      </c>
    </row>
    <row r="2080" spans="5:8" x14ac:dyDescent="0.25">
      <c r="E2080" s="3">
        <f t="shared" ca="1" si="128"/>
        <v>0.92015976560120305</v>
      </c>
      <c r="F2080" s="3">
        <f t="shared" ca="1" si="129"/>
        <v>1.6995461782959313E-3</v>
      </c>
      <c r="G2080" s="3">
        <f t="shared" ca="1" si="130"/>
        <v>9.7127092253067495</v>
      </c>
      <c r="H2080" s="3">
        <f t="shared" ca="1" si="131"/>
        <v>9.7127092253067495</v>
      </c>
    </row>
    <row r="2081" spans="5:8" x14ac:dyDescent="0.25">
      <c r="E2081" s="3">
        <f t="shared" ca="1" si="128"/>
        <v>0.69421763908310752</v>
      </c>
      <c r="F2081" s="3">
        <f t="shared" ca="1" si="129"/>
        <v>0.12589447055862182</v>
      </c>
      <c r="G2081" s="3">
        <f t="shared" ca="1" si="130"/>
        <v>7.7861432102068964</v>
      </c>
      <c r="H2081" s="3">
        <f t="shared" ca="1" si="131"/>
        <v>7.7861432102068964</v>
      </c>
    </row>
    <row r="2082" spans="5:8" x14ac:dyDescent="0.25">
      <c r="E2082" s="3">
        <f t="shared" ca="1" si="128"/>
        <v>0.63226043224632944</v>
      </c>
      <c r="F2082" s="3">
        <f t="shared" ca="1" si="129"/>
        <v>2.4434288195987941</v>
      </c>
      <c r="G2082" s="3">
        <f t="shared" ca="1" si="130"/>
        <v>3.4797916859640221</v>
      </c>
      <c r="H2082" s="3">
        <f t="shared" ca="1" si="131"/>
        <v>3.4797916859640221</v>
      </c>
    </row>
    <row r="2083" spans="5:8" x14ac:dyDescent="0.25">
      <c r="E2083" s="3">
        <f t="shared" ca="1" si="128"/>
        <v>0.6615826401506496</v>
      </c>
      <c r="F2083" s="3">
        <f t="shared" ca="1" si="129"/>
        <v>4.4641485025344102E-3</v>
      </c>
      <c r="G2083" s="3">
        <f t="shared" ca="1" si="130"/>
        <v>9.5385802415287948</v>
      </c>
      <c r="H2083" s="3">
        <f t="shared" ca="1" si="131"/>
        <v>10.483740500983878</v>
      </c>
    </row>
    <row r="2084" spans="5:8" x14ac:dyDescent="0.25">
      <c r="E2084" s="3">
        <f t="shared" ca="1" si="128"/>
        <v>0.52858700517240775</v>
      </c>
      <c r="F2084" s="3">
        <f t="shared" ca="1" si="129"/>
        <v>0.10326984827873895</v>
      </c>
      <c r="G2084" s="3">
        <f t="shared" ca="1" si="130"/>
        <v>7.9712232550773443</v>
      </c>
      <c r="H2084" s="3">
        <f t="shared" ca="1" si="131"/>
        <v>7.9712232550773443</v>
      </c>
    </row>
    <row r="2085" spans="5:8" x14ac:dyDescent="0.25">
      <c r="E2085" s="3">
        <f t="shared" ca="1" si="128"/>
        <v>0.68459773127108103</v>
      </c>
      <c r="F2085" s="3">
        <f t="shared" ca="1" si="129"/>
        <v>0.44522106134378092</v>
      </c>
      <c r="G2085" s="3">
        <f t="shared" ca="1" si="130"/>
        <v>6.2653790591145206</v>
      </c>
      <c r="H2085" s="3">
        <f t="shared" ca="1" si="131"/>
        <v>6.2653790591145206</v>
      </c>
    </row>
    <row r="2086" spans="5:8" x14ac:dyDescent="0.25">
      <c r="E2086" s="3">
        <f t="shared" ca="1" si="128"/>
        <v>0.59006199330054132</v>
      </c>
      <c r="F2086" s="3">
        <f t="shared" ca="1" si="129"/>
        <v>0.30869022265720797</v>
      </c>
      <c r="G2086" s="3">
        <f t="shared" ca="1" si="130"/>
        <v>6.7679683877282537</v>
      </c>
      <c r="H2086" s="3">
        <f t="shared" ca="1" si="131"/>
        <v>14.775482725557787</v>
      </c>
    </row>
    <row r="2087" spans="5:8" x14ac:dyDescent="0.25">
      <c r="E2087" s="3">
        <f t="shared" ca="1" si="128"/>
        <v>0.23380840604925612</v>
      </c>
      <c r="F2087" s="3">
        <f t="shared" ca="1" si="129"/>
        <v>2.1981141331806715E-3</v>
      </c>
      <c r="G2087" s="3">
        <f t="shared" ca="1" si="130"/>
        <v>9.6739294474968975</v>
      </c>
      <c r="H2087" s="3">
        <f t="shared" ca="1" si="131"/>
        <v>10.337061123169006</v>
      </c>
    </row>
    <row r="2088" spans="5:8" x14ac:dyDescent="0.25">
      <c r="E2088" s="3">
        <f t="shared" ca="1" si="128"/>
        <v>0.62933987297743121</v>
      </c>
      <c r="F2088" s="3">
        <f t="shared" ca="1" si="129"/>
        <v>1.0668719784646349E-4</v>
      </c>
      <c r="G2088" s="3">
        <f t="shared" ca="1" si="130"/>
        <v>9.9272295286263788</v>
      </c>
      <c r="H2088" s="3">
        <f t="shared" ca="1" si="131"/>
        <v>10.073303907362854</v>
      </c>
    </row>
    <row r="2089" spans="5:8" x14ac:dyDescent="0.25">
      <c r="E2089" s="3">
        <f t="shared" ca="1" si="128"/>
        <v>0.75385638437421065</v>
      </c>
      <c r="F2089" s="3">
        <f t="shared" ca="1" si="129"/>
        <v>0.18035822683950437</v>
      </c>
      <c r="G2089" s="3">
        <f t="shared" ca="1" si="130"/>
        <v>7.4142496946920815</v>
      </c>
      <c r="H2089" s="3">
        <f t="shared" ca="1" si="131"/>
        <v>7.4142496946920815</v>
      </c>
    </row>
    <row r="2090" spans="5:8" x14ac:dyDescent="0.25">
      <c r="E2090" s="3">
        <f t="shared" ca="1" si="128"/>
        <v>0.39574686756472455</v>
      </c>
      <c r="F2090" s="3">
        <f t="shared" ca="1" si="129"/>
        <v>0.21030632243788697</v>
      </c>
      <c r="G2090" s="3">
        <f t="shared" ca="1" si="130"/>
        <v>7.2406865369213271</v>
      </c>
      <c r="H2090" s="3">
        <f t="shared" ca="1" si="131"/>
        <v>13.810845075268107</v>
      </c>
    </row>
    <row r="2091" spans="5:8" x14ac:dyDescent="0.25">
      <c r="E2091" s="3">
        <f t="shared" ca="1" si="128"/>
        <v>0.84543869376339364</v>
      </c>
      <c r="F2091" s="3">
        <f t="shared" ca="1" si="129"/>
        <v>0.84249134406769166</v>
      </c>
      <c r="G2091" s="3">
        <f t="shared" ca="1" si="130"/>
        <v>5.2826834523837061</v>
      </c>
      <c r="H2091" s="3">
        <f t="shared" ca="1" si="131"/>
        <v>5.2826834523837061</v>
      </c>
    </row>
    <row r="2092" spans="5:8" x14ac:dyDescent="0.25">
      <c r="E2092" s="3">
        <f t="shared" ca="1" si="128"/>
        <v>0.27435517789734765</v>
      </c>
      <c r="F2092" s="3">
        <f t="shared" ca="1" si="129"/>
        <v>0.56770299653331702</v>
      </c>
      <c r="G2092" s="3">
        <f t="shared" ca="1" si="130"/>
        <v>5.905688624131983</v>
      </c>
      <c r="H2092" s="3">
        <f t="shared" ca="1" si="131"/>
        <v>16.932826358534605</v>
      </c>
    </row>
    <row r="2093" spans="5:8" x14ac:dyDescent="0.25">
      <c r="E2093" s="3">
        <f t="shared" ca="1" si="128"/>
        <v>0.71750994799580448</v>
      </c>
      <c r="F2093" s="3">
        <f t="shared" ca="1" si="129"/>
        <v>0.2125755575922679</v>
      </c>
      <c r="G2093" s="3">
        <f t="shared" ca="1" si="130"/>
        <v>7.2282275508103924</v>
      </c>
      <c r="H2093" s="3">
        <f t="shared" ca="1" si="131"/>
        <v>13.834650237150946</v>
      </c>
    </row>
    <row r="2094" spans="5:8" x14ac:dyDescent="0.25">
      <c r="E2094" s="3">
        <f t="shared" ca="1" si="128"/>
        <v>0.35308699114635045</v>
      </c>
      <c r="F2094" s="3">
        <f t="shared" ca="1" si="129"/>
        <v>1.8028859883392112</v>
      </c>
      <c r="G2094" s="3">
        <f t="shared" ca="1" si="130"/>
        <v>3.9972536859337424</v>
      </c>
      <c r="H2094" s="3">
        <f t="shared" ca="1" si="131"/>
        <v>3.9972536859337424</v>
      </c>
    </row>
    <row r="2095" spans="5:8" x14ac:dyDescent="0.25">
      <c r="E2095" s="3">
        <f t="shared" ca="1" si="128"/>
        <v>0.68650179553810142</v>
      </c>
      <c r="F2095" s="3">
        <f t="shared" ca="1" si="129"/>
        <v>0.38898373054250385</v>
      </c>
      <c r="G2095" s="3">
        <f t="shared" ca="1" si="130"/>
        <v>6.4563920473465171</v>
      </c>
      <c r="H2095" s="3">
        <f t="shared" ca="1" si="131"/>
        <v>15.488526605366001</v>
      </c>
    </row>
    <row r="2096" spans="5:8" x14ac:dyDescent="0.25">
      <c r="E2096" s="3">
        <f t="shared" ca="1" si="128"/>
        <v>0.723379226195771</v>
      </c>
      <c r="F2096" s="3">
        <f t="shared" ca="1" si="129"/>
        <v>1.271891297706552</v>
      </c>
      <c r="G2096" s="3">
        <f t="shared" ca="1" si="130"/>
        <v>4.5945528475308564</v>
      </c>
      <c r="H2096" s="3">
        <f t="shared" ca="1" si="131"/>
        <v>21.764903641001904</v>
      </c>
    </row>
    <row r="2097" spans="5:8" x14ac:dyDescent="0.25">
      <c r="E2097" s="3">
        <f t="shared" ca="1" si="128"/>
        <v>0.81105921628777988</v>
      </c>
      <c r="F2097" s="3">
        <f t="shared" ca="1" si="129"/>
        <v>0.58633018544765969</v>
      </c>
      <c r="G2097" s="3">
        <f t="shared" ca="1" si="130"/>
        <v>5.8564446098905236</v>
      </c>
      <c r="H2097" s="3">
        <f t="shared" ca="1" si="131"/>
        <v>17.075206317347774</v>
      </c>
    </row>
    <row r="2098" spans="5:8" x14ac:dyDescent="0.25">
      <c r="E2098" s="3">
        <f t="shared" ca="1" si="128"/>
        <v>0.27490992748847776</v>
      </c>
      <c r="F2098" s="3">
        <f t="shared" ca="1" si="129"/>
        <v>5.1576478897389132E-3</v>
      </c>
      <c r="G2098" s="3">
        <f t="shared" ca="1" si="130"/>
        <v>9.5049092254505005</v>
      </c>
      <c r="H2098" s="3">
        <f t="shared" ca="1" si="131"/>
        <v>10.520879013998194</v>
      </c>
    </row>
    <row r="2099" spans="5:8" x14ac:dyDescent="0.25">
      <c r="E2099" s="3">
        <f t="shared" ca="1" si="128"/>
        <v>0.52845087791163103</v>
      </c>
      <c r="F2099" s="3">
        <f t="shared" ca="1" si="129"/>
        <v>0.32499501672478526</v>
      </c>
      <c r="G2099" s="3">
        <f t="shared" ca="1" si="130"/>
        <v>6.700324261756208</v>
      </c>
      <c r="H2099" s="3">
        <f t="shared" ca="1" si="131"/>
        <v>14.924650821867719</v>
      </c>
    </row>
    <row r="2100" spans="5:8" x14ac:dyDescent="0.25">
      <c r="E2100" s="3">
        <f t="shared" ca="1" si="128"/>
        <v>0.24290320179039704</v>
      </c>
      <c r="F2100" s="3">
        <f t="shared" ca="1" si="129"/>
        <v>0.36781080573485031</v>
      </c>
      <c r="G2100" s="3">
        <f t="shared" ca="1" si="130"/>
        <v>6.5336325540430504</v>
      </c>
      <c r="H2100" s="3">
        <f t="shared" ca="1" si="131"/>
        <v>6.5336325540430504</v>
      </c>
    </row>
    <row r="2101" spans="5:8" x14ac:dyDescent="0.25">
      <c r="E2101" s="3">
        <f t="shared" ca="1" si="128"/>
        <v>0.38108341997489181</v>
      </c>
      <c r="F2101" s="3">
        <f t="shared" ca="1" si="129"/>
        <v>0.4957709035798093</v>
      </c>
      <c r="G2101" s="3">
        <f t="shared" ca="1" si="130"/>
        <v>6.1086646344250166</v>
      </c>
      <c r="H2101" s="3">
        <f t="shared" ca="1" si="131"/>
        <v>6.1086646344250166</v>
      </c>
    </row>
    <row r="2102" spans="5:8" x14ac:dyDescent="0.25">
      <c r="E2102" s="3">
        <f t="shared" ca="1" si="128"/>
        <v>9.0622449927396431E-2</v>
      </c>
      <c r="F2102" s="3">
        <f t="shared" ca="1" si="129"/>
        <v>1.8113968080526703</v>
      </c>
      <c r="G2102" s="3">
        <f t="shared" ca="1" si="130"/>
        <v>3.9891808292127084</v>
      </c>
      <c r="H2102" s="3">
        <f t="shared" ca="1" si="131"/>
        <v>25.067803211050641</v>
      </c>
    </row>
    <row r="2103" spans="5:8" x14ac:dyDescent="0.25">
      <c r="E2103" s="3">
        <f t="shared" ca="1" si="128"/>
        <v>0.65449686589499056</v>
      </c>
      <c r="F2103" s="3">
        <f t="shared" ca="1" si="129"/>
        <v>0.12809953398316337</v>
      </c>
      <c r="G2103" s="3">
        <f t="shared" ca="1" si="130"/>
        <v>7.7692615720633906</v>
      </c>
      <c r="H2103" s="3">
        <f t="shared" ca="1" si="131"/>
        <v>12.871236097852426</v>
      </c>
    </row>
    <row r="2104" spans="5:8" x14ac:dyDescent="0.25">
      <c r="E2104" s="3">
        <f t="shared" ca="1" si="128"/>
        <v>0.51723660828336304</v>
      </c>
      <c r="F2104" s="3">
        <f t="shared" ca="1" si="129"/>
        <v>5.3744055957824513E-2</v>
      </c>
      <c r="G2104" s="3">
        <f t="shared" ca="1" si="130"/>
        <v>8.4895940637962877</v>
      </c>
      <c r="H2104" s="3">
        <f t="shared" ca="1" si="131"/>
        <v>8.4895940637962877</v>
      </c>
    </row>
    <row r="2105" spans="5:8" x14ac:dyDescent="0.25">
      <c r="E2105" s="3">
        <f t="shared" ca="1" si="128"/>
        <v>0.16845289642134864</v>
      </c>
      <c r="F2105" s="3">
        <f t="shared" ca="1" si="129"/>
        <v>0.11357717471665192</v>
      </c>
      <c r="G2105" s="3">
        <f t="shared" ca="1" si="130"/>
        <v>7.884050787717749</v>
      </c>
      <c r="H2105" s="3">
        <f t="shared" ca="1" si="131"/>
        <v>7.884050787717749</v>
      </c>
    </row>
    <row r="2106" spans="5:8" x14ac:dyDescent="0.25">
      <c r="E2106" s="3">
        <f t="shared" ca="1" si="128"/>
        <v>0.59132170194489009</v>
      </c>
      <c r="F2106" s="3">
        <f t="shared" ca="1" si="129"/>
        <v>6.7102172417183123E-2</v>
      </c>
      <c r="G2106" s="3">
        <f t="shared" ca="1" si="130"/>
        <v>8.3283939914385599</v>
      </c>
      <c r="H2106" s="3">
        <f t="shared" ca="1" si="131"/>
        <v>8.3283939914385599</v>
      </c>
    </row>
    <row r="2107" spans="5:8" x14ac:dyDescent="0.25">
      <c r="E2107" s="3">
        <f t="shared" ca="1" si="128"/>
        <v>0.40345464283475496</v>
      </c>
      <c r="F2107" s="3">
        <f t="shared" ca="1" si="129"/>
        <v>0.44192097265328006</v>
      </c>
      <c r="G2107" s="3">
        <f t="shared" ca="1" si="130"/>
        <v>6.2760720554777203</v>
      </c>
      <c r="H2107" s="3">
        <f t="shared" ca="1" si="131"/>
        <v>6.2760720554777203</v>
      </c>
    </row>
    <row r="2108" spans="5:8" x14ac:dyDescent="0.25">
      <c r="E2108" s="3">
        <f t="shared" ca="1" si="128"/>
        <v>0.37533826444021667</v>
      </c>
      <c r="F2108" s="3">
        <f t="shared" ca="1" si="129"/>
        <v>1.0634126618566089</v>
      </c>
      <c r="G2108" s="3">
        <f t="shared" ca="1" si="130"/>
        <v>4.8971900404899174</v>
      </c>
      <c r="H2108" s="3">
        <f t="shared" ca="1" si="131"/>
        <v>4.8971900404899174</v>
      </c>
    </row>
    <row r="2109" spans="5:8" x14ac:dyDescent="0.25">
      <c r="E2109" s="3">
        <f t="shared" ca="1" si="128"/>
        <v>0.184122123674194</v>
      </c>
      <c r="F2109" s="3">
        <f t="shared" ca="1" si="129"/>
        <v>5.6682239255689817</v>
      </c>
      <c r="G2109" s="3">
        <f t="shared" ca="1" si="130"/>
        <v>2.1656521404419102</v>
      </c>
      <c r="H2109" s="3">
        <f t="shared" ca="1" si="131"/>
        <v>2.1656521404419102</v>
      </c>
    </row>
    <row r="2110" spans="5:8" x14ac:dyDescent="0.25">
      <c r="E2110" s="3">
        <f t="shared" ca="1" si="128"/>
        <v>0.47734216297944232</v>
      </c>
      <c r="F2110" s="3">
        <f t="shared" ca="1" si="129"/>
        <v>0.93053930335372115</v>
      </c>
      <c r="G2110" s="3">
        <f t="shared" ca="1" si="130"/>
        <v>5.1194861543216943</v>
      </c>
      <c r="H2110" s="3">
        <f t="shared" ca="1" si="131"/>
        <v>5.1194861543216943</v>
      </c>
    </row>
    <row r="2111" spans="5:8" x14ac:dyDescent="0.25">
      <c r="E2111" s="3">
        <f t="shared" ca="1" si="128"/>
        <v>0.29494846658145979</v>
      </c>
      <c r="F2111" s="3">
        <f t="shared" ca="1" si="129"/>
        <v>0.28925176635848671</v>
      </c>
      <c r="G2111" s="3">
        <f t="shared" ca="1" si="130"/>
        <v>6.8520178868830399</v>
      </c>
      <c r="H2111" s="3">
        <f t="shared" ca="1" si="131"/>
        <v>14.594240944909393</v>
      </c>
    </row>
    <row r="2112" spans="5:8" x14ac:dyDescent="0.25">
      <c r="E2112" s="3">
        <f t="shared" ca="1" si="128"/>
        <v>0.33416607470019211</v>
      </c>
      <c r="F2112" s="3">
        <f t="shared" ca="1" si="129"/>
        <v>0.14342556952320956</v>
      </c>
      <c r="G2112" s="3">
        <f t="shared" ca="1" si="130"/>
        <v>7.6567411014125426</v>
      </c>
      <c r="H2112" s="3">
        <f t="shared" ca="1" si="131"/>
        <v>7.6567411014125426</v>
      </c>
    </row>
    <row r="2113" spans="5:8" x14ac:dyDescent="0.25">
      <c r="E2113" s="3">
        <f t="shared" ca="1" si="128"/>
        <v>0.11800246767746148</v>
      </c>
      <c r="F2113" s="3">
        <f t="shared" ca="1" si="129"/>
        <v>0.79305660350597118</v>
      </c>
      <c r="G2113" s="3">
        <f t="shared" ca="1" si="130"/>
        <v>5.3808464856234011</v>
      </c>
      <c r="H2113" s="3">
        <f t="shared" ca="1" si="131"/>
        <v>5.3808464856234011</v>
      </c>
    </row>
    <row r="2114" spans="5:8" x14ac:dyDescent="0.25">
      <c r="E2114" s="3">
        <f t="shared" ca="1" si="128"/>
        <v>0.86002151303982555</v>
      </c>
      <c r="F2114" s="3">
        <f t="shared" ca="1" si="129"/>
        <v>2.4690349122950372E-2</v>
      </c>
      <c r="G2114" s="3">
        <f t="shared" ca="1" si="130"/>
        <v>8.9489242105506417</v>
      </c>
      <c r="H2114" s="3">
        <f t="shared" ca="1" si="131"/>
        <v>11.17452753506411</v>
      </c>
    </row>
    <row r="2115" spans="5:8" x14ac:dyDescent="0.25">
      <c r="E2115" s="3">
        <f t="shared" ca="1" si="128"/>
        <v>0.42116610243297814</v>
      </c>
      <c r="F2115" s="3">
        <f t="shared" ca="1" si="129"/>
        <v>1.7160539899175227</v>
      </c>
      <c r="G2115" s="3">
        <f t="shared" ca="1" si="130"/>
        <v>4.0819050793699585</v>
      </c>
      <c r="H2115" s="3">
        <f t="shared" ca="1" si="131"/>
        <v>4.0819050793699585</v>
      </c>
    </row>
    <row r="2116" spans="5:8" x14ac:dyDescent="0.25">
      <c r="E2116" s="3">
        <f t="shared" ref="E2116:E2160" ca="1" si="132">RAND()</f>
        <v>0.26100962567353669</v>
      </c>
      <c r="F2116" s="3">
        <f t="shared" ref="F2116:F2160" ca="1" si="133">_xlfn.NORM.INV(RAND(),0,1)^2</f>
        <v>0.16679724585806396</v>
      </c>
      <c r="G2116" s="3">
        <f t="shared" ref="G2116:G2160" ca="1" si="134">$C$3+(($C$3^2*F2116)/(2*$C$4))-(($C$3)/(2*$C$4))*SQRT(4*$C$3*$C$4*F2116+$C$3^2*F2116^2)</f>
        <v>7.4991607770073951</v>
      </c>
      <c r="H2116" s="3">
        <f t="shared" ref="H2116:H2160" ca="1" si="135">IF(RAND()&lt;$C$3/($C$3+G2116),G2116,$C$3^2/G2116)</f>
        <v>13.334825452282924</v>
      </c>
    </row>
    <row r="2117" spans="5:8" x14ac:dyDescent="0.25">
      <c r="E2117" s="3">
        <f t="shared" ca="1" si="132"/>
        <v>0.11212849129521563</v>
      </c>
      <c r="F2117" s="3">
        <f t="shared" ca="1" si="133"/>
        <v>0.12160651724244367</v>
      </c>
      <c r="G2117" s="3">
        <f t="shared" ca="1" si="134"/>
        <v>7.8195139750157914</v>
      </c>
      <c r="H2117" s="3">
        <f t="shared" ca="1" si="135"/>
        <v>7.8195139750157914</v>
      </c>
    </row>
    <row r="2118" spans="5:8" x14ac:dyDescent="0.25">
      <c r="E2118" s="3">
        <f t="shared" ca="1" si="132"/>
        <v>0.35078419593649857</v>
      </c>
      <c r="F2118" s="3">
        <f t="shared" ca="1" si="133"/>
        <v>7.2229255912476757E-3</v>
      </c>
      <c r="G2118" s="3">
        <f t="shared" ca="1" si="134"/>
        <v>9.4168316108095933</v>
      </c>
      <c r="H2118" s="3">
        <f t="shared" ca="1" si="135"/>
        <v>10.619283017146644</v>
      </c>
    </row>
    <row r="2119" spans="5:8" x14ac:dyDescent="0.25">
      <c r="E2119" s="3">
        <f t="shared" ca="1" si="132"/>
        <v>0.56586217771267822</v>
      </c>
      <c r="F2119" s="3">
        <f t="shared" ca="1" si="133"/>
        <v>3.3981377003351096</v>
      </c>
      <c r="G2119" s="3">
        <f t="shared" ca="1" si="134"/>
        <v>2.9364959979304306</v>
      </c>
      <c r="H2119" s="3">
        <f t="shared" ca="1" si="135"/>
        <v>2.9364959979304306</v>
      </c>
    </row>
    <row r="2120" spans="5:8" x14ac:dyDescent="0.25">
      <c r="E2120" s="3">
        <f t="shared" ca="1" si="132"/>
        <v>0.16880134230053812</v>
      </c>
      <c r="F2120" s="3">
        <f t="shared" ca="1" si="133"/>
        <v>0.32267030504676741</v>
      </c>
      <c r="G2120" s="3">
        <f t="shared" ca="1" si="134"/>
        <v>6.7098183037428667</v>
      </c>
      <c r="H2120" s="3">
        <f t="shared" ca="1" si="135"/>
        <v>6.7098183037428667</v>
      </c>
    </row>
    <row r="2121" spans="5:8" x14ac:dyDescent="0.25">
      <c r="E2121" s="3">
        <f t="shared" ca="1" si="132"/>
        <v>0.66669340112280195</v>
      </c>
      <c r="F2121" s="3">
        <f t="shared" ca="1" si="133"/>
        <v>2.3016486097166631</v>
      </c>
      <c r="G2121" s="3">
        <f t="shared" ca="1" si="134"/>
        <v>3.5806936996339829</v>
      </c>
      <c r="H2121" s="3">
        <f t="shared" ca="1" si="135"/>
        <v>3.5806936996339829</v>
      </c>
    </row>
    <row r="2122" spans="5:8" x14ac:dyDescent="0.25">
      <c r="E2122" s="3">
        <f t="shared" ca="1" si="132"/>
        <v>0.14636996864041707</v>
      </c>
      <c r="F2122" s="3">
        <f t="shared" ca="1" si="133"/>
        <v>0.77742924997706264</v>
      </c>
      <c r="G2122" s="3">
        <f t="shared" ca="1" si="134"/>
        <v>5.4129576110073501</v>
      </c>
      <c r="H2122" s="3">
        <f t="shared" ca="1" si="135"/>
        <v>5.4129576110073501</v>
      </c>
    </row>
    <row r="2123" spans="5:8" x14ac:dyDescent="0.25">
      <c r="E2123" s="3">
        <f t="shared" ca="1" si="132"/>
        <v>0.31123043437962705</v>
      </c>
      <c r="F2123" s="3">
        <f t="shared" ca="1" si="133"/>
        <v>4.4382532326817221E-2</v>
      </c>
      <c r="G2123" s="3">
        <f t="shared" ca="1" si="134"/>
        <v>8.617156503634952</v>
      </c>
      <c r="H2123" s="3">
        <f t="shared" ca="1" si="135"/>
        <v>11.604756157999134</v>
      </c>
    </row>
    <row r="2124" spans="5:8" x14ac:dyDescent="0.25">
      <c r="E2124" s="3">
        <f t="shared" ca="1" si="132"/>
        <v>0.63263982607976288</v>
      </c>
      <c r="F2124" s="3">
        <f t="shared" ca="1" si="133"/>
        <v>1.5894240677538263</v>
      </c>
      <c r="G2124" s="3">
        <f t="shared" ca="1" si="134"/>
        <v>4.213417557341911</v>
      </c>
      <c r="H2124" s="3">
        <f t="shared" ca="1" si="135"/>
        <v>4.213417557341911</v>
      </c>
    </row>
    <row r="2125" spans="5:8" x14ac:dyDescent="0.25">
      <c r="E2125" s="3">
        <f t="shared" ca="1" si="132"/>
        <v>0.14211481075877752</v>
      </c>
      <c r="F2125" s="3">
        <f t="shared" ca="1" si="133"/>
        <v>0.10369614281275684</v>
      </c>
      <c r="G2125" s="3">
        <f t="shared" ca="1" si="134"/>
        <v>7.967513343761798</v>
      </c>
      <c r="H2125" s="3">
        <f t="shared" ca="1" si="135"/>
        <v>12.550967370301986</v>
      </c>
    </row>
    <row r="2126" spans="5:8" x14ac:dyDescent="0.25">
      <c r="E2126" s="3">
        <f t="shared" ca="1" si="132"/>
        <v>0.72564037089982714</v>
      </c>
      <c r="F2126" s="3">
        <f t="shared" ca="1" si="133"/>
        <v>0.10338303599401802</v>
      </c>
      <c r="G2126" s="3">
        <f t="shared" ca="1" si="134"/>
        <v>7.9702372934397641</v>
      </c>
      <c r="H2126" s="3">
        <f t="shared" ca="1" si="135"/>
        <v>7.9702372934397641</v>
      </c>
    </row>
    <row r="2127" spans="5:8" x14ac:dyDescent="0.25">
      <c r="E2127" s="3">
        <f t="shared" ca="1" si="132"/>
        <v>0.1213489696897192</v>
      </c>
      <c r="F2127" s="3">
        <f t="shared" ca="1" si="133"/>
        <v>9.1646990323814674E-3</v>
      </c>
      <c r="G2127" s="3">
        <f t="shared" ca="1" si="134"/>
        <v>9.3455935802502044</v>
      </c>
      <c r="H2127" s="3">
        <f t="shared" ca="1" si="135"/>
        <v>9.3455935802502044</v>
      </c>
    </row>
    <row r="2128" spans="5:8" x14ac:dyDescent="0.25">
      <c r="E2128" s="3">
        <f t="shared" ca="1" si="132"/>
        <v>0.75073788663485863</v>
      </c>
      <c r="F2128" s="3">
        <f t="shared" ca="1" si="133"/>
        <v>0.27036890226792454</v>
      </c>
      <c r="G2128" s="3">
        <f t="shared" ca="1" si="134"/>
        <v>6.9375648611573499</v>
      </c>
      <c r="H2128" s="3">
        <f t="shared" ca="1" si="135"/>
        <v>14.414279650182273</v>
      </c>
    </row>
    <row r="2129" spans="5:8" x14ac:dyDescent="0.25">
      <c r="E2129" s="3">
        <f t="shared" ca="1" si="132"/>
        <v>0.99188789138471578</v>
      </c>
      <c r="F2129" s="3">
        <f t="shared" ca="1" si="133"/>
        <v>1.7016412855754568</v>
      </c>
      <c r="G2129" s="3">
        <f t="shared" ca="1" si="134"/>
        <v>4.096374214126925</v>
      </c>
      <c r="H2129" s="3">
        <f t="shared" ca="1" si="135"/>
        <v>4.096374214126925</v>
      </c>
    </row>
    <row r="2130" spans="5:8" x14ac:dyDescent="0.25">
      <c r="E2130" s="3">
        <f t="shared" ca="1" si="132"/>
        <v>0.12995521851582159</v>
      </c>
      <c r="F2130" s="3">
        <f t="shared" ca="1" si="133"/>
        <v>1.3735236050617863</v>
      </c>
      <c r="G2130" s="3">
        <f t="shared" ca="1" si="134"/>
        <v>4.4634564784183475</v>
      </c>
      <c r="H2130" s="3">
        <f t="shared" ca="1" si="135"/>
        <v>4.4634564784183475</v>
      </c>
    </row>
    <row r="2131" spans="5:8" x14ac:dyDescent="0.25">
      <c r="E2131" s="3">
        <f t="shared" ca="1" si="132"/>
        <v>0.49237803993512219</v>
      </c>
      <c r="F2131" s="3">
        <f t="shared" ca="1" si="133"/>
        <v>0.68045473341170426</v>
      </c>
      <c r="G2131" s="3">
        <f t="shared" ca="1" si="134"/>
        <v>5.6252333454070884</v>
      </c>
      <c r="H2131" s="3">
        <f t="shared" ca="1" si="135"/>
        <v>5.6252333454070884</v>
      </c>
    </row>
    <row r="2132" spans="5:8" x14ac:dyDescent="0.25">
      <c r="E2132" s="3">
        <f t="shared" ca="1" si="132"/>
        <v>0.50184390383151067</v>
      </c>
      <c r="F2132" s="3">
        <f t="shared" ca="1" si="133"/>
        <v>6.1579982841578929</v>
      </c>
      <c r="G2132" s="3">
        <f t="shared" ca="1" si="134"/>
        <v>2.0517781273157674</v>
      </c>
      <c r="H2132" s="3">
        <f t="shared" ca="1" si="135"/>
        <v>2.0517781273157674</v>
      </c>
    </row>
    <row r="2133" spans="5:8" x14ac:dyDescent="0.25">
      <c r="E2133" s="3">
        <f t="shared" ca="1" si="132"/>
        <v>0.16546214564619854</v>
      </c>
      <c r="F2133" s="3">
        <f t="shared" ca="1" si="133"/>
        <v>3.1587537544648163</v>
      </c>
      <c r="G2133" s="3">
        <f t="shared" ca="1" si="134"/>
        <v>3.0544293759000727</v>
      </c>
      <c r="H2133" s="3">
        <f t="shared" ca="1" si="135"/>
        <v>3.0544293759000727</v>
      </c>
    </row>
    <row r="2134" spans="5:8" x14ac:dyDescent="0.25">
      <c r="E2134" s="3">
        <f t="shared" ca="1" si="132"/>
        <v>0.29409121030467389</v>
      </c>
      <c r="F2134" s="3">
        <f t="shared" ca="1" si="133"/>
        <v>0.7723259564724092</v>
      </c>
      <c r="G2134" s="3">
        <f t="shared" ca="1" si="134"/>
        <v>5.4235617097205955</v>
      </c>
      <c r="H2134" s="3">
        <f t="shared" ca="1" si="135"/>
        <v>18.438068072641453</v>
      </c>
    </row>
    <row r="2135" spans="5:8" x14ac:dyDescent="0.25">
      <c r="E2135" s="3">
        <f t="shared" ca="1" si="132"/>
        <v>0.29789008882756329</v>
      </c>
      <c r="F2135" s="3">
        <f t="shared" ca="1" si="133"/>
        <v>0.43149815094791688</v>
      </c>
      <c r="G2135" s="3">
        <f t="shared" ca="1" si="134"/>
        <v>6.3102446552777272</v>
      </c>
      <c r="H2135" s="3">
        <f t="shared" ca="1" si="135"/>
        <v>15.847246099461858</v>
      </c>
    </row>
    <row r="2136" spans="5:8" x14ac:dyDescent="0.25">
      <c r="E2136" s="3">
        <f t="shared" ca="1" si="132"/>
        <v>0.74038078212015634</v>
      </c>
      <c r="F2136" s="3">
        <f t="shared" ca="1" si="133"/>
        <v>5.6657697518322038E-2</v>
      </c>
      <c r="G2136" s="3">
        <f t="shared" ca="1" si="134"/>
        <v>8.4525770551628039</v>
      </c>
      <c r="H2136" s="3">
        <f t="shared" ca="1" si="135"/>
        <v>11.830711432428807</v>
      </c>
    </row>
    <row r="2137" spans="5:8" x14ac:dyDescent="0.25">
      <c r="E2137" s="3">
        <f t="shared" ca="1" si="132"/>
        <v>0.13694404304917562</v>
      </c>
      <c r="F2137" s="3">
        <f t="shared" ca="1" si="133"/>
        <v>4.0207175077545685</v>
      </c>
      <c r="G2137" s="3">
        <f t="shared" ca="1" si="134"/>
        <v>2.671505124775134</v>
      </c>
      <c r="H2137" s="3">
        <f t="shared" ca="1" si="135"/>
        <v>2.671505124775134</v>
      </c>
    </row>
    <row r="2138" spans="5:8" x14ac:dyDescent="0.25">
      <c r="E2138" s="3">
        <f t="shared" ca="1" si="132"/>
        <v>0.86442815814699192</v>
      </c>
      <c r="F2138" s="3">
        <f t="shared" ca="1" si="133"/>
        <v>0.27205976501030021</v>
      </c>
      <c r="G2138" s="3">
        <f t="shared" ca="1" si="134"/>
        <v>6.929737238660838</v>
      </c>
      <c r="H2138" s="3">
        <f t="shared" ca="1" si="135"/>
        <v>6.929737238660838</v>
      </c>
    </row>
    <row r="2139" spans="5:8" x14ac:dyDescent="0.25">
      <c r="E2139" s="3">
        <f t="shared" ca="1" si="132"/>
        <v>0.57474590601423603</v>
      </c>
      <c r="F2139" s="3">
        <f t="shared" ca="1" si="133"/>
        <v>0.34750352993677397</v>
      </c>
      <c r="G2139" s="3">
        <f t="shared" ca="1" si="134"/>
        <v>6.6108346366277484</v>
      </c>
      <c r="H2139" s="3">
        <f t="shared" ca="1" si="135"/>
        <v>6.6108346366277484</v>
      </c>
    </row>
    <row r="2140" spans="5:8" x14ac:dyDescent="0.25">
      <c r="E2140" s="3">
        <f t="shared" ca="1" si="132"/>
        <v>0.78180789572657228</v>
      </c>
      <c r="F2140" s="3">
        <f t="shared" ca="1" si="133"/>
        <v>4.9889181215352482E-3</v>
      </c>
      <c r="G2140" s="3">
        <f t="shared" ca="1" si="134"/>
        <v>9.5128709900344184</v>
      </c>
      <c r="H2140" s="3">
        <f t="shared" ca="1" si="135"/>
        <v>10.512073600573258</v>
      </c>
    </row>
    <row r="2141" spans="5:8" x14ac:dyDescent="0.25">
      <c r="E2141" s="3">
        <f t="shared" ca="1" si="132"/>
        <v>0.61841370352956326</v>
      </c>
      <c r="F2141" s="3">
        <f t="shared" ca="1" si="133"/>
        <v>1.3598890983390068</v>
      </c>
      <c r="G2141" s="3">
        <f t="shared" ca="1" si="134"/>
        <v>4.4804980224994555</v>
      </c>
      <c r="H2141" s="3">
        <f t="shared" ca="1" si="135"/>
        <v>22.318947469195574</v>
      </c>
    </row>
    <row r="2142" spans="5:8" x14ac:dyDescent="0.25">
      <c r="E2142" s="3">
        <f t="shared" ca="1" si="132"/>
        <v>0.69657636545148571</v>
      </c>
      <c r="F2142" s="3">
        <f t="shared" ca="1" si="133"/>
        <v>8.8066379405938339E-2</v>
      </c>
      <c r="G2142" s="3">
        <f t="shared" ca="1" si="134"/>
        <v>8.1102389319613444</v>
      </c>
      <c r="H2142" s="3">
        <f t="shared" ca="1" si="135"/>
        <v>8.1102389319613444</v>
      </c>
    </row>
    <row r="2143" spans="5:8" x14ac:dyDescent="0.25">
      <c r="E2143" s="3">
        <f t="shared" ca="1" si="132"/>
        <v>0.54233283414845257</v>
      </c>
      <c r="F2143" s="3">
        <f t="shared" ca="1" si="133"/>
        <v>0.18269058731702159</v>
      </c>
      <c r="G2143" s="3">
        <f t="shared" ca="1" si="134"/>
        <v>7.4000733259340592</v>
      </c>
      <c r="H2143" s="3">
        <f t="shared" ca="1" si="135"/>
        <v>13.513379610651048</v>
      </c>
    </row>
    <row r="2144" spans="5:8" x14ac:dyDescent="0.25">
      <c r="E2144" s="3">
        <f t="shared" ca="1" si="132"/>
        <v>0.64255413180845256</v>
      </c>
      <c r="F2144" s="3">
        <f t="shared" ca="1" si="133"/>
        <v>1.6772505192168066</v>
      </c>
      <c r="G2144" s="3">
        <f t="shared" ca="1" si="134"/>
        <v>4.1211436673892088</v>
      </c>
      <c r="H2144" s="3">
        <f t="shared" ca="1" si="135"/>
        <v>4.1211436673892088</v>
      </c>
    </row>
    <row r="2145" spans="5:8" x14ac:dyDescent="0.25">
      <c r="E2145" s="3">
        <f t="shared" ca="1" si="132"/>
        <v>0.51442610902123354</v>
      </c>
      <c r="F2145" s="3">
        <f t="shared" ca="1" si="133"/>
        <v>0.15109156317233496</v>
      </c>
      <c r="G2145" s="3">
        <f t="shared" ca="1" si="134"/>
        <v>7.6033357695123884</v>
      </c>
      <c r="H2145" s="3">
        <f t="shared" ca="1" si="135"/>
        <v>7.6033357695123884</v>
      </c>
    </row>
    <row r="2146" spans="5:8" x14ac:dyDescent="0.25">
      <c r="E2146" s="3">
        <f t="shared" ca="1" si="132"/>
        <v>0.2819238459416179</v>
      </c>
      <c r="F2146" s="3">
        <f t="shared" ca="1" si="133"/>
        <v>0.1986164986635677</v>
      </c>
      <c r="G2146" s="3">
        <f t="shared" ca="1" si="134"/>
        <v>7.3063409170852456</v>
      </c>
      <c r="H2146" s="3">
        <f t="shared" ca="1" si="135"/>
        <v>7.3063409170852456</v>
      </c>
    </row>
    <row r="2147" spans="5:8" x14ac:dyDescent="0.25">
      <c r="E2147" s="3">
        <f t="shared" ca="1" si="132"/>
        <v>0.53139406498055752</v>
      </c>
      <c r="F2147" s="3">
        <f t="shared" ca="1" si="133"/>
        <v>0.21841467489437821</v>
      </c>
      <c r="G2147" s="3">
        <f t="shared" ca="1" si="134"/>
        <v>7.1965755651259258</v>
      </c>
      <c r="H2147" s="3">
        <f t="shared" ca="1" si="135"/>
        <v>7.1965755651259258</v>
      </c>
    </row>
    <row r="2148" spans="5:8" x14ac:dyDescent="0.25">
      <c r="E2148" s="3">
        <f t="shared" ca="1" si="132"/>
        <v>0.58237836037988833</v>
      </c>
      <c r="F2148" s="3">
        <f t="shared" ca="1" si="133"/>
        <v>2.9260237380938112E-2</v>
      </c>
      <c r="G2148" s="3">
        <f t="shared" ca="1" si="134"/>
        <v>8.8613903538136061</v>
      </c>
      <c r="H2148" s="3">
        <f t="shared" ca="1" si="135"/>
        <v>8.8613903538136061</v>
      </c>
    </row>
    <row r="2149" spans="5:8" x14ac:dyDescent="0.25">
      <c r="E2149" s="3">
        <f t="shared" ca="1" si="132"/>
        <v>0.52222689584818238</v>
      </c>
      <c r="F2149" s="3">
        <f t="shared" ca="1" si="133"/>
        <v>5.6190683904997636</v>
      </c>
      <c r="G2149" s="3">
        <f t="shared" ca="1" si="134"/>
        <v>2.1778177672782029</v>
      </c>
      <c r="H2149" s="3">
        <f t="shared" ca="1" si="135"/>
        <v>45.917524185220593</v>
      </c>
    </row>
    <row r="2150" spans="5:8" x14ac:dyDescent="0.25">
      <c r="E2150" s="3">
        <f t="shared" ca="1" si="132"/>
        <v>0.55950802754357909</v>
      </c>
      <c r="F2150" s="3">
        <f t="shared" ca="1" si="133"/>
        <v>9.3303172940495237E-3</v>
      </c>
      <c r="G2150" s="3">
        <f t="shared" ca="1" si="134"/>
        <v>9.3399079435029684</v>
      </c>
      <c r="H2150" s="3">
        <f t="shared" ca="1" si="135"/>
        <v>10.706743642967279</v>
      </c>
    </row>
    <row r="2151" spans="5:8" x14ac:dyDescent="0.25">
      <c r="E2151" s="3">
        <f t="shared" ca="1" si="132"/>
        <v>0.36538528949991944</v>
      </c>
      <c r="F2151" s="3">
        <f t="shared" ca="1" si="133"/>
        <v>8.4004962235124825E-2</v>
      </c>
      <c r="G2151" s="3">
        <f t="shared" ca="1" si="134"/>
        <v>8.149829568493729</v>
      </c>
      <c r="H2151" s="3">
        <f t="shared" ca="1" si="135"/>
        <v>8.149829568493729</v>
      </c>
    </row>
    <row r="2152" spans="5:8" x14ac:dyDescent="0.25">
      <c r="E2152" s="3">
        <f t="shared" ca="1" si="132"/>
        <v>0.84666352071786533</v>
      </c>
      <c r="F2152" s="3">
        <f t="shared" ca="1" si="133"/>
        <v>0.80694455555851874</v>
      </c>
      <c r="G2152" s="3">
        <f t="shared" ca="1" si="134"/>
        <v>5.3527552676513572</v>
      </c>
      <c r="H2152" s="3">
        <f t="shared" ca="1" si="135"/>
        <v>18.681967510141234</v>
      </c>
    </row>
    <row r="2153" spans="5:8" x14ac:dyDescent="0.25">
      <c r="E2153" s="3">
        <f t="shared" ca="1" si="132"/>
        <v>0.90887863159971871</v>
      </c>
      <c r="F2153" s="3">
        <f t="shared" ca="1" si="133"/>
        <v>1.5644539410895018</v>
      </c>
      <c r="G2153" s="3">
        <f t="shared" ca="1" si="134"/>
        <v>4.2405778423615512</v>
      </c>
      <c r="H2153" s="3">
        <f t="shared" ca="1" si="135"/>
        <v>23.581691863085958</v>
      </c>
    </row>
    <row r="2154" spans="5:8" x14ac:dyDescent="0.25">
      <c r="E2154" s="3">
        <f t="shared" ca="1" si="132"/>
        <v>0.28190146510681413</v>
      </c>
      <c r="F2154" s="3">
        <f t="shared" ca="1" si="133"/>
        <v>1.8013181054687115</v>
      </c>
      <c r="G2154" s="3">
        <f t="shared" ca="1" si="134"/>
        <v>3.9987451302655774</v>
      </c>
      <c r="H2154" s="3">
        <f t="shared" ca="1" si="135"/>
        <v>3.9987451302655774</v>
      </c>
    </row>
    <row r="2155" spans="5:8" x14ac:dyDescent="0.25">
      <c r="E2155" s="3">
        <f t="shared" ca="1" si="132"/>
        <v>0.90125793054536485</v>
      </c>
      <c r="F2155" s="3">
        <f t="shared" ca="1" si="133"/>
        <v>8.929380536044397E-2</v>
      </c>
      <c r="G2155" s="3">
        <f t="shared" ca="1" si="134"/>
        <v>8.0984936077856453</v>
      </c>
      <c r="H2155" s="3">
        <f t="shared" ca="1" si="135"/>
        <v>8.0984936077856453</v>
      </c>
    </row>
    <row r="2156" spans="5:8" x14ac:dyDescent="0.25">
      <c r="E2156" s="3">
        <f t="shared" ca="1" si="132"/>
        <v>0.82889684964316401</v>
      </c>
      <c r="F2156" s="3">
        <f t="shared" ca="1" si="133"/>
        <v>9.0540301999532356E-3</v>
      </c>
      <c r="G2156" s="3">
        <f t="shared" ca="1" si="134"/>
        <v>9.3494234767877487</v>
      </c>
      <c r="H2156" s="3">
        <f t="shared" ca="1" si="135"/>
        <v>9.3494234767877487</v>
      </c>
    </row>
    <row r="2157" spans="5:8" x14ac:dyDescent="0.25">
      <c r="E2157" s="3">
        <f t="shared" ca="1" si="132"/>
        <v>0.53342580155034425</v>
      </c>
      <c r="F2157" s="3">
        <f t="shared" ca="1" si="133"/>
        <v>1.2832555210016583</v>
      </c>
      <c r="G2157" s="3">
        <f t="shared" ca="1" si="134"/>
        <v>4.5794117453875707</v>
      </c>
      <c r="H2157" s="3">
        <f t="shared" ca="1" si="135"/>
        <v>4.5794117453875707</v>
      </c>
    </row>
    <row r="2158" spans="5:8" x14ac:dyDescent="0.25">
      <c r="E2158" s="3">
        <f t="shared" ca="1" si="132"/>
        <v>0.35079490901382593</v>
      </c>
      <c r="F2158" s="3">
        <f t="shared" ca="1" si="133"/>
        <v>1.049089038146692</v>
      </c>
      <c r="G2158" s="3">
        <f t="shared" ca="1" si="134"/>
        <v>4.9199227330061737</v>
      </c>
      <c r="H2158" s="3">
        <f t="shared" ca="1" si="135"/>
        <v>20.325522457727288</v>
      </c>
    </row>
    <row r="2159" spans="5:8" x14ac:dyDescent="0.25">
      <c r="E2159" s="3">
        <f t="shared" ca="1" si="132"/>
        <v>0.28364990161149217</v>
      </c>
      <c r="F2159" s="3">
        <f t="shared" ca="1" si="133"/>
        <v>0.2476472903909023</v>
      </c>
      <c r="G2159" s="3">
        <f t="shared" ca="1" si="134"/>
        <v>7.0462101810812854</v>
      </c>
      <c r="H2159" s="3">
        <f t="shared" ca="1" si="135"/>
        <v>7.0462101810812854</v>
      </c>
    </row>
    <row r="2160" spans="5:8" x14ac:dyDescent="0.25">
      <c r="E2160" s="3">
        <f t="shared" ca="1" si="132"/>
        <v>2.2521621898548783E-2</v>
      </c>
      <c r="F2160" s="3">
        <f t="shared" ca="1" si="133"/>
        <v>8.8517970571863513E-5</v>
      </c>
      <c r="G2160" s="3">
        <f t="shared" ca="1" si="134"/>
        <v>9.9336934999829811</v>
      </c>
      <c r="H2160" s="3">
        <f t="shared" ca="1" si="135"/>
        <v>10.066749089869878</v>
      </c>
    </row>
  </sheetData>
  <mergeCells count="2">
    <mergeCell ref="J9:K9"/>
    <mergeCell ref="J15:K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0"/>
  <sheetViews>
    <sheetView workbookViewId="0">
      <selection activeCell="B2" sqref="B2:D2"/>
    </sheetView>
  </sheetViews>
  <sheetFormatPr baseColWidth="10" defaultRowHeight="15" x14ac:dyDescent="0.25"/>
  <cols>
    <col min="2" max="2" width="11.85546875" bestFit="1" customWidth="1"/>
  </cols>
  <sheetData>
    <row r="2" spans="2:4" x14ac:dyDescent="0.25">
      <c r="B2">
        <f ca="1">RAND()</f>
        <v>0.63678826044130266</v>
      </c>
      <c r="C2">
        <f ca="1">_xlfn.NORM.INV(B2,0,1)</f>
        <v>0.34988703267991822</v>
      </c>
      <c r="D2">
        <f ca="1">C2^2</f>
        <v>0.12242093563755815</v>
      </c>
    </row>
    <row r="3" spans="2:4" x14ac:dyDescent="0.25">
      <c r="B3">
        <f t="shared" ref="B3:B66" ca="1" si="0">RAND()</f>
        <v>0.76563970056552955</v>
      </c>
      <c r="C3">
        <f t="shared" ref="C3:C66" ca="1" si="1">_xlfn.NORM.INV(B3,0,1)</f>
        <v>0.72456229244546599</v>
      </c>
      <c r="D3">
        <f t="shared" ref="D3:D66" ca="1" si="2">C3^2</f>
        <v>0.52499051563382904</v>
      </c>
    </row>
    <row r="4" spans="2:4" x14ac:dyDescent="0.25">
      <c r="B4">
        <f t="shared" ca="1" si="0"/>
        <v>0.60320434730015804</v>
      </c>
      <c r="C4">
        <f t="shared" ca="1" si="1"/>
        <v>0.26164998265023404</v>
      </c>
      <c r="D4">
        <f t="shared" ca="1" si="2"/>
        <v>6.8460713420867778E-2</v>
      </c>
    </row>
    <row r="5" spans="2:4" x14ac:dyDescent="0.25">
      <c r="B5">
        <f t="shared" ca="1" si="0"/>
        <v>8.6422048727937462E-2</v>
      </c>
      <c r="C5">
        <f t="shared" ca="1" si="1"/>
        <v>-1.3631218948673416</v>
      </c>
      <c r="D5">
        <f t="shared" ca="1" si="2"/>
        <v>1.8581013002667319</v>
      </c>
    </row>
    <row r="6" spans="2:4" x14ac:dyDescent="0.25">
      <c r="B6">
        <f t="shared" ca="1" si="0"/>
        <v>4.0773323924126692E-2</v>
      </c>
      <c r="C6">
        <f t="shared" ca="1" si="1"/>
        <v>-1.7417817125785515</v>
      </c>
      <c r="D6">
        <f t="shared" ca="1" si="2"/>
        <v>3.0338035342730718</v>
      </c>
    </row>
    <row r="7" spans="2:4" x14ac:dyDescent="0.25">
      <c r="B7">
        <f t="shared" ca="1" si="0"/>
        <v>0.62337524319884663</v>
      </c>
      <c r="C7">
        <f t="shared" ca="1" si="1"/>
        <v>0.31435752322360122</v>
      </c>
      <c r="D7">
        <f t="shared" ca="1" si="2"/>
        <v>9.8820652407276985E-2</v>
      </c>
    </row>
    <row r="8" spans="2:4" x14ac:dyDescent="0.25">
      <c r="B8">
        <f t="shared" ca="1" si="0"/>
        <v>0.93751153646909891</v>
      </c>
      <c r="C8">
        <f t="shared" ca="1" si="1"/>
        <v>1.5342143557783394</v>
      </c>
      <c r="D8">
        <f t="shared" ca="1" si="2"/>
        <v>2.3538136894763451</v>
      </c>
    </row>
    <row r="9" spans="2:4" x14ac:dyDescent="0.25">
      <c r="B9">
        <f t="shared" ca="1" si="0"/>
        <v>0.26345481545971061</v>
      </c>
      <c r="C9">
        <f t="shared" ca="1" si="1"/>
        <v>-0.63273052758946835</v>
      </c>
      <c r="D9">
        <f t="shared" ca="1" si="2"/>
        <v>0.40034792054364698</v>
      </c>
    </row>
    <row r="10" spans="2:4" x14ac:dyDescent="0.25">
      <c r="B10">
        <f t="shared" ca="1" si="0"/>
        <v>0.61013641265720486</v>
      </c>
      <c r="C10">
        <f t="shared" ca="1" si="1"/>
        <v>0.27967459028622121</v>
      </c>
      <c r="D10">
        <f t="shared" ca="1" si="2"/>
        <v>7.82178764517657E-2</v>
      </c>
    </row>
    <row r="11" spans="2:4" x14ac:dyDescent="0.25">
      <c r="B11">
        <f t="shared" ca="1" si="0"/>
        <v>0.94653051800753618</v>
      </c>
      <c r="C11">
        <f t="shared" ca="1" si="1"/>
        <v>1.6121055925032122</v>
      </c>
      <c r="D11">
        <f t="shared" ca="1" si="2"/>
        <v>2.5988844413801329</v>
      </c>
    </row>
    <row r="12" spans="2:4" x14ac:dyDescent="0.25">
      <c r="B12">
        <f t="shared" ca="1" si="0"/>
        <v>0.3556439996429146</v>
      </c>
      <c r="C12">
        <f t="shared" ca="1" si="1"/>
        <v>-0.3701268202342714</v>
      </c>
      <c r="D12">
        <f t="shared" ca="1" si="2"/>
        <v>0.13699386305673267</v>
      </c>
    </row>
    <row r="13" spans="2:4" x14ac:dyDescent="0.25">
      <c r="B13">
        <f t="shared" ca="1" si="0"/>
        <v>0.99318827105318075</v>
      </c>
      <c r="C13">
        <f t="shared" ca="1" si="1"/>
        <v>2.4670414695468392</v>
      </c>
      <c r="D13">
        <f t="shared" ca="1" si="2"/>
        <v>6.0862936124638285</v>
      </c>
    </row>
    <row r="14" spans="2:4" x14ac:dyDescent="0.25">
      <c r="B14">
        <f t="shared" ca="1" si="0"/>
        <v>0.29754184618847701</v>
      </c>
      <c r="C14">
        <f t="shared" ca="1" si="1"/>
        <v>-0.53148361534689081</v>
      </c>
      <c r="D14">
        <f t="shared" ca="1" si="2"/>
        <v>0.28247483338220181</v>
      </c>
    </row>
    <row r="15" spans="2:4" x14ac:dyDescent="0.25">
      <c r="B15">
        <f t="shared" ca="1" si="0"/>
        <v>0.45054317799354671</v>
      </c>
      <c r="C15">
        <f t="shared" ca="1" si="1"/>
        <v>-0.12428912694717988</v>
      </c>
      <c r="D15">
        <f t="shared" ca="1" si="2"/>
        <v>1.5447787077292194E-2</v>
      </c>
    </row>
    <row r="16" spans="2:4" x14ac:dyDescent="0.25">
      <c r="B16">
        <f t="shared" ca="1" si="0"/>
        <v>0.50249583251878682</v>
      </c>
      <c r="C16">
        <f t="shared" ca="1" si="1"/>
        <v>6.256165170731437E-3</v>
      </c>
      <c r="D16">
        <f t="shared" ca="1" si="2"/>
        <v>3.9139602643473108E-5</v>
      </c>
    </row>
    <row r="17" spans="2:4" x14ac:dyDescent="0.25">
      <c r="B17">
        <f t="shared" ca="1" si="0"/>
        <v>0.63069905046106622</v>
      </c>
      <c r="C17">
        <f t="shared" ca="1" si="1"/>
        <v>0.33370536722609434</v>
      </c>
      <c r="D17">
        <f t="shared" ca="1" si="2"/>
        <v>0.11135927211550248</v>
      </c>
    </row>
    <row r="18" spans="2:4" x14ac:dyDescent="0.25">
      <c r="B18">
        <f t="shared" ca="1" si="0"/>
        <v>0.59079609168892255</v>
      </c>
      <c r="C18">
        <f t="shared" ca="1" si="1"/>
        <v>0.2295932961624414</v>
      </c>
      <c r="D18">
        <f t="shared" ca="1" si="2"/>
        <v>5.2713081642734527E-2</v>
      </c>
    </row>
    <row r="19" spans="2:4" x14ac:dyDescent="0.25">
      <c r="B19">
        <f t="shared" ca="1" si="0"/>
        <v>0.46378384815701634</v>
      </c>
      <c r="C19">
        <f t="shared" ca="1" si="1"/>
        <v>-9.090547937138084E-2</v>
      </c>
      <c r="D19">
        <f t="shared" ca="1" si="2"/>
        <v>8.2638061797405474E-3</v>
      </c>
    </row>
    <row r="20" spans="2:4" x14ac:dyDescent="0.25">
      <c r="B20">
        <f t="shared" ca="1" si="0"/>
        <v>0.13271292908845755</v>
      </c>
      <c r="C20">
        <f t="shared" ca="1" si="1"/>
        <v>-1.1136581764974323</v>
      </c>
      <c r="D20">
        <f t="shared" ca="1" si="2"/>
        <v>1.2402345340795859</v>
      </c>
    </row>
    <row r="21" spans="2:4" x14ac:dyDescent="0.25">
      <c r="B21">
        <f t="shared" ca="1" si="0"/>
        <v>0.66732441090471206</v>
      </c>
      <c r="C21">
        <f t="shared" ca="1" si="1"/>
        <v>0.43253698407997132</v>
      </c>
      <c r="D21">
        <f t="shared" ca="1" si="2"/>
        <v>0.18708824259699736</v>
      </c>
    </row>
    <row r="22" spans="2:4" x14ac:dyDescent="0.25">
      <c r="B22">
        <f t="shared" ca="1" si="0"/>
        <v>0.66219153914322493</v>
      </c>
      <c r="C22">
        <f t="shared" ca="1" si="1"/>
        <v>0.41845166137188888</v>
      </c>
      <c r="D22">
        <f t="shared" ca="1" si="2"/>
        <v>0.17510179290489397</v>
      </c>
    </row>
    <row r="23" spans="2:4" x14ac:dyDescent="0.25">
      <c r="B23">
        <f t="shared" ca="1" si="0"/>
        <v>1.1847923450539977E-2</v>
      </c>
      <c r="C23">
        <f t="shared" ca="1" si="1"/>
        <v>-2.2620251917057979</v>
      </c>
      <c r="D23">
        <f t="shared" ca="1" si="2"/>
        <v>5.1167579679116519</v>
      </c>
    </row>
    <row r="24" spans="2:4" x14ac:dyDescent="0.25">
      <c r="B24">
        <f t="shared" ca="1" si="0"/>
        <v>0.31787022386241204</v>
      </c>
      <c r="C24">
        <f t="shared" ca="1" si="1"/>
        <v>-0.4736627117498734</v>
      </c>
      <c r="D24">
        <f t="shared" ca="1" si="2"/>
        <v>0.22435636450224367</v>
      </c>
    </row>
    <row r="25" spans="2:4" x14ac:dyDescent="0.25">
      <c r="B25">
        <f t="shared" ca="1" si="0"/>
        <v>0.12092490301361514</v>
      </c>
      <c r="C25">
        <f t="shared" ca="1" si="1"/>
        <v>-1.1703757104092145</v>
      </c>
      <c r="D25">
        <f t="shared" ca="1" si="2"/>
        <v>1.3697793035158736</v>
      </c>
    </row>
    <row r="26" spans="2:4" x14ac:dyDescent="0.25">
      <c r="B26">
        <f t="shared" ca="1" si="0"/>
        <v>0.78242709177789938</v>
      </c>
      <c r="C26">
        <f t="shared" ca="1" si="1"/>
        <v>0.78041640221617448</v>
      </c>
      <c r="D26">
        <f t="shared" ca="1" si="2"/>
        <v>0.60904976084803786</v>
      </c>
    </row>
    <row r="27" spans="2:4" x14ac:dyDescent="0.25">
      <c r="B27">
        <f t="shared" ca="1" si="0"/>
        <v>0.79596914259919327</v>
      </c>
      <c r="C27">
        <f t="shared" ca="1" si="1"/>
        <v>0.82730940430259114</v>
      </c>
      <c r="D27">
        <f t="shared" ca="1" si="2"/>
        <v>0.68444085044750824</v>
      </c>
    </row>
    <row r="28" spans="2:4" x14ac:dyDescent="0.25">
      <c r="B28">
        <f t="shared" ca="1" si="0"/>
        <v>0.28868304520475296</v>
      </c>
      <c r="C28">
        <f t="shared" ca="1" si="1"/>
        <v>-0.55723615491593426</v>
      </c>
      <c r="D28">
        <f t="shared" ca="1" si="2"/>
        <v>0.31051213234549507</v>
      </c>
    </row>
    <row r="29" spans="2:4" x14ac:dyDescent="0.25">
      <c r="B29">
        <f t="shared" ca="1" si="0"/>
        <v>0.75140725726700097</v>
      </c>
      <c r="C29">
        <f t="shared" ca="1" si="1"/>
        <v>0.6789248404617142</v>
      </c>
      <c r="D29">
        <f t="shared" ca="1" si="2"/>
        <v>0.46093893899596405</v>
      </c>
    </row>
    <row r="30" spans="2:4" x14ac:dyDescent="0.25">
      <c r="B30">
        <f t="shared" ca="1" si="0"/>
        <v>0.34568664420468809</v>
      </c>
      <c r="C30">
        <f t="shared" ca="1" si="1"/>
        <v>-0.39699209706422123</v>
      </c>
      <c r="D30">
        <f t="shared" ca="1" si="2"/>
        <v>0.15760272513144805</v>
      </c>
    </row>
    <row r="31" spans="2:4" x14ac:dyDescent="0.25">
      <c r="B31">
        <f t="shared" ca="1" si="0"/>
        <v>0.17013814652369308</v>
      </c>
      <c r="C31">
        <f t="shared" ca="1" si="1"/>
        <v>-0.95361947708667461</v>
      </c>
      <c r="D31">
        <f t="shared" ca="1" si="2"/>
        <v>0.90939010707906276</v>
      </c>
    </row>
    <row r="32" spans="2:4" x14ac:dyDescent="0.25">
      <c r="B32">
        <f t="shared" ca="1" si="0"/>
        <v>0.90353300421497396</v>
      </c>
      <c r="C32">
        <f t="shared" ca="1" si="1"/>
        <v>1.301948499184082</v>
      </c>
      <c r="D32">
        <f t="shared" ca="1" si="2"/>
        <v>1.6950698945276834</v>
      </c>
    </row>
    <row r="33" spans="2:4" x14ac:dyDescent="0.25">
      <c r="B33">
        <f t="shared" ca="1" si="0"/>
        <v>3.8723467166930314E-2</v>
      </c>
      <c r="C33">
        <f t="shared" ca="1" si="1"/>
        <v>-1.7656955823540363</v>
      </c>
      <c r="D33">
        <f t="shared" ca="1" si="2"/>
        <v>3.1176808895445594</v>
      </c>
    </row>
    <row r="34" spans="2:4" x14ac:dyDescent="0.25">
      <c r="B34">
        <f t="shared" ca="1" si="0"/>
        <v>0.77810414448844967</v>
      </c>
      <c r="C34">
        <f t="shared" ca="1" si="1"/>
        <v>0.76580605472833574</v>
      </c>
      <c r="D34">
        <f t="shared" ca="1" si="2"/>
        <v>0.5864589134585787</v>
      </c>
    </row>
    <row r="35" spans="2:4" x14ac:dyDescent="0.25">
      <c r="B35">
        <f t="shared" ca="1" si="0"/>
        <v>0.11896160349074125</v>
      </c>
      <c r="C35">
        <f t="shared" ca="1" si="1"/>
        <v>-1.1801936425619288</v>
      </c>
      <c r="D35">
        <f t="shared" ca="1" si="2"/>
        <v>1.3928570339435937</v>
      </c>
    </row>
    <row r="36" spans="2:4" x14ac:dyDescent="0.25">
      <c r="B36">
        <f t="shared" ca="1" si="0"/>
        <v>0.94649072263943113</v>
      </c>
      <c r="C36">
        <f t="shared" ca="1" si="1"/>
        <v>1.6117398840252892</v>
      </c>
      <c r="D36">
        <f t="shared" ca="1" si="2"/>
        <v>2.5977054537578526</v>
      </c>
    </row>
    <row r="37" spans="2:4" x14ac:dyDescent="0.25">
      <c r="B37">
        <f t="shared" ca="1" si="0"/>
        <v>0.64085276569679683</v>
      </c>
      <c r="C37">
        <f t="shared" ca="1" si="1"/>
        <v>0.36073913193671403</v>
      </c>
      <c r="D37">
        <f t="shared" ca="1" si="2"/>
        <v>0.13013272131045397</v>
      </c>
    </row>
    <row r="38" spans="2:4" x14ac:dyDescent="0.25">
      <c r="B38">
        <f t="shared" ca="1" si="0"/>
        <v>0.31328008021995479</v>
      </c>
      <c r="C38">
        <f t="shared" ca="1" si="1"/>
        <v>-0.48657412986792486</v>
      </c>
      <c r="D38">
        <f t="shared" ca="1" si="2"/>
        <v>0.2367543838567282</v>
      </c>
    </row>
    <row r="39" spans="2:4" x14ac:dyDescent="0.25">
      <c r="B39">
        <f t="shared" ca="1" si="0"/>
        <v>0.28502973464700643</v>
      </c>
      <c r="C39">
        <f t="shared" ca="1" si="1"/>
        <v>-0.56796391700935001</v>
      </c>
      <c r="D39">
        <f t="shared" ca="1" si="2"/>
        <v>0.32258301102460379</v>
      </c>
    </row>
    <row r="40" spans="2:4" x14ac:dyDescent="0.25">
      <c r="B40">
        <f t="shared" ca="1" si="0"/>
        <v>0.82404676216518635</v>
      </c>
      <c r="C40">
        <f t="shared" ca="1" si="1"/>
        <v>0.93089771684603806</v>
      </c>
      <c r="D40">
        <f t="shared" ca="1" si="2"/>
        <v>0.86657055922916648</v>
      </c>
    </row>
    <row r="41" spans="2:4" x14ac:dyDescent="0.25">
      <c r="B41">
        <f t="shared" ca="1" si="0"/>
        <v>0.21386469586704038</v>
      </c>
      <c r="C41">
        <f t="shared" ca="1" si="1"/>
        <v>-0.7930831286901362</v>
      </c>
      <c r="D41">
        <f t="shared" ca="1" si="2"/>
        <v>0.62898084901293516</v>
      </c>
    </row>
    <row r="42" spans="2:4" x14ac:dyDescent="0.25">
      <c r="B42">
        <f t="shared" ca="1" si="0"/>
        <v>8.986941865125242E-2</v>
      </c>
      <c r="C42">
        <f t="shared" ca="1" si="1"/>
        <v>-1.3415595863101923</v>
      </c>
      <c r="D42">
        <f t="shared" ca="1" si="2"/>
        <v>1.7997821236207745</v>
      </c>
    </row>
    <row r="43" spans="2:4" x14ac:dyDescent="0.25">
      <c r="B43">
        <f t="shared" ca="1" si="0"/>
        <v>0.58744917425137166</v>
      </c>
      <c r="C43">
        <f t="shared" ca="1" si="1"/>
        <v>0.22098816069482558</v>
      </c>
      <c r="D43">
        <f t="shared" ca="1" si="2"/>
        <v>4.8835767167282051E-2</v>
      </c>
    </row>
    <row r="44" spans="2:4" x14ac:dyDescent="0.25">
      <c r="B44">
        <f t="shared" ca="1" si="0"/>
        <v>0.47891881829620619</v>
      </c>
      <c r="C44">
        <f t="shared" ca="1" si="1"/>
        <v>-5.286730272638742E-2</v>
      </c>
      <c r="D44">
        <f t="shared" ca="1" si="2"/>
        <v>2.7949516975634909E-3</v>
      </c>
    </row>
    <row r="45" spans="2:4" x14ac:dyDescent="0.25">
      <c r="B45">
        <f t="shared" ca="1" si="0"/>
        <v>0.42390101464979635</v>
      </c>
      <c r="C45">
        <f t="shared" ca="1" si="1"/>
        <v>-0.19192362764054643</v>
      </c>
      <c r="D45">
        <f t="shared" ca="1" si="2"/>
        <v>3.6834678846707117E-2</v>
      </c>
    </row>
    <row r="46" spans="2:4" x14ac:dyDescent="0.25">
      <c r="B46">
        <f t="shared" ca="1" si="0"/>
        <v>0.28869601832138003</v>
      </c>
      <c r="C46">
        <f t="shared" ca="1" si="1"/>
        <v>-0.55719817478008726</v>
      </c>
      <c r="D46">
        <f t="shared" ca="1" si="2"/>
        <v>0.31046980597826068</v>
      </c>
    </row>
    <row r="47" spans="2:4" x14ac:dyDescent="0.25">
      <c r="B47">
        <f t="shared" ca="1" si="0"/>
        <v>0.67404521831137287</v>
      </c>
      <c r="C47">
        <f t="shared" ca="1" si="1"/>
        <v>0.45111098150678419</v>
      </c>
      <c r="D47">
        <f t="shared" ca="1" si="2"/>
        <v>0.20350111763601419</v>
      </c>
    </row>
    <row r="48" spans="2:4" x14ac:dyDescent="0.25">
      <c r="B48">
        <f t="shared" ca="1" si="0"/>
        <v>0.71657456894485771</v>
      </c>
      <c r="C48">
        <f t="shared" ca="1" si="1"/>
        <v>0.57269553362669567</v>
      </c>
      <c r="D48">
        <f t="shared" ca="1" si="2"/>
        <v>0.3279801742359657</v>
      </c>
    </row>
    <row r="49" spans="2:4" x14ac:dyDescent="0.25">
      <c r="B49">
        <f t="shared" ca="1" si="0"/>
        <v>0.84289611804794917</v>
      </c>
      <c r="C49">
        <f t="shared" ca="1" si="1"/>
        <v>1.0064320893655512</v>
      </c>
      <c r="D49">
        <f t="shared" ca="1" si="2"/>
        <v>1.0129055505047089</v>
      </c>
    </row>
    <row r="50" spans="2:4" x14ac:dyDescent="0.25">
      <c r="B50">
        <f t="shared" ca="1" si="0"/>
        <v>0.88674211874379827</v>
      </c>
      <c r="C50">
        <f t="shared" ca="1" si="1"/>
        <v>1.2093829327894414</v>
      </c>
      <c r="D50">
        <f t="shared" ca="1" si="2"/>
        <v>1.4626070781223905</v>
      </c>
    </row>
    <row r="51" spans="2:4" x14ac:dyDescent="0.25">
      <c r="B51">
        <f t="shared" ca="1" si="0"/>
        <v>0.81013897961078585</v>
      </c>
      <c r="C51">
        <f t="shared" ca="1" si="1"/>
        <v>0.87840855981903032</v>
      </c>
      <c r="D51">
        <f t="shared" ca="1" si="2"/>
        <v>0.77160159796334293</v>
      </c>
    </row>
    <row r="52" spans="2:4" x14ac:dyDescent="0.25">
      <c r="B52">
        <f t="shared" ca="1" si="0"/>
        <v>0.68589458770850353</v>
      </c>
      <c r="C52">
        <f t="shared" ca="1" si="1"/>
        <v>0.48424666212879885</v>
      </c>
      <c r="D52">
        <f t="shared" ca="1" si="2"/>
        <v>0.23449482978288308</v>
      </c>
    </row>
    <row r="53" spans="2:4" x14ac:dyDescent="0.25">
      <c r="B53">
        <f t="shared" ca="1" si="0"/>
        <v>0.87723919802632877</v>
      </c>
      <c r="C53">
        <f t="shared" ca="1" si="1"/>
        <v>1.1612958565791411</v>
      </c>
      <c r="D53">
        <f t="shared" ca="1" si="2"/>
        <v>1.3486080665078812</v>
      </c>
    </row>
    <row r="54" spans="2:4" x14ac:dyDescent="0.25">
      <c r="B54">
        <f t="shared" ca="1" si="0"/>
        <v>0.43214627392927007</v>
      </c>
      <c r="C54">
        <f t="shared" ca="1" si="1"/>
        <v>-0.17091252524068573</v>
      </c>
      <c r="D54">
        <f t="shared" ca="1" si="2"/>
        <v>2.9211091284148036E-2</v>
      </c>
    </row>
    <row r="55" spans="2:4" x14ac:dyDescent="0.25">
      <c r="B55">
        <f t="shared" ca="1" si="0"/>
        <v>0.48334032912492086</v>
      </c>
      <c r="C55">
        <f t="shared" ca="1" si="1"/>
        <v>-4.177174665538104E-2</v>
      </c>
      <c r="D55">
        <f t="shared" ca="1" si="2"/>
        <v>1.7448788186413371E-3</v>
      </c>
    </row>
    <row r="56" spans="2:4" x14ac:dyDescent="0.25">
      <c r="B56">
        <f t="shared" ca="1" si="0"/>
        <v>8.4006318188625251E-3</v>
      </c>
      <c r="C56">
        <f t="shared" ca="1" si="1"/>
        <v>-2.3910281716684447</v>
      </c>
      <c r="D56">
        <f t="shared" ca="1" si="2"/>
        <v>5.7170157177121457</v>
      </c>
    </row>
    <row r="57" spans="2:4" x14ac:dyDescent="0.25">
      <c r="B57">
        <f t="shared" ca="1" si="0"/>
        <v>0.32421581439625957</v>
      </c>
      <c r="C57">
        <f t="shared" ca="1" si="1"/>
        <v>-0.45594208007974962</v>
      </c>
      <c r="D57">
        <f t="shared" ca="1" si="2"/>
        <v>0.20788318038744882</v>
      </c>
    </row>
    <row r="58" spans="2:4" x14ac:dyDescent="0.25">
      <c r="B58">
        <f t="shared" ca="1" si="0"/>
        <v>0.27870905519426159</v>
      </c>
      <c r="C58">
        <f t="shared" ca="1" si="1"/>
        <v>-0.58668079205982127</v>
      </c>
      <c r="D58">
        <f t="shared" ca="1" si="2"/>
        <v>0.34419435177193924</v>
      </c>
    </row>
    <row r="59" spans="2:4" x14ac:dyDescent="0.25">
      <c r="B59">
        <f t="shared" ca="1" si="0"/>
        <v>0.77493121259114084</v>
      </c>
      <c r="C59">
        <f t="shared" ca="1" si="1"/>
        <v>0.7551856879778317</v>
      </c>
      <c r="D59">
        <f t="shared" ca="1" si="2"/>
        <v>0.57030542332655099</v>
      </c>
    </row>
    <row r="60" spans="2:4" x14ac:dyDescent="0.25">
      <c r="B60">
        <f t="shared" ca="1" si="0"/>
        <v>0.74301067667281417</v>
      </c>
      <c r="C60">
        <f t="shared" ca="1" si="1"/>
        <v>0.65265511275087984</v>
      </c>
      <c r="D60">
        <f t="shared" ca="1" si="2"/>
        <v>0.42595869619986365</v>
      </c>
    </row>
    <row r="61" spans="2:4" x14ac:dyDescent="0.25">
      <c r="B61">
        <f t="shared" ca="1" si="0"/>
        <v>0.50397424113988809</v>
      </c>
      <c r="C61">
        <f t="shared" ca="1" si="1"/>
        <v>9.9621099883275416E-3</v>
      </c>
      <c r="D61">
        <f t="shared" ca="1" si="2"/>
        <v>9.9243635419535373E-5</v>
      </c>
    </row>
    <row r="62" spans="2:4" x14ac:dyDescent="0.25">
      <c r="B62">
        <f t="shared" ca="1" si="0"/>
        <v>0.74825730793624379</v>
      </c>
      <c r="C62">
        <f t="shared" ca="1" si="1"/>
        <v>0.66901582359247891</v>
      </c>
      <c r="D62">
        <f t="shared" ca="1" si="2"/>
        <v>0.44758217221712288</v>
      </c>
    </row>
    <row r="63" spans="2:4" x14ac:dyDescent="0.25">
      <c r="B63">
        <f t="shared" ca="1" si="0"/>
        <v>0.85482035377221421</v>
      </c>
      <c r="C63">
        <f t="shared" ca="1" si="1"/>
        <v>1.0573337564503624</v>
      </c>
      <c r="D63">
        <f t="shared" ca="1" si="2"/>
        <v>1.1179546725294343</v>
      </c>
    </row>
    <row r="64" spans="2:4" x14ac:dyDescent="0.25">
      <c r="B64">
        <f t="shared" ca="1" si="0"/>
        <v>0.13886578345715239</v>
      </c>
      <c r="C64">
        <f t="shared" ca="1" si="1"/>
        <v>-1.085429287022406</v>
      </c>
      <c r="D64">
        <f t="shared" ca="1" si="2"/>
        <v>1.1781567371259687</v>
      </c>
    </row>
    <row r="65" spans="2:4" x14ac:dyDescent="0.25">
      <c r="B65">
        <f t="shared" ca="1" si="0"/>
        <v>0.35062031101663815</v>
      </c>
      <c r="C65">
        <f t="shared" ca="1" si="1"/>
        <v>-0.38364629546873585</v>
      </c>
      <c r="D65">
        <f t="shared" ca="1" si="2"/>
        <v>0.14718448002688458</v>
      </c>
    </row>
    <row r="66" spans="2:4" x14ac:dyDescent="0.25">
      <c r="B66">
        <f t="shared" ca="1" si="0"/>
        <v>0.70750637339407207</v>
      </c>
      <c r="C66">
        <f t="shared" ca="1" si="1"/>
        <v>0.54611447087215581</v>
      </c>
      <c r="D66">
        <f t="shared" ca="1" si="2"/>
        <v>0.29824101529597474</v>
      </c>
    </row>
    <row r="67" spans="2:4" x14ac:dyDescent="0.25">
      <c r="B67">
        <f t="shared" ref="B67:B130" ca="1" si="3">RAND()</f>
        <v>0.74163101378641849</v>
      </c>
      <c r="C67">
        <f t="shared" ref="C67:C130" ca="1" si="4">_xlfn.NORM.INV(B67,0,1)</f>
        <v>0.64838190266810958</v>
      </c>
      <c r="D67">
        <f t="shared" ref="D67:D130" ca="1" si="5">C67^2</f>
        <v>0.42039909170751794</v>
      </c>
    </row>
    <row r="68" spans="2:4" x14ac:dyDescent="0.25">
      <c r="B68">
        <f t="shared" ca="1" si="3"/>
        <v>0.16072682500665569</v>
      </c>
      <c r="C68">
        <f t="shared" ca="1" si="4"/>
        <v>-0.99147508987071409</v>
      </c>
      <c r="D68">
        <f t="shared" ca="1" si="5"/>
        <v>0.98302285383414056</v>
      </c>
    </row>
    <row r="69" spans="2:4" x14ac:dyDescent="0.25">
      <c r="B69">
        <f t="shared" ca="1" si="3"/>
        <v>0.21558193725695363</v>
      </c>
      <c r="C69">
        <f t="shared" ca="1" si="4"/>
        <v>-0.78720157650821321</v>
      </c>
      <c r="D69">
        <f t="shared" ca="1" si="5"/>
        <v>0.61968632205701624</v>
      </c>
    </row>
    <row r="70" spans="2:4" x14ac:dyDescent="0.25">
      <c r="B70">
        <f t="shared" ca="1" si="3"/>
        <v>0.40294236894530244</v>
      </c>
      <c r="C70">
        <f t="shared" ca="1" si="4"/>
        <v>-0.24573840861515192</v>
      </c>
      <c r="D70">
        <f t="shared" ca="1" si="5"/>
        <v>6.038736546870737E-2</v>
      </c>
    </row>
    <row r="71" spans="2:4" x14ac:dyDescent="0.25">
      <c r="B71">
        <f t="shared" ca="1" si="3"/>
        <v>0.23339376203667273</v>
      </c>
      <c r="C71">
        <f t="shared" ca="1" si="4"/>
        <v>-0.72771588542202947</v>
      </c>
      <c r="D71">
        <f t="shared" ca="1" si="5"/>
        <v>0.52957040989556836</v>
      </c>
    </row>
    <row r="72" spans="2:4" x14ac:dyDescent="0.25">
      <c r="B72">
        <f t="shared" ca="1" si="3"/>
        <v>0.31546629604220922</v>
      </c>
      <c r="C72">
        <f t="shared" ca="1" si="4"/>
        <v>-0.48041463195339762</v>
      </c>
      <c r="D72">
        <f t="shared" ca="1" si="5"/>
        <v>0.2307982185949185</v>
      </c>
    </row>
    <row r="73" spans="2:4" x14ac:dyDescent="0.25">
      <c r="B73">
        <f t="shared" ca="1" si="3"/>
        <v>0.86587452084849237</v>
      </c>
      <c r="C73">
        <f t="shared" ca="1" si="4"/>
        <v>1.1070993922061532</v>
      </c>
      <c r="D73">
        <f t="shared" ca="1" si="5"/>
        <v>1.2256690642232337</v>
      </c>
    </row>
    <row r="74" spans="2:4" x14ac:dyDescent="0.25">
      <c r="B74">
        <f t="shared" ca="1" si="3"/>
        <v>0.13110771504273988</v>
      </c>
      <c r="C74">
        <f t="shared" ca="1" si="4"/>
        <v>-1.1211701805496883</v>
      </c>
      <c r="D74">
        <f t="shared" ca="1" si="5"/>
        <v>1.2570225737538208</v>
      </c>
    </row>
    <row r="75" spans="2:4" x14ac:dyDescent="0.25">
      <c r="B75">
        <f t="shared" ca="1" si="3"/>
        <v>0.64146417646559017</v>
      </c>
      <c r="C75">
        <f t="shared" ca="1" si="4"/>
        <v>0.36237522999034488</v>
      </c>
      <c r="D75">
        <f t="shared" ca="1" si="5"/>
        <v>0.13131580731055534</v>
      </c>
    </row>
    <row r="76" spans="2:4" x14ac:dyDescent="0.25">
      <c r="B76">
        <f t="shared" ca="1" si="3"/>
        <v>0.16991141785299024</v>
      </c>
      <c r="C76">
        <f t="shared" ca="1" si="4"/>
        <v>-0.95451536461375619</v>
      </c>
      <c r="D76">
        <f t="shared" ca="1" si="5"/>
        <v>0.91109958128373192</v>
      </c>
    </row>
    <row r="77" spans="2:4" x14ac:dyDescent="0.25">
      <c r="B77">
        <f t="shared" ca="1" si="3"/>
        <v>1.6847897705447257E-2</v>
      </c>
      <c r="C77">
        <f t="shared" ca="1" si="4"/>
        <v>-2.1236933310355259</v>
      </c>
      <c r="D77">
        <f t="shared" ca="1" si="5"/>
        <v>4.5100733642847679</v>
      </c>
    </row>
    <row r="78" spans="2:4" x14ac:dyDescent="0.25">
      <c r="B78">
        <f t="shared" ca="1" si="3"/>
        <v>6.7155123985443987E-3</v>
      </c>
      <c r="C78">
        <f t="shared" ca="1" si="4"/>
        <v>-2.472131110738975</v>
      </c>
      <c r="D78">
        <f t="shared" ca="1" si="5"/>
        <v>6.1114322286835181</v>
      </c>
    </row>
    <row r="79" spans="2:4" x14ac:dyDescent="0.25">
      <c r="B79">
        <f t="shared" ca="1" si="3"/>
        <v>0.94988009046961741</v>
      </c>
      <c r="C79">
        <f t="shared" ca="1" si="4"/>
        <v>1.6436920978518066</v>
      </c>
      <c r="D79">
        <f t="shared" ca="1" si="5"/>
        <v>2.7017237125404727</v>
      </c>
    </row>
    <row r="80" spans="2:4" x14ac:dyDescent="0.25">
      <c r="B80">
        <f t="shared" ca="1" si="3"/>
        <v>0.70731904037806903</v>
      </c>
      <c r="C80">
        <f t="shared" ca="1" si="4"/>
        <v>0.54556946414612328</v>
      </c>
      <c r="D80">
        <f t="shared" ca="1" si="5"/>
        <v>0.29764604020868812</v>
      </c>
    </row>
    <row r="81" spans="2:4" x14ac:dyDescent="0.25">
      <c r="B81">
        <f t="shared" ca="1" si="3"/>
        <v>0.29071185240310637</v>
      </c>
      <c r="C81">
        <f t="shared" ca="1" si="4"/>
        <v>-0.55130632290045956</v>
      </c>
      <c r="D81">
        <f t="shared" ca="1" si="5"/>
        <v>0.30393866167002576</v>
      </c>
    </row>
    <row r="82" spans="2:4" x14ac:dyDescent="0.25">
      <c r="B82">
        <f t="shared" ca="1" si="3"/>
        <v>0.26270357355521945</v>
      </c>
      <c r="C82">
        <f t="shared" ca="1" si="4"/>
        <v>-0.63503260978917586</v>
      </c>
      <c r="D82">
        <f t="shared" ca="1" si="5"/>
        <v>0.40326641549565168</v>
      </c>
    </row>
    <row r="83" spans="2:4" x14ac:dyDescent="0.25">
      <c r="B83">
        <f t="shared" ca="1" si="3"/>
        <v>0.99503810714834462</v>
      </c>
      <c r="C83">
        <f t="shared" ca="1" si="4"/>
        <v>2.5784736882523771</v>
      </c>
      <c r="D83">
        <f t="shared" ca="1" si="5"/>
        <v>6.6485265610098168</v>
      </c>
    </row>
    <row r="84" spans="2:4" x14ac:dyDescent="0.25">
      <c r="B84">
        <f t="shared" ca="1" si="3"/>
        <v>0.44848198740105949</v>
      </c>
      <c r="C84">
        <f t="shared" ca="1" si="4"/>
        <v>-0.12949753564821134</v>
      </c>
      <c r="D84">
        <f t="shared" ca="1" si="5"/>
        <v>1.6769611738959769E-2</v>
      </c>
    </row>
    <row r="85" spans="2:4" x14ac:dyDescent="0.25">
      <c r="B85">
        <f t="shared" ca="1" si="3"/>
        <v>0.37808912635139968</v>
      </c>
      <c r="C85">
        <f t="shared" ca="1" si="4"/>
        <v>-0.31050329694459394</v>
      </c>
      <c r="D85">
        <f t="shared" ca="1" si="5"/>
        <v>9.6412297413462689E-2</v>
      </c>
    </row>
    <row r="86" spans="2:4" x14ac:dyDescent="0.25">
      <c r="B86">
        <f t="shared" ca="1" si="3"/>
        <v>0.67292992810855712</v>
      </c>
      <c r="C86">
        <f t="shared" ca="1" si="4"/>
        <v>0.44801808624877704</v>
      </c>
      <c r="D86">
        <f t="shared" ca="1" si="5"/>
        <v>0.20072020560601661</v>
      </c>
    </row>
    <row r="87" spans="2:4" x14ac:dyDescent="0.25">
      <c r="B87">
        <f t="shared" ca="1" si="3"/>
        <v>0.34110213661745836</v>
      </c>
      <c r="C87">
        <f t="shared" ca="1" si="4"/>
        <v>-0.4094570593114476</v>
      </c>
      <c r="D87">
        <f t="shared" ca="1" si="5"/>
        <v>0.16765508341997831</v>
      </c>
    </row>
    <row r="88" spans="2:4" x14ac:dyDescent="0.25">
      <c r="B88">
        <f t="shared" ca="1" si="3"/>
        <v>0.68066035749179365</v>
      </c>
      <c r="C88">
        <f t="shared" ca="1" si="4"/>
        <v>0.46954617875848653</v>
      </c>
      <c r="D88">
        <f t="shared" ca="1" si="5"/>
        <v>0.2204736139866966</v>
      </c>
    </row>
    <row r="89" spans="2:4" x14ac:dyDescent="0.25">
      <c r="B89">
        <f t="shared" ca="1" si="3"/>
        <v>0.1462828795482608</v>
      </c>
      <c r="C89">
        <f t="shared" ca="1" si="4"/>
        <v>-1.0525097075098349</v>
      </c>
      <c r="D89">
        <f t="shared" ca="1" si="5"/>
        <v>1.1077766844024381</v>
      </c>
    </row>
    <row r="90" spans="2:4" x14ac:dyDescent="0.25">
      <c r="B90">
        <f t="shared" ca="1" si="3"/>
        <v>0.89703608600099882</v>
      </c>
      <c r="C90">
        <f t="shared" ca="1" si="4"/>
        <v>1.2648424020622158</v>
      </c>
      <c r="D90">
        <f t="shared" ca="1" si="5"/>
        <v>1.5998263020545158</v>
      </c>
    </row>
    <row r="91" spans="2:4" x14ac:dyDescent="0.25">
      <c r="B91">
        <f t="shared" ca="1" si="3"/>
        <v>7.1182755020722688E-2</v>
      </c>
      <c r="C91">
        <f t="shared" ca="1" si="4"/>
        <v>-1.4670387660601321</v>
      </c>
      <c r="D91">
        <f t="shared" ca="1" si="5"/>
        <v>2.1522027411232347</v>
      </c>
    </row>
    <row r="92" spans="2:4" x14ac:dyDescent="0.25">
      <c r="B92">
        <f t="shared" ca="1" si="3"/>
        <v>1.7580654197562606E-2</v>
      </c>
      <c r="C92">
        <f t="shared" ca="1" si="4"/>
        <v>-2.1064957903675188</v>
      </c>
      <c r="D92">
        <f t="shared" ca="1" si="5"/>
        <v>4.4373245148360771</v>
      </c>
    </row>
    <row r="93" spans="2:4" x14ac:dyDescent="0.25">
      <c r="B93">
        <f t="shared" ca="1" si="3"/>
        <v>0.454960501993524</v>
      </c>
      <c r="C93">
        <f t="shared" ca="1" si="4"/>
        <v>-0.11313818259091775</v>
      </c>
      <c r="D93">
        <f t="shared" ca="1" si="5"/>
        <v>1.2800248359975844E-2</v>
      </c>
    </row>
    <row r="94" spans="2:4" x14ac:dyDescent="0.25">
      <c r="B94">
        <f t="shared" ca="1" si="3"/>
        <v>0.31827024915179258</v>
      </c>
      <c r="C94">
        <f t="shared" ca="1" si="4"/>
        <v>-0.47254126027269411</v>
      </c>
      <c r="D94">
        <f t="shared" ca="1" si="5"/>
        <v>0.22329524266010603</v>
      </c>
    </row>
    <row r="95" spans="2:4" x14ac:dyDescent="0.25">
      <c r="B95">
        <f t="shared" ca="1" si="3"/>
        <v>0.63436926150167372</v>
      </c>
      <c r="C95">
        <f t="shared" ca="1" si="4"/>
        <v>0.34344796973150438</v>
      </c>
      <c r="D95">
        <f t="shared" ca="1" si="5"/>
        <v>0.11795650791269234</v>
      </c>
    </row>
    <row r="96" spans="2:4" x14ac:dyDescent="0.25">
      <c r="B96">
        <f t="shared" ca="1" si="3"/>
        <v>0.38092534256379407</v>
      </c>
      <c r="C96">
        <f t="shared" ca="1" si="4"/>
        <v>-0.3030514072882336</v>
      </c>
      <c r="D96">
        <f t="shared" ca="1" si="5"/>
        <v>9.1840155459378847E-2</v>
      </c>
    </row>
    <row r="97" spans="2:4" x14ac:dyDescent="0.25">
      <c r="B97">
        <f t="shared" ca="1" si="3"/>
        <v>0.6968934923555502</v>
      </c>
      <c r="C97">
        <f t="shared" ca="1" si="4"/>
        <v>0.51548662250611876</v>
      </c>
      <c r="D97">
        <f t="shared" ca="1" si="5"/>
        <v>0.26572645798276578</v>
      </c>
    </row>
    <row r="98" spans="2:4" x14ac:dyDescent="0.25">
      <c r="B98">
        <f t="shared" ca="1" si="3"/>
        <v>0.75159585499707338</v>
      </c>
      <c r="C98">
        <f t="shared" ca="1" si="4"/>
        <v>0.67952023632689362</v>
      </c>
      <c r="D98">
        <f t="shared" ca="1" si="5"/>
        <v>0.46174775157775738</v>
      </c>
    </row>
    <row r="99" spans="2:4" x14ac:dyDescent="0.25">
      <c r="B99">
        <f t="shared" ca="1" si="3"/>
        <v>2.5396804744975965E-2</v>
      </c>
      <c r="C99">
        <f t="shared" ca="1" si="4"/>
        <v>-1.9532193473377206</v>
      </c>
      <c r="D99">
        <f t="shared" ca="1" si="5"/>
        <v>3.8150658188143911</v>
      </c>
    </row>
    <row r="100" spans="2:4" x14ac:dyDescent="0.25">
      <c r="B100">
        <f t="shared" ca="1" si="3"/>
        <v>0.89352451401752353</v>
      </c>
      <c r="C100">
        <f t="shared" ca="1" si="4"/>
        <v>1.2454919521087042</v>
      </c>
      <c r="D100">
        <f t="shared" ca="1" si="5"/>
        <v>1.5512502027675508</v>
      </c>
    </row>
    <row r="101" spans="2:4" x14ac:dyDescent="0.25">
      <c r="B101">
        <f t="shared" ca="1" si="3"/>
        <v>0.25822752670803928</v>
      </c>
      <c r="C101">
        <f t="shared" ca="1" si="4"/>
        <v>-0.6488194975119036</v>
      </c>
      <c r="D101">
        <f t="shared" ca="1" si="5"/>
        <v>0.42096674035159909</v>
      </c>
    </row>
    <row r="102" spans="2:4" x14ac:dyDescent="0.25">
      <c r="B102">
        <f t="shared" ca="1" si="3"/>
        <v>0.51549086944010514</v>
      </c>
      <c r="C102">
        <f t="shared" ca="1" si="4"/>
        <v>3.8839614155465295E-2</v>
      </c>
      <c r="D102">
        <f t="shared" ca="1" si="5"/>
        <v>1.5085156277454201E-3</v>
      </c>
    </row>
    <row r="103" spans="2:4" x14ac:dyDescent="0.25">
      <c r="B103">
        <f t="shared" ca="1" si="3"/>
        <v>0.67821844225478878</v>
      </c>
      <c r="C103">
        <f t="shared" ca="1" si="4"/>
        <v>0.46272274121398688</v>
      </c>
      <c r="D103">
        <f t="shared" ca="1" si="5"/>
        <v>0.21411233523658627</v>
      </c>
    </row>
    <row r="104" spans="2:4" x14ac:dyDescent="0.25">
      <c r="B104">
        <f t="shared" ca="1" si="3"/>
        <v>0.82683660347546539</v>
      </c>
      <c r="C104">
        <f t="shared" ca="1" si="4"/>
        <v>0.94173800329342572</v>
      </c>
      <c r="D104">
        <f t="shared" ca="1" si="5"/>
        <v>0.88687046684708826</v>
      </c>
    </row>
    <row r="105" spans="2:4" x14ac:dyDescent="0.25">
      <c r="B105">
        <f t="shared" ca="1" si="3"/>
        <v>0.63960359684986845</v>
      </c>
      <c r="C105">
        <f t="shared" ca="1" si="4"/>
        <v>0.35739942613666048</v>
      </c>
      <c r="D105">
        <f t="shared" ca="1" si="5"/>
        <v>0.12773434980281423</v>
      </c>
    </row>
    <row r="106" spans="2:4" x14ac:dyDescent="0.25">
      <c r="B106">
        <f t="shared" ca="1" si="3"/>
        <v>0.18465562748671771</v>
      </c>
      <c r="C106">
        <f t="shared" ca="1" si="4"/>
        <v>-0.89776423643893932</v>
      </c>
      <c r="D106">
        <f t="shared" ca="1" si="5"/>
        <v>0.8059806242287918</v>
      </c>
    </row>
    <row r="107" spans="2:4" x14ac:dyDescent="0.25">
      <c r="B107">
        <f t="shared" ca="1" si="3"/>
        <v>0.68506317506183068</v>
      </c>
      <c r="C107">
        <f t="shared" ca="1" si="4"/>
        <v>0.48190469618557219</v>
      </c>
      <c r="D107">
        <f t="shared" ca="1" si="5"/>
        <v>0.23223213620570862</v>
      </c>
    </row>
    <row r="108" spans="2:4" x14ac:dyDescent="0.25">
      <c r="B108">
        <f t="shared" ca="1" si="3"/>
        <v>0.12968921605109762</v>
      </c>
      <c r="C108">
        <f t="shared" ca="1" si="4"/>
        <v>-1.1278614607730673</v>
      </c>
      <c r="D108">
        <f t="shared" ca="1" si="5"/>
        <v>1.2720714746971571</v>
      </c>
    </row>
    <row r="109" spans="2:4" x14ac:dyDescent="0.25">
      <c r="B109">
        <f t="shared" ca="1" si="3"/>
        <v>0.44206715936667329</v>
      </c>
      <c r="C109">
        <f t="shared" ca="1" si="4"/>
        <v>-0.14573027724831791</v>
      </c>
      <c r="D109">
        <f t="shared" ca="1" si="5"/>
        <v>2.1237313706871607E-2</v>
      </c>
    </row>
    <row r="110" spans="2:4" x14ac:dyDescent="0.25">
      <c r="B110">
        <f t="shared" ca="1" si="3"/>
        <v>0.60676528965228516</v>
      </c>
      <c r="C110">
        <f t="shared" ca="1" si="4"/>
        <v>0.27089808139900989</v>
      </c>
      <c r="D110">
        <f t="shared" ca="1" si="5"/>
        <v>7.3385770505664596E-2</v>
      </c>
    </row>
    <row r="111" spans="2:4" x14ac:dyDescent="0.25">
      <c r="B111">
        <f t="shared" ca="1" si="3"/>
        <v>0.53110942686117824</v>
      </c>
      <c r="C111">
        <f t="shared" ca="1" si="4"/>
        <v>7.8058968094297937E-2</v>
      </c>
      <c r="D111">
        <f t="shared" ca="1" si="5"/>
        <v>6.093202499946623E-3</v>
      </c>
    </row>
    <row r="112" spans="2:4" x14ac:dyDescent="0.25">
      <c r="B112">
        <f t="shared" ca="1" si="3"/>
        <v>0.64658338221175449</v>
      </c>
      <c r="C112">
        <f t="shared" ca="1" si="4"/>
        <v>0.37611253527929517</v>
      </c>
      <c r="D112">
        <f t="shared" ca="1" si="5"/>
        <v>0.14146063919421906</v>
      </c>
    </row>
    <row r="113" spans="2:4" x14ac:dyDescent="0.25">
      <c r="B113">
        <f t="shared" ca="1" si="3"/>
        <v>0.46610773111368253</v>
      </c>
      <c r="C113">
        <f t="shared" ca="1" si="4"/>
        <v>-8.5057771281130734E-2</v>
      </c>
      <c r="D113">
        <f t="shared" ca="1" si="5"/>
        <v>7.2348244553131482E-3</v>
      </c>
    </row>
    <row r="114" spans="2:4" x14ac:dyDescent="0.25">
      <c r="B114">
        <f t="shared" ca="1" si="3"/>
        <v>6.5675133445930456E-2</v>
      </c>
      <c r="C114">
        <f t="shared" ca="1" si="4"/>
        <v>-1.5087985677581008</v>
      </c>
      <c r="D114">
        <f t="shared" ca="1" si="5"/>
        <v>2.2764731180688966</v>
      </c>
    </row>
    <row r="115" spans="2:4" x14ac:dyDescent="0.25">
      <c r="B115">
        <f t="shared" ca="1" si="3"/>
        <v>0.12780017579461544</v>
      </c>
      <c r="C115">
        <f t="shared" ca="1" si="4"/>
        <v>-1.1368515440014593</v>
      </c>
      <c r="D115">
        <f t="shared" ca="1" si="5"/>
        <v>1.2924314330985018</v>
      </c>
    </row>
    <row r="116" spans="2:4" x14ac:dyDescent="0.25">
      <c r="B116">
        <f t="shared" ca="1" si="3"/>
        <v>0.22487260592932534</v>
      </c>
      <c r="C116">
        <f t="shared" ca="1" si="4"/>
        <v>-0.75583986531046443</v>
      </c>
      <c r="D116">
        <f t="shared" ca="1" si="5"/>
        <v>0.57129390199254104</v>
      </c>
    </row>
    <row r="117" spans="2:4" x14ac:dyDescent="0.25">
      <c r="B117">
        <f t="shared" ca="1" si="3"/>
        <v>0.36939525065457202</v>
      </c>
      <c r="C117">
        <f t="shared" ca="1" si="4"/>
        <v>-0.33345546506070217</v>
      </c>
      <c r="D117">
        <f t="shared" ca="1" si="5"/>
        <v>0.11119254717884916</v>
      </c>
    </row>
    <row r="118" spans="2:4" x14ac:dyDescent="0.25">
      <c r="B118">
        <f t="shared" ca="1" si="3"/>
        <v>0.8322356690672128</v>
      </c>
      <c r="C118">
        <f t="shared" ca="1" si="4"/>
        <v>0.96303758524690264</v>
      </c>
      <c r="D118">
        <f t="shared" ca="1" si="5"/>
        <v>0.92744139059818531</v>
      </c>
    </row>
    <row r="119" spans="2:4" x14ac:dyDescent="0.25">
      <c r="B119">
        <f t="shared" ca="1" si="3"/>
        <v>0.33024123314320109</v>
      </c>
      <c r="C119">
        <f t="shared" ca="1" si="4"/>
        <v>-0.43924714695868722</v>
      </c>
      <c r="D119">
        <f t="shared" ca="1" si="5"/>
        <v>0.19293805611134657</v>
      </c>
    </row>
    <row r="120" spans="2:4" x14ac:dyDescent="0.25">
      <c r="B120">
        <f t="shared" ca="1" si="3"/>
        <v>0.99035810893659026</v>
      </c>
      <c r="C120">
        <f t="shared" ca="1" si="4"/>
        <v>2.339999181997193</v>
      </c>
      <c r="D120">
        <f t="shared" ca="1" si="5"/>
        <v>5.4755961717475321</v>
      </c>
    </row>
    <row r="121" spans="2:4" x14ac:dyDescent="0.25">
      <c r="B121">
        <f t="shared" ca="1" si="3"/>
        <v>0.93368535826613019</v>
      </c>
      <c r="C121">
        <f t="shared" ca="1" si="4"/>
        <v>1.5038139297776234</v>
      </c>
      <c r="D121">
        <f t="shared" ca="1" si="5"/>
        <v>2.2614563353932189</v>
      </c>
    </row>
    <row r="122" spans="2:4" x14ac:dyDescent="0.25">
      <c r="B122">
        <f t="shared" ca="1" si="3"/>
        <v>8.0061289155284543E-2</v>
      </c>
      <c r="C122">
        <f t="shared" ca="1" si="4"/>
        <v>-1.4046594195404212</v>
      </c>
      <c r="D122">
        <f t="shared" ca="1" si="5"/>
        <v>1.9730680849036328</v>
      </c>
    </row>
    <row r="123" spans="2:4" x14ac:dyDescent="0.25">
      <c r="B123">
        <f t="shared" ca="1" si="3"/>
        <v>0.49340085880794582</v>
      </c>
      <c r="C123">
        <f t="shared" ca="1" si="4"/>
        <v>-1.6542348336292576E-2</v>
      </c>
      <c r="D123">
        <f t="shared" ca="1" si="5"/>
        <v>2.7364928847924174E-4</v>
      </c>
    </row>
    <row r="124" spans="2:4" x14ac:dyDescent="0.25">
      <c r="B124">
        <f t="shared" ca="1" si="3"/>
        <v>0.86824628510238955</v>
      </c>
      <c r="C124">
        <f t="shared" ca="1" si="4"/>
        <v>1.1181394736207566</v>
      </c>
      <c r="D124">
        <f t="shared" ca="1" si="5"/>
        <v>1.2502358824689026</v>
      </c>
    </row>
    <row r="125" spans="2:4" x14ac:dyDescent="0.25">
      <c r="B125">
        <f t="shared" ca="1" si="3"/>
        <v>0.7203040525504818</v>
      </c>
      <c r="C125">
        <f t="shared" ca="1" si="4"/>
        <v>0.58374498784782891</v>
      </c>
      <c r="D125">
        <f t="shared" ca="1" si="5"/>
        <v>0.34075821083746194</v>
      </c>
    </row>
    <row r="126" spans="2:4" x14ac:dyDescent="0.25">
      <c r="B126">
        <f t="shared" ca="1" si="3"/>
        <v>0.29772124291987112</v>
      </c>
      <c r="C126">
        <f t="shared" ca="1" si="4"/>
        <v>-0.53096578995021615</v>
      </c>
      <c r="D126">
        <f t="shared" ca="1" si="5"/>
        <v>0.28192467009745703</v>
      </c>
    </row>
    <row r="127" spans="2:4" x14ac:dyDescent="0.25">
      <c r="B127">
        <f t="shared" ca="1" si="3"/>
        <v>6.8689318392066157E-2</v>
      </c>
      <c r="C127">
        <f t="shared" ca="1" si="4"/>
        <v>-1.4856238732520197</v>
      </c>
      <c r="D127">
        <f t="shared" ca="1" si="5"/>
        <v>2.2070782927763331</v>
      </c>
    </row>
    <row r="128" spans="2:4" x14ac:dyDescent="0.25">
      <c r="B128">
        <f t="shared" ca="1" si="3"/>
        <v>0.40804670777779006</v>
      </c>
      <c r="C128">
        <f t="shared" ca="1" si="4"/>
        <v>-0.23257245885792818</v>
      </c>
      <c r="D128">
        <f t="shared" ca="1" si="5"/>
        <v>5.40899486192227E-2</v>
      </c>
    </row>
    <row r="129" spans="2:4" x14ac:dyDescent="0.25">
      <c r="B129">
        <f t="shared" ca="1" si="3"/>
        <v>0.63725756598144423</v>
      </c>
      <c r="C129">
        <f t="shared" ca="1" si="4"/>
        <v>0.35113793711818847</v>
      </c>
      <c r="D129">
        <f t="shared" ca="1" si="5"/>
        <v>0.12329785088361687</v>
      </c>
    </row>
    <row r="130" spans="2:4" x14ac:dyDescent="0.25">
      <c r="B130">
        <f t="shared" ca="1" si="3"/>
        <v>0.46964921296327944</v>
      </c>
      <c r="C130">
        <f t="shared" ca="1" si="4"/>
        <v>-7.6151678553671123E-2</v>
      </c>
      <c r="D130">
        <f t="shared" ca="1" si="5"/>
        <v>5.7990781465416547E-3</v>
      </c>
    </row>
    <row r="131" spans="2:4" x14ac:dyDescent="0.25">
      <c r="B131">
        <f t="shared" ref="B131:B194" ca="1" si="6">RAND()</f>
        <v>0.98946411586858751</v>
      </c>
      <c r="C131">
        <f t="shared" ref="C131:C194" ca="1" si="7">_xlfn.NORM.INV(B131,0,1)</f>
        <v>2.3066960922301551</v>
      </c>
      <c r="D131">
        <f t="shared" ref="D131:D194" ca="1" si="8">C131^2</f>
        <v>5.3208468619098683</v>
      </c>
    </row>
    <row r="132" spans="2:4" x14ac:dyDescent="0.25">
      <c r="B132">
        <f t="shared" ca="1" si="6"/>
        <v>0.49710253115170311</v>
      </c>
      <c r="C132">
        <f t="shared" ca="1" si="7"/>
        <v>-7.2629411932372909E-3</v>
      </c>
      <c r="D132">
        <f t="shared" ca="1" si="8"/>
        <v>5.2750314776423122E-5</v>
      </c>
    </row>
    <row r="133" spans="2:4" x14ac:dyDescent="0.25">
      <c r="B133">
        <f t="shared" ca="1" si="6"/>
        <v>3.7491391130643925E-2</v>
      </c>
      <c r="C133">
        <f t="shared" ca="1" si="7"/>
        <v>-1.7805696457448696</v>
      </c>
      <c r="D133">
        <f t="shared" ca="1" si="8"/>
        <v>3.1704282633480108</v>
      </c>
    </row>
    <row r="134" spans="2:4" x14ac:dyDescent="0.25">
      <c r="B134">
        <f t="shared" ca="1" si="6"/>
        <v>0.64753754597821955</v>
      </c>
      <c r="C134">
        <f t="shared" ca="1" si="7"/>
        <v>0.37868080633914525</v>
      </c>
      <c r="D134">
        <f t="shared" ca="1" si="8"/>
        <v>0.14339915308966522</v>
      </c>
    </row>
    <row r="135" spans="2:4" x14ac:dyDescent="0.25">
      <c r="B135">
        <f t="shared" ca="1" si="6"/>
        <v>0.27580494114712817</v>
      </c>
      <c r="C135">
        <f t="shared" ca="1" si="7"/>
        <v>-0.59534948815830269</v>
      </c>
      <c r="D135">
        <f t="shared" ca="1" si="8"/>
        <v>0.35444101305035297</v>
      </c>
    </row>
    <row r="136" spans="2:4" x14ac:dyDescent="0.25">
      <c r="B136">
        <f t="shared" ca="1" si="6"/>
        <v>0.30473482560541165</v>
      </c>
      <c r="C136">
        <f t="shared" ca="1" si="7"/>
        <v>-0.51083064143186163</v>
      </c>
      <c r="D136">
        <f t="shared" ca="1" si="8"/>
        <v>0.26094794422568718</v>
      </c>
    </row>
    <row r="137" spans="2:4" x14ac:dyDescent="0.25">
      <c r="B137">
        <f t="shared" ca="1" si="6"/>
        <v>0.45767153251910797</v>
      </c>
      <c r="C137">
        <f t="shared" ca="1" si="7"/>
        <v>-0.1063015963829822</v>
      </c>
      <c r="D137">
        <f t="shared" ca="1" si="8"/>
        <v>1.1300029393570454E-2</v>
      </c>
    </row>
    <row r="138" spans="2:4" x14ac:dyDescent="0.25">
      <c r="B138">
        <f t="shared" ca="1" si="6"/>
        <v>0.94131181379695861</v>
      </c>
      <c r="C138">
        <f t="shared" ca="1" si="7"/>
        <v>1.5658814539405139</v>
      </c>
      <c r="D138">
        <f t="shared" ca="1" si="8"/>
        <v>2.4519847277948577</v>
      </c>
    </row>
    <row r="139" spans="2:4" x14ac:dyDescent="0.25">
      <c r="B139">
        <f t="shared" ca="1" si="6"/>
        <v>0.77176489716947216</v>
      </c>
      <c r="C139">
        <f t="shared" ca="1" si="7"/>
        <v>0.7446717094545976</v>
      </c>
      <c r="D139">
        <f t="shared" ca="1" si="8"/>
        <v>0.55453595486203267</v>
      </c>
    </row>
    <row r="140" spans="2:4" x14ac:dyDescent="0.25">
      <c r="B140">
        <f t="shared" ca="1" si="6"/>
        <v>0.1569876257504017</v>
      </c>
      <c r="C140">
        <f t="shared" ca="1" si="7"/>
        <v>-1.006915773038866</v>
      </c>
      <c r="D140">
        <f t="shared" ca="1" si="8"/>
        <v>1.0138793739944572</v>
      </c>
    </row>
    <row r="141" spans="2:4" x14ac:dyDescent="0.25">
      <c r="B141">
        <f t="shared" ca="1" si="6"/>
        <v>0.1581996724374134</v>
      </c>
      <c r="C141">
        <f t="shared" ca="1" si="7"/>
        <v>-1.0018845717290406</v>
      </c>
      <c r="D141">
        <f t="shared" ca="1" si="8"/>
        <v>1.0037726950686829</v>
      </c>
    </row>
    <row r="142" spans="2:4" x14ac:dyDescent="0.25">
      <c r="B142">
        <f t="shared" ca="1" si="6"/>
        <v>2.958272945505025E-2</v>
      </c>
      <c r="C142">
        <f t="shared" ca="1" si="7"/>
        <v>-1.8869618364556007</v>
      </c>
      <c r="D142">
        <f t="shared" ca="1" si="8"/>
        <v>3.5606249722398933</v>
      </c>
    </row>
    <row r="143" spans="2:4" x14ac:dyDescent="0.25">
      <c r="B143">
        <f t="shared" ca="1" si="6"/>
        <v>0.40117463969401568</v>
      </c>
      <c r="C143">
        <f t="shared" ca="1" si="7"/>
        <v>-0.25030785886024653</v>
      </c>
      <c r="D143">
        <f t="shared" ca="1" si="8"/>
        <v>6.2654024207201106E-2</v>
      </c>
    </row>
    <row r="144" spans="2:4" x14ac:dyDescent="0.25">
      <c r="B144">
        <f t="shared" ca="1" si="6"/>
        <v>0.48012167701364405</v>
      </c>
      <c r="C144">
        <f t="shared" ca="1" si="7"/>
        <v>-4.9848202919955537E-2</v>
      </c>
      <c r="D144">
        <f t="shared" ca="1" si="8"/>
        <v>2.4848433343490637E-3</v>
      </c>
    </row>
    <row r="145" spans="2:4" x14ac:dyDescent="0.25">
      <c r="B145">
        <f t="shared" ca="1" si="6"/>
        <v>0.14662015830553554</v>
      </c>
      <c r="C145">
        <f t="shared" ca="1" si="7"/>
        <v>-1.0510397873802513</v>
      </c>
      <c r="D145">
        <f t="shared" ca="1" si="8"/>
        <v>1.1046846346563237</v>
      </c>
    </row>
    <row r="146" spans="2:4" x14ac:dyDescent="0.25">
      <c r="B146">
        <f t="shared" ca="1" si="6"/>
        <v>0.14789748241690959</v>
      </c>
      <c r="C146">
        <f t="shared" ca="1" si="7"/>
        <v>-1.0454934531427635</v>
      </c>
      <c r="D146">
        <f t="shared" ca="1" si="8"/>
        <v>1.0930565605643798</v>
      </c>
    </row>
    <row r="147" spans="2:4" x14ac:dyDescent="0.25">
      <c r="B147">
        <f t="shared" ca="1" si="6"/>
        <v>0.18082424740604486</v>
      </c>
      <c r="C147">
        <f t="shared" ca="1" si="7"/>
        <v>-0.91222840349151157</v>
      </c>
      <c r="D147">
        <f t="shared" ca="1" si="8"/>
        <v>0.832160660136672</v>
      </c>
    </row>
    <row r="148" spans="2:4" x14ac:dyDescent="0.25">
      <c r="B148">
        <f t="shared" ca="1" si="6"/>
        <v>0.12313347384357287</v>
      </c>
      <c r="C148">
        <f t="shared" ca="1" si="7"/>
        <v>-1.1594643799505602</v>
      </c>
      <c r="D148">
        <f t="shared" ca="1" si="8"/>
        <v>1.3443576483741371</v>
      </c>
    </row>
    <row r="149" spans="2:4" x14ac:dyDescent="0.25">
      <c r="B149">
        <f t="shared" ca="1" si="6"/>
        <v>0.84629653059283905</v>
      </c>
      <c r="C149">
        <f t="shared" ca="1" si="7"/>
        <v>1.0206781734181516</v>
      </c>
      <c r="D149">
        <f t="shared" ca="1" si="8"/>
        <v>1.0417839336922143</v>
      </c>
    </row>
    <row r="150" spans="2:4" x14ac:dyDescent="0.25">
      <c r="B150">
        <f t="shared" ca="1" si="6"/>
        <v>6.3888903711149192E-2</v>
      </c>
      <c r="C150">
        <f t="shared" ca="1" si="7"/>
        <v>-1.5229236528624874</v>
      </c>
      <c r="D150">
        <f t="shared" ca="1" si="8"/>
        <v>2.3192964524480222</v>
      </c>
    </row>
    <row r="151" spans="2:4" x14ac:dyDescent="0.25">
      <c r="B151">
        <f t="shared" ca="1" si="6"/>
        <v>0.70828489667887551</v>
      </c>
      <c r="C151">
        <f t="shared" ca="1" si="7"/>
        <v>0.54838116489407751</v>
      </c>
      <c r="D151">
        <f t="shared" ca="1" si="8"/>
        <v>0.30072190201058541</v>
      </c>
    </row>
    <row r="152" spans="2:4" x14ac:dyDescent="0.25">
      <c r="B152">
        <f t="shared" ca="1" si="6"/>
        <v>5.3310655465210077E-2</v>
      </c>
      <c r="C152">
        <f t="shared" ca="1" si="7"/>
        <v>-1.6135673162810611</v>
      </c>
      <c r="D152">
        <f t="shared" ca="1" si="8"/>
        <v>2.6035994841704659</v>
      </c>
    </row>
    <row r="153" spans="2:4" x14ac:dyDescent="0.25">
      <c r="B153">
        <f t="shared" ca="1" si="6"/>
        <v>0.48252415797981696</v>
      </c>
      <c r="C153">
        <f t="shared" ca="1" si="7"/>
        <v>-4.3819458978422182E-2</v>
      </c>
      <c r="D153">
        <f t="shared" ca="1" si="8"/>
        <v>1.9201449851616243E-3</v>
      </c>
    </row>
    <row r="154" spans="2:4" x14ac:dyDescent="0.25">
      <c r="B154">
        <f t="shared" ca="1" si="6"/>
        <v>0.20149415374130508</v>
      </c>
      <c r="C154">
        <f t="shared" ca="1" si="7"/>
        <v>-0.8362961696179666</v>
      </c>
      <c r="D154">
        <f t="shared" ca="1" si="8"/>
        <v>0.69939128331768274</v>
      </c>
    </row>
    <row r="155" spans="2:4" x14ac:dyDescent="0.25">
      <c r="B155">
        <f t="shared" ca="1" si="6"/>
        <v>0.53762532034415833</v>
      </c>
      <c r="C155">
        <f t="shared" ca="1" si="7"/>
        <v>9.445294551481799E-2</v>
      </c>
      <c r="D155">
        <f t="shared" ca="1" si="8"/>
        <v>8.9213589164251761E-3</v>
      </c>
    </row>
    <row r="156" spans="2:4" x14ac:dyDescent="0.25">
      <c r="B156">
        <f t="shared" ca="1" si="6"/>
        <v>0.6752439396075175</v>
      </c>
      <c r="C156">
        <f t="shared" ca="1" si="7"/>
        <v>0.4544400653358493</v>
      </c>
      <c r="D156">
        <f t="shared" ca="1" si="8"/>
        <v>0.20651577298245097</v>
      </c>
    </row>
    <row r="157" spans="2:4" x14ac:dyDescent="0.25">
      <c r="B157">
        <f t="shared" ca="1" si="6"/>
        <v>4.1605926077907918E-2</v>
      </c>
      <c r="C157">
        <f t="shared" ca="1" si="7"/>
        <v>-1.7323466980400701</v>
      </c>
      <c r="D157">
        <f t="shared" ca="1" si="8"/>
        <v>3.0010250822103339</v>
      </c>
    </row>
    <row r="158" spans="2:4" x14ac:dyDescent="0.25">
      <c r="B158">
        <f t="shared" ca="1" si="6"/>
        <v>4.9028038310325317E-2</v>
      </c>
      <c r="C158">
        <f t="shared" ca="1" si="7"/>
        <v>-1.65435168762136</v>
      </c>
      <c r="D158">
        <f t="shared" ca="1" si="8"/>
        <v>2.7368795063356419</v>
      </c>
    </row>
    <row r="159" spans="2:4" x14ac:dyDescent="0.25">
      <c r="B159">
        <f t="shared" ca="1" si="6"/>
        <v>0.58665598720587586</v>
      </c>
      <c r="C159">
        <f t="shared" ca="1" si="7"/>
        <v>0.21895124689610576</v>
      </c>
      <c r="D159">
        <f t="shared" ca="1" si="8"/>
        <v>4.7939648517359462E-2</v>
      </c>
    </row>
    <row r="160" spans="2:4" x14ac:dyDescent="0.25">
      <c r="B160">
        <f t="shared" ca="1" si="6"/>
        <v>0.54398009377821022</v>
      </c>
      <c r="C160">
        <f t="shared" ca="1" si="7"/>
        <v>0.11046600055075233</v>
      </c>
      <c r="D160">
        <f t="shared" ca="1" si="8"/>
        <v>1.2202737277678814E-2</v>
      </c>
    </row>
    <row r="161" spans="2:4" x14ac:dyDescent="0.25">
      <c r="B161">
        <f t="shared" ca="1" si="6"/>
        <v>0.28896972668923115</v>
      </c>
      <c r="C161">
        <f t="shared" ca="1" si="7"/>
        <v>-0.55639705255054972</v>
      </c>
      <c r="D161">
        <f t="shared" ca="1" si="8"/>
        <v>0.3095776800869392</v>
      </c>
    </row>
    <row r="162" spans="2:4" x14ac:dyDescent="0.25">
      <c r="B162">
        <f t="shared" ca="1" si="6"/>
        <v>0.82527933609133641</v>
      </c>
      <c r="C162">
        <f t="shared" ca="1" si="7"/>
        <v>0.93567348230558645</v>
      </c>
      <c r="D162">
        <f t="shared" ca="1" si="8"/>
        <v>0.8754848654898626</v>
      </c>
    </row>
    <row r="163" spans="2:4" x14ac:dyDescent="0.25">
      <c r="B163">
        <f t="shared" ca="1" si="6"/>
        <v>0.43665031958393741</v>
      </c>
      <c r="C163">
        <f t="shared" ca="1" si="7"/>
        <v>-0.15946740188473293</v>
      </c>
      <c r="D163">
        <f t="shared" ca="1" si="8"/>
        <v>2.5429852263866924E-2</v>
      </c>
    </row>
    <row r="164" spans="2:4" x14ac:dyDescent="0.25">
      <c r="B164">
        <f t="shared" ca="1" si="6"/>
        <v>8.987225771705476E-2</v>
      </c>
      <c r="C164">
        <f t="shared" ca="1" si="7"/>
        <v>-1.3415420846996016</v>
      </c>
      <c r="D164">
        <f t="shared" ca="1" si="8"/>
        <v>1.799735165020153</v>
      </c>
    </row>
    <row r="165" spans="2:4" x14ac:dyDescent="0.25">
      <c r="B165">
        <f t="shared" ca="1" si="6"/>
        <v>0.17934693369382437</v>
      </c>
      <c r="C165">
        <f t="shared" ca="1" si="7"/>
        <v>-0.9178567493217421</v>
      </c>
      <c r="D165">
        <f t="shared" ca="1" si="8"/>
        <v>0.84246101227547532</v>
      </c>
    </row>
    <row r="166" spans="2:4" x14ac:dyDescent="0.25">
      <c r="B166">
        <f t="shared" ca="1" si="6"/>
        <v>0.85869474165781179</v>
      </c>
      <c r="C166">
        <f t="shared" ca="1" si="7"/>
        <v>1.0744734978112946</v>
      </c>
      <c r="D166">
        <f t="shared" ca="1" si="8"/>
        <v>1.1544932974988382</v>
      </c>
    </row>
    <row r="167" spans="2:4" x14ac:dyDescent="0.25">
      <c r="B167">
        <f t="shared" ca="1" si="6"/>
        <v>0.88557440730314685</v>
      </c>
      <c r="C167">
        <f t="shared" ca="1" si="7"/>
        <v>1.2033234306842118</v>
      </c>
      <c r="D167">
        <f t="shared" ca="1" si="8"/>
        <v>1.447987278833621</v>
      </c>
    </row>
    <row r="168" spans="2:4" x14ac:dyDescent="0.25">
      <c r="B168">
        <f t="shared" ca="1" si="6"/>
        <v>0.61738489378963157</v>
      </c>
      <c r="C168">
        <f t="shared" ca="1" si="7"/>
        <v>0.29861972632664024</v>
      </c>
      <c r="D168">
        <f t="shared" ca="1" si="8"/>
        <v>8.9173740951397518E-2</v>
      </c>
    </row>
    <row r="169" spans="2:4" x14ac:dyDescent="0.25">
      <c r="B169">
        <f t="shared" ca="1" si="6"/>
        <v>0.19705035913266511</v>
      </c>
      <c r="C169">
        <f t="shared" ca="1" si="7"/>
        <v>-0.85220428592636421</v>
      </c>
      <c r="D169">
        <f t="shared" ca="1" si="8"/>
        <v>0.72625214495126433</v>
      </c>
    </row>
    <row r="170" spans="2:4" x14ac:dyDescent="0.25">
      <c r="B170">
        <f t="shared" ca="1" si="6"/>
        <v>0.81250612844007075</v>
      </c>
      <c r="C170">
        <f t="shared" ca="1" si="7"/>
        <v>0.88716932809681326</v>
      </c>
      <c r="D170">
        <f t="shared" ca="1" si="8"/>
        <v>0.78706941671575115</v>
      </c>
    </row>
    <row r="171" spans="2:4" x14ac:dyDescent="0.25">
      <c r="B171">
        <f t="shared" ca="1" si="6"/>
        <v>0.14267086986278232</v>
      </c>
      <c r="C171">
        <f t="shared" ca="1" si="7"/>
        <v>-1.0683964011462059</v>
      </c>
      <c r="D171">
        <f t="shared" ca="1" si="8"/>
        <v>1.1414708699821645</v>
      </c>
    </row>
    <row r="172" spans="2:4" x14ac:dyDescent="0.25">
      <c r="B172">
        <f t="shared" ca="1" si="6"/>
        <v>0.59177289063570349</v>
      </c>
      <c r="C172">
        <f t="shared" ca="1" si="7"/>
        <v>0.2321078876151291</v>
      </c>
      <c r="D172">
        <f t="shared" ca="1" si="8"/>
        <v>5.3874071493157399E-2</v>
      </c>
    </row>
    <row r="173" spans="2:4" x14ac:dyDescent="0.25">
      <c r="B173">
        <f t="shared" ca="1" si="6"/>
        <v>0.62045009187605593</v>
      </c>
      <c r="C173">
        <f t="shared" ca="1" si="7"/>
        <v>0.30666310389754375</v>
      </c>
      <c r="D173">
        <f t="shared" ca="1" si="8"/>
        <v>9.4042259292075714E-2</v>
      </c>
    </row>
    <row r="174" spans="2:4" x14ac:dyDescent="0.25">
      <c r="B174">
        <f t="shared" ca="1" si="6"/>
        <v>0.33411173244502723</v>
      </c>
      <c r="C174">
        <f t="shared" ca="1" si="7"/>
        <v>-0.42858747112036694</v>
      </c>
      <c r="D174">
        <f t="shared" ca="1" si="8"/>
        <v>0.18368722040135135</v>
      </c>
    </row>
    <row r="175" spans="2:4" x14ac:dyDescent="0.25">
      <c r="B175">
        <f t="shared" ca="1" si="6"/>
        <v>0.14475612698997364</v>
      </c>
      <c r="C175">
        <f t="shared" ca="1" si="7"/>
        <v>-1.059192205776512</v>
      </c>
      <c r="D175">
        <f t="shared" ca="1" si="8"/>
        <v>1.1218881287777129</v>
      </c>
    </row>
    <row r="176" spans="2:4" x14ac:dyDescent="0.25">
      <c r="B176">
        <f t="shared" ca="1" si="6"/>
        <v>0.5630438387292277</v>
      </c>
      <c r="C176">
        <f t="shared" ca="1" si="7"/>
        <v>0.1586910085555748</v>
      </c>
      <c r="D176">
        <f t="shared" ca="1" si="8"/>
        <v>2.5182836196385516E-2</v>
      </c>
    </row>
    <row r="177" spans="2:4" x14ac:dyDescent="0.25">
      <c r="B177">
        <f t="shared" ca="1" si="6"/>
        <v>1.6568021987668491E-2</v>
      </c>
      <c r="C177">
        <f t="shared" ca="1" si="7"/>
        <v>-2.1304310335323624</v>
      </c>
      <c r="D177">
        <f t="shared" ca="1" si="8"/>
        <v>4.5387363886377701</v>
      </c>
    </row>
    <row r="178" spans="2:4" x14ac:dyDescent="0.25">
      <c r="B178">
        <f t="shared" ca="1" si="6"/>
        <v>0.27268949727964387</v>
      </c>
      <c r="C178">
        <f t="shared" ca="1" si="7"/>
        <v>-0.60469902732157288</v>
      </c>
      <c r="D178">
        <f t="shared" ca="1" si="8"/>
        <v>0.36566091364365633</v>
      </c>
    </row>
    <row r="179" spans="2:4" x14ac:dyDescent="0.25">
      <c r="B179">
        <f t="shared" ca="1" si="6"/>
        <v>0.97918812143421163</v>
      </c>
      <c r="C179">
        <f t="shared" ca="1" si="7"/>
        <v>2.0372623650166015</v>
      </c>
      <c r="D179">
        <f t="shared" ca="1" si="8"/>
        <v>4.1504379439130368</v>
      </c>
    </row>
    <row r="180" spans="2:4" x14ac:dyDescent="0.25">
      <c r="B180">
        <f t="shared" ca="1" si="6"/>
        <v>0.64001562735175999</v>
      </c>
      <c r="C180">
        <f t="shared" ca="1" si="7"/>
        <v>0.35850056478383951</v>
      </c>
      <c r="D180">
        <f t="shared" ca="1" si="8"/>
        <v>0.12852265495033191</v>
      </c>
    </row>
    <row r="181" spans="2:4" x14ac:dyDescent="0.25">
      <c r="B181">
        <f t="shared" ca="1" si="6"/>
        <v>0.87405656450197455</v>
      </c>
      <c r="C181">
        <f t="shared" ca="1" si="7"/>
        <v>1.1457783607146976</v>
      </c>
      <c r="D181">
        <f t="shared" ca="1" si="8"/>
        <v>1.3128080518820597</v>
      </c>
    </row>
    <row r="182" spans="2:4" x14ac:dyDescent="0.25">
      <c r="B182">
        <f t="shared" ca="1" si="6"/>
        <v>3.9025054934526571E-2</v>
      </c>
      <c r="C182">
        <f t="shared" ca="1" si="7"/>
        <v>-1.762113576688769</v>
      </c>
      <c r="D182">
        <f t="shared" ca="1" si="8"/>
        <v>3.1050442571508863</v>
      </c>
    </row>
    <row r="183" spans="2:4" x14ac:dyDescent="0.25">
      <c r="B183">
        <f t="shared" ca="1" si="6"/>
        <v>0.99431907526768548</v>
      </c>
      <c r="C183">
        <f t="shared" ca="1" si="7"/>
        <v>2.5313682441596388</v>
      </c>
      <c r="D183">
        <f t="shared" ca="1" si="8"/>
        <v>6.4078251875398529</v>
      </c>
    </row>
    <row r="184" spans="2:4" x14ac:dyDescent="0.25">
      <c r="B184">
        <f t="shared" ca="1" si="6"/>
        <v>0.84810019463854636</v>
      </c>
      <c r="C184">
        <f t="shared" ca="1" si="7"/>
        <v>1.0283193948889326</v>
      </c>
      <c r="D184">
        <f t="shared" ca="1" si="8"/>
        <v>1.0574407779047406</v>
      </c>
    </row>
    <row r="185" spans="2:4" x14ac:dyDescent="0.25">
      <c r="B185">
        <f t="shared" ca="1" si="6"/>
        <v>0.42142444624028996</v>
      </c>
      <c r="C185">
        <f t="shared" ca="1" si="7"/>
        <v>-0.19825073740285815</v>
      </c>
      <c r="D185">
        <f t="shared" ca="1" si="8"/>
        <v>3.9303354880777019E-2</v>
      </c>
    </row>
    <row r="186" spans="2:4" x14ac:dyDescent="0.25">
      <c r="B186">
        <f t="shared" ca="1" si="6"/>
        <v>0.33688421109252009</v>
      </c>
      <c r="C186">
        <f t="shared" ca="1" si="7"/>
        <v>-0.4209817311161449</v>
      </c>
      <c r="D186">
        <f t="shared" ca="1" si="8"/>
        <v>0.17722561793354613</v>
      </c>
    </row>
    <row r="187" spans="2:4" x14ac:dyDescent="0.25">
      <c r="B187">
        <f t="shared" ca="1" si="6"/>
        <v>0.55840567741269675</v>
      </c>
      <c r="C187">
        <f t="shared" ca="1" si="7"/>
        <v>0.14692826070901108</v>
      </c>
      <c r="D187">
        <f t="shared" ca="1" si="8"/>
        <v>2.1587913794975128E-2</v>
      </c>
    </row>
    <row r="188" spans="2:4" x14ac:dyDescent="0.25">
      <c r="B188">
        <f t="shared" ca="1" si="6"/>
        <v>0.24407355058141667</v>
      </c>
      <c r="C188">
        <f t="shared" ca="1" si="7"/>
        <v>-0.69325888344462994</v>
      </c>
      <c r="D188">
        <f t="shared" ca="1" si="8"/>
        <v>0.48060787947489497</v>
      </c>
    </row>
    <row r="189" spans="2:4" x14ac:dyDescent="0.25">
      <c r="B189">
        <f t="shared" ca="1" si="6"/>
        <v>0.10221414737912038</v>
      </c>
      <c r="C189">
        <f t="shared" ca="1" si="7"/>
        <v>-1.2690358032348608</v>
      </c>
      <c r="D189">
        <f t="shared" ca="1" si="8"/>
        <v>1.6104518698919483</v>
      </c>
    </row>
    <row r="190" spans="2:4" x14ac:dyDescent="0.25">
      <c r="B190">
        <f t="shared" ca="1" si="6"/>
        <v>0.11518691814895499</v>
      </c>
      <c r="C190">
        <f t="shared" ca="1" si="7"/>
        <v>-1.1993964269015964</v>
      </c>
      <c r="D190">
        <f t="shared" ca="1" si="8"/>
        <v>1.4385517888643164</v>
      </c>
    </row>
    <row r="191" spans="2:4" x14ac:dyDescent="0.25">
      <c r="B191">
        <f t="shared" ca="1" si="6"/>
        <v>0.39248448326503937</v>
      </c>
      <c r="C191">
        <f t="shared" ca="1" si="7"/>
        <v>-0.2728494227478242</v>
      </c>
      <c r="D191">
        <f t="shared" ca="1" si="8"/>
        <v>7.4446807493820891E-2</v>
      </c>
    </row>
    <row r="192" spans="2:4" x14ac:dyDescent="0.25">
      <c r="B192">
        <f t="shared" ca="1" si="6"/>
        <v>0.72454147987253392</v>
      </c>
      <c r="C192">
        <f t="shared" ca="1" si="7"/>
        <v>0.59638652502397571</v>
      </c>
      <c r="D192">
        <f t="shared" ca="1" si="8"/>
        <v>0.35567688723017321</v>
      </c>
    </row>
    <row r="193" spans="2:4" x14ac:dyDescent="0.25">
      <c r="B193">
        <f t="shared" ca="1" si="6"/>
        <v>0.44734355091952283</v>
      </c>
      <c r="C193">
        <f t="shared" ca="1" si="7"/>
        <v>-0.13237574079709166</v>
      </c>
      <c r="D193">
        <f t="shared" ca="1" si="8"/>
        <v>1.7523336751578796E-2</v>
      </c>
    </row>
    <row r="194" spans="2:4" x14ac:dyDescent="0.25">
      <c r="B194">
        <f t="shared" ca="1" si="6"/>
        <v>0.7129663541555461</v>
      </c>
      <c r="C194">
        <f t="shared" ca="1" si="7"/>
        <v>0.56207151987454307</v>
      </c>
      <c r="D194">
        <f t="shared" ca="1" si="8"/>
        <v>0.31592439345407886</v>
      </c>
    </row>
    <row r="195" spans="2:4" x14ac:dyDescent="0.25">
      <c r="B195">
        <f t="shared" ref="B195:B258" ca="1" si="9">RAND()</f>
        <v>0.12119600818210308</v>
      </c>
      <c r="C195">
        <f t="shared" ref="C195:C258" ca="1" si="10">_xlfn.NORM.INV(B195,0,1)</f>
        <v>-1.169028829141868</v>
      </c>
      <c r="D195">
        <f t="shared" ref="D195:D258" ca="1" si="11">C195^2</f>
        <v>1.3666284033648068</v>
      </c>
    </row>
    <row r="196" spans="2:4" x14ac:dyDescent="0.25">
      <c r="B196">
        <f t="shared" ca="1" si="9"/>
        <v>0.75298604273477321</v>
      </c>
      <c r="C196">
        <f t="shared" ca="1" si="10"/>
        <v>0.68391646793463801</v>
      </c>
      <c r="D196">
        <f t="shared" ca="1" si="11"/>
        <v>0.46774173511219075</v>
      </c>
    </row>
    <row r="197" spans="2:4" x14ac:dyDescent="0.25">
      <c r="B197">
        <f t="shared" ca="1" si="9"/>
        <v>0.54542981154048265</v>
      </c>
      <c r="C197">
        <f t="shared" ca="1" si="10"/>
        <v>0.1141228903166398</v>
      </c>
      <c r="D197">
        <f t="shared" ca="1" si="11"/>
        <v>1.3024034094223799E-2</v>
      </c>
    </row>
    <row r="198" spans="2:4" x14ac:dyDescent="0.25">
      <c r="B198">
        <f t="shared" ca="1" si="9"/>
        <v>0.38731123819637359</v>
      </c>
      <c r="C198">
        <f t="shared" ca="1" si="10"/>
        <v>-0.28633379515572305</v>
      </c>
      <c r="D198">
        <f t="shared" ca="1" si="11"/>
        <v>8.1987042248279574E-2</v>
      </c>
    </row>
    <row r="199" spans="2:4" x14ac:dyDescent="0.25">
      <c r="B199">
        <f t="shared" ca="1" si="9"/>
        <v>0.77495674720286389</v>
      </c>
      <c r="C199">
        <f t="shared" ca="1" si="10"/>
        <v>0.75527081616833636</v>
      </c>
      <c r="D199">
        <f t="shared" ca="1" si="11"/>
        <v>0.57043400575558489</v>
      </c>
    </row>
    <row r="200" spans="2:4" x14ac:dyDescent="0.25">
      <c r="B200">
        <f t="shared" ca="1" si="9"/>
        <v>6.3210631445043353E-2</v>
      </c>
      <c r="C200">
        <f t="shared" ca="1" si="10"/>
        <v>-1.5283677274221454</v>
      </c>
      <c r="D200">
        <f t="shared" ca="1" si="11"/>
        <v>2.3359079102255333</v>
      </c>
    </row>
    <row r="201" spans="2:4" x14ac:dyDescent="0.25">
      <c r="B201">
        <f t="shared" ca="1" si="9"/>
        <v>0.91113967869371693</v>
      </c>
      <c r="C201">
        <f t="shared" ca="1" si="10"/>
        <v>1.3478064507153302</v>
      </c>
      <c r="D201">
        <f t="shared" ca="1" si="11"/>
        <v>1.8165822285898559</v>
      </c>
    </row>
    <row r="202" spans="2:4" x14ac:dyDescent="0.25">
      <c r="B202">
        <f t="shared" ca="1" si="9"/>
        <v>5.6473666735370687E-2</v>
      </c>
      <c r="C202">
        <f t="shared" ca="1" si="10"/>
        <v>-1.5850836340802514</v>
      </c>
      <c r="D202">
        <f t="shared" ca="1" si="11"/>
        <v>2.5124901270290563</v>
      </c>
    </row>
    <row r="203" spans="2:4" x14ac:dyDescent="0.25">
      <c r="B203">
        <f t="shared" ca="1" si="9"/>
        <v>0.51348636449510254</v>
      </c>
      <c r="C203">
        <f t="shared" ca="1" si="10"/>
        <v>3.3811743916793376E-2</v>
      </c>
      <c r="D203">
        <f t="shared" ca="1" si="11"/>
        <v>1.1432340266948138E-3</v>
      </c>
    </row>
    <row r="204" spans="2:4" x14ac:dyDescent="0.25">
      <c r="B204">
        <f t="shared" ca="1" si="9"/>
        <v>0.24195216066711966</v>
      </c>
      <c r="C204">
        <f t="shared" ca="1" si="10"/>
        <v>-0.70003680243144983</v>
      </c>
      <c r="D204">
        <f t="shared" ca="1" si="11"/>
        <v>0.49005152475844871</v>
      </c>
    </row>
    <row r="205" spans="2:4" x14ac:dyDescent="0.25">
      <c r="B205">
        <f t="shared" ca="1" si="9"/>
        <v>3.3692075377682262E-2</v>
      </c>
      <c r="C205">
        <f t="shared" ca="1" si="10"/>
        <v>-1.8291031928807313</v>
      </c>
      <c r="D205">
        <f t="shared" ca="1" si="11"/>
        <v>3.3456184902064856</v>
      </c>
    </row>
    <row r="206" spans="2:4" x14ac:dyDescent="0.25">
      <c r="B206">
        <f t="shared" ca="1" si="9"/>
        <v>0.53292870879730792</v>
      </c>
      <c r="C206">
        <f t="shared" ca="1" si="10"/>
        <v>8.2633978898223728E-2</v>
      </c>
      <c r="D206">
        <f t="shared" ca="1" si="11"/>
        <v>6.8283744685520842E-3</v>
      </c>
    </row>
    <row r="207" spans="2:4" x14ac:dyDescent="0.25">
      <c r="B207">
        <f t="shared" ca="1" si="9"/>
        <v>0.41785403282048483</v>
      </c>
      <c r="C207">
        <f t="shared" ca="1" si="10"/>
        <v>-0.20738644778246093</v>
      </c>
      <c r="D207">
        <f t="shared" ca="1" si="11"/>
        <v>4.3009138723827396E-2</v>
      </c>
    </row>
    <row r="208" spans="2:4" x14ac:dyDescent="0.25">
      <c r="B208">
        <f t="shared" ca="1" si="9"/>
        <v>0.31200197123672535</v>
      </c>
      <c r="C208">
        <f t="shared" ca="1" si="10"/>
        <v>-0.4901836597877664</v>
      </c>
      <c r="D208">
        <f t="shared" ca="1" si="11"/>
        <v>0.24028002032292872</v>
      </c>
    </row>
    <row r="209" spans="2:4" x14ac:dyDescent="0.25">
      <c r="B209">
        <f t="shared" ca="1" si="9"/>
        <v>0.8633996706805015</v>
      </c>
      <c r="C209">
        <f t="shared" ca="1" si="10"/>
        <v>1.0957215278974017</v>
      </c>
      <c r="D209">
        <f t="shared" ca="1" si="11"/>
        <v>1.2006056666978164</v>
      </c>
    </row>
    <row r="210" spans="2:4" x14ac:dyDescent="0.25">
      <c r="B210">
        <f t="shared" ca="1" si="9"/>
        <v>0.919114701409813</v>
      </c>
      <c r="C210">
        <f t="shared" ca="1" si="10"/>
        <v>1.3991413594781157</v>
      </c>
      <c r="D210">
        <f t="shared" ca="1" si="11"/>
        <v>1.9575965438022698</v>
      </c>
    </row>
    <row r="211" spans="2:4" x14ac:dyDescent="0.25">
      <c r="B211">
        <f t="shared" ca="1" si="9"/>
        <v>0.77668514524529808</v>
      </c>
      <c r="C211">
        <f t="shared" ca="1" si="10"/>
        <v>0.76104580387721976</v>
      </c>
      <c r="D211">
        <f t="shared" ca="1" si="11"/>
        <v>0.57919071559912361</v>
      </c>
    </row>
    <row r="212" spans="2:4" x14ac:dyDescent="0.25">
      <c r="B212">
        <f t="shared" ca="1" si="9"/>
        <v>0.16304886837297983</v>
      </c>
      <c r="C212">
        <f t="shared" ca="1" si="10"/>
        <v>-0.98200428593117517</v>
      </c>
      <c r="D212">
        <f t="shared" ca="1" si="11"/>
        <v>0.96433241758719723</v>
      </c>
    </row>
    <row r="213" spans="2:4" x14ac:dyDescent="0.25">
      <c r="B213">
        <f t="shared" ca="1" si="9"/>
        <v>2.2303870087405642E-3</v>
      </c>
      <c r="C213">
        <f t="shared" ca="1" si="10"/>
        <v>-2.8435947777317678</v>
      </c>
      <c r="D213">
        <f t="shared" ca="1" si="11"/>
        <v>8.0860312599433826</v>
      </c>
    </row>
    <row r="214" spans="2:4" x14ac:dyDescent="0.25">
      <c r="B214">
        <f t="shared" ca="1" si="9"/>
        <v>0.21422297737705909</v>
      </c>
      <c r="C214">
        <f t="shared" ca="1" si="10"/>
        <v>-0.79185375430346761</v>
      </c>
      <c r="D214">
        <f t="shared" ca="1" si="11"/>
        <v>0.62703236820449648</v>
      </c>
    </row>
    <row r="215" spans="2:4" x14ac:dyDescent="0.25">
      <c r="B215">
        <f t="shared" ca="1" si="9"/>
        <v>0.60892450039555346</v>
      </c>
      <c r="C215">
        <f t="shared" ca="1" si="10"/>
        <v>0.276517006701403</v>
      </c>
      <c r="D215">
        <f t="shared" ca="1" si="11"/>
        <v>7.6461654995103753E-2</v>
      </c>
    </row>
    <row r="216" spans="2:4" x14ac:dyDescent="0.25">
      <c r="B216">
        <f t="shared" ca="1" si="9"/>
        <v>0.57791505502101914</v>
      </c>
      <c r="C216">
        <f t="shared" ca="1" si="10"/>
        <v>0.19656253672708882</v>
      </c>
      <c r="D216">
        <f t="shared" ca="1" si="11"/>
        <v>3.8636830844588139E-2</v>
      </c>
    </row>
    <row r="217" spans="2:4" x14ac:dyDescent="0.25">
      <c r="B217">
        <f t="shared" ca="1" si="9"/>
        <v>0.23672735243423138</v>
      </c>
      <c r="C217">
        <f t="shared" ca="1" si="10"/>
        <v>-0.71686936730674511</v>
      </c>
      <c r="D217">
        <f t="shared" ca="1" si="11"/>
        <v>0.51390168978277306</v>
      </c>
    </row>
    <row r="218" spans="2:4" x14ac:dyDescent="0.25">
      <c r="B218">
        <f t="shared" ca="1" si="9"/>
        <v>0.96583070387844383</v>
      </c>
      <c r="C218">
        <f t="shared" ca="1" si="10"/>
        <v>1.8227676305612444</v>
      </c>
      <c r="D218">
        <f t="shared" ca="1" si="11"/>
        <v>3.3224818350218528</v>
      </c>
    </row>
    <row r="219" spans="2:4" x14ac:dyDescent="0.25">
      <c r="B219">
        <f t="shared" ca="1" si="9"/>
        <v>6.3785494839860291E-2</v>
      </c>
      <c r="C219">
        <f t="shared" ca="1" si="10"/>
        <v>-1.5237507377667321</v>
      </c>
      <c r="D219">
        <f t="shared" ca="1" si="11"/>
        <v>2.3218163108446603</v>
      </c>
    </row>
    <row r="220" spans="2:4" x14ac:dyDescent="0.25">
      <c r="B220">
        <f t="shared" ca="1" si="9"/>
        <v>0.53264203036980351</v>
      </c>
      <c r="C220">
        <f t="shared" ca="1" si="10"/>
        <v>8.191294644911834E-2</v>
      </c>
      <c r="D220">
        <f t="shared" ca="1" si="11"/>
        <v>6.7097307959761293E-3</v>
      </c>
    </row>
    <row r="221" spans="2:4" x14ac:dyDescent="0.25">
      <c r="B221">
        <f t="shared" ca="1" si="9"/>
        <v>0.66847483008776565</v>
      </c>
      <c r="C221">
        <f t="shared" ca="1" si="10"/>
        <v>0.43570560326436919</v>
      </c>
      <c r="D221">
        <f t="shared" ca="1" si="11"/>
        <v>0.18983937271596787</v>
      </c>
    </row>
    <row r="222" spans="2:4" x14ac:dyDescent="0.25">
      <c r="B222">
        <f t="shared" ca="1" si="9"/>
        <v>0.51955937884972492</v>
      </c>
      <c r="C222">
        <f t="shared" ca="1" si="10"/>
        <v>4.904775051165132E-2</v>
      </c>
      <c r="D222">
        <f t="shared" ca="1" si="11"/>
        <v>2.4056818302531924E-3</v>
      </c>
    </row>
    <row r="223" spans="2:4" x14ac:dyDescent="0.25">
      <c r="B223">
        <f t="shared" ca="1" si="9"/>
        <v>0.90397720139353988</v>
      </c>
      <c r="C223">
        <f t="shared" ca="1" si="10"/>
        <v>1.3045515442170674</v>
      </c>
      <c r="D223">
        <f t="shared" ca="1" si="11"/>
        <v>1.7018547315191352</v>
      </c>
    </row>
    <row r="224" spans="2:4" x14ac:dyDescent="0.25">
      <c r="B224">
        <f t="shared" ca="1" si="9"/>
        <v>0.50993809627679365</v>
      </c>
      <c r="C224">
        <f t="shared" ca="1" si="10"/>
        <v>2.4913690171333876E-2</v>
      </c>
      <c r="D224">
        <f t="shared" ca="1" si="11"/>
        <v>6.206919579532182E-4</v>
      </c>
    </row>
    <row r="225" spans="2:4" x14ac:dyDescent="0.25">
      <c r="B225">
        <f t="shared" ca="1" si="9"/>
        <v>0.64466026155000367</v>
      </c>
      <c r="C225">
        <f t="shared" ca="1" si="10"/>
        <v>0.37094368476137279</v>
      </c>
      <c r="D225">
        <f t="shared" ca="1" si="11"/>
        <v>0.13759921726434471</v>
      </c>
    </row>
    <row r="226" spans="2:4" x14ac:dyDescent="0.25">
      <c r="B226">
        <f t="shared" ca="1" si="9"/>
        <v>0.94625112095414721</v>
      </c>
      <c r="C226">
        <f t="shared" ca="1" si="10"/>
        <v>1.609542553115596</v>
      </c>
      <c r="D226">
        <f t="shared" ca="1" si="11"/>
        <v>2.5906272302898712</v>
      </c>
    </row>
    <row r="227" spans="2:4" x14ac:dyDescent="0.25">
      <c r="B227">
        <f t="shared" ca="1" si="9"/>
        <v>0.12817336998558482</v>
      </c>
      <c r="C227">
        <f t="shared" ca="1" si="10"/>
        <v>-1.1350682101900575</v>
      </c>
      <c r="D227">
        <f t="shared" ca="1" si="11"/>
        <v>1.2883798417840606</v>
      </c>
    </row>
    <row r="228" spans="2:4" x14ac:dyDescent="0.25">
      <c r="B228">
        <f t="shared" ca="1" si="9"/>
        <v>0.70625346557966706</v>
      </c>
      <c r="C228">
        <f t="shared" ca="1" si="10"/>
        <v>0.54247246820389594</v>
      </c>
      <c r="D228">
        <f t="shared" ca="1" si="11"/>
        <v>0.29427637875922691</v>
      </c>
    </row>
    <row r="229" spans="2:4" x14ac:dyDescent="0.25">
      <c r="B229">
        <f t="shared" ca="1" si="9"/>
        <v>0.61346249115082396</v>
      </c>
      <c r="C229">
        <f t="shared" ca="1" si="10"/>
        <v>0.28835499019927363</v>
      </c>
      <c r="D229">
        <f t="shared" ca="1" si="11"/>
        <v>8.3148600372823192E-2</v>
      </c>
    </row>
    <row r="230" spans="2:4" x14ac:dyDescent="0.25">
      <c r="B230">
        <f t="shared" ca="1" si="9"/>
        <v>0.52646833910437474</v>
      </c>
      <c r="C230">
        <f t="shared" ca="1" si="10"/>
        <v>6.6395036491435133E-2</v>
      </c>
      <c r="D230">
        <f t="shared" ca="1" si="11"/>
        <v>4.4083008706990029E-3</v>
      </c>
    </row>
    <row r="231" spans="2:4" x14ac:dyDescent="0.25">
      <c r="B231">
        <f t="shared" ca="1" si="9"/>
        <v>0.37060035631086308</v>
      </c>
      <c r="C231">
        <f t="shared" ca="1" si="10"/>
        <v>-0.33026370806286259</v>
      </c>
      <c r="D231">
        <f t="shared" ca="1" si="11"/>
        <v>0.10907411686343173</v>
      </c>
    </row>
    <row r="232" spans="2:4" x14ac:dyDescent="0.25">
      <c r="B232">
        <f t="shared" ca="1" si="9"/>
        <v>0.36028509794238972</v>
      </c>
      <c r="C232">
        <f t="shared" ca="1" si="10"/>
        <v>-0.35769684305444022</v>
      </c>
      <c r="D232">
        <f t="shared" ca="1" si="11"/>
        <v>0.12794703153111284</v>
      </c>
    </row>
    <row r="233" spans="2:4" x14ac:dyDescent="0.25">
      <c r="B233">
        <f t="shared" ca="1" si="9"/>
        <v>8.1248289484050051E-2</v>
      </c>
      <c r="C233">
        <f t="shared" ca="1" si="10"/>
        <v>-1.3967240172817135</v>
      </c>
      <c r="D233">
        <f t="shared" ca="1" si="11"/>
        <v>1.9508379804515683</v>
      </c>
    </row>
    <row r="234" spans="2:4" x14ac:dyDescent="0.25">
      <c r="B234">
        <f t="shared" ca="1" si="9"/>
        <v>0.37572167115824384</v>
      </c>
      <c r="C234">
        <f t="shared" ca="1" si="10"/>
        <v>-0.31673677452691318</v>
      </c>
      <c r="D234">
        <f t="shared" ca="1" si="11"/>
        <v>0.10032218433771263</v>
      </c>
    </row>
    <row r="235" spans="2:4" x14ac:dyDescent="0.25">
      <c r="B235">
        <f t="shared" ca="1" si="9"/>
        <v>0.82297095420400701</v>
      </c>
      <c r="C235">
        <f t="shared" ca="1" si="10"/>
        <v>0.92674664770259885</v>
      </c>
      <c r="D235">
        <f t="shared" ca="1" si="11"/>
        <v>0.85885934902800487</v>
      </c>
    </row>
    <row r="236" spans="2:4" x14ac:dyDescent="0.25">
      <c r="B236">
        <f t="shared" ca="1" si="9"/>
        <v>0.12793388717738108</v>
      </c>
      <c r="C236">
        <f t="shared" ca="1" si="10"/>
        <v>-1.1362121796500952</v>
      </c>
      <c r="D236">
        <f t="shared" ca="1" si="11"/>
        <v>1.2909781171852204</v>
      </c>
    </row>
    <row r="237" spans="2:4" x14ac:dyDescent="0.25">
      <c r="B237">
        <f t="shared" ca="1" si="9"/>
        <v>0.91859166443936502</v>
      </c>
      <c r="C237">
        <f t="shared" ca="1" si="10"/>
        <v>1.3956607765198632</v>
      </c>
      <c r="D237">
        <f t="shared" ca="1" si="11"/>
        <v>1.9478690031160275</v>
      </c>
    </row>
    <row r="238" spans="2:4" x14ac:dyDescent="0.25">
      <c r="B238">
        <f t="shared" ca="1" si="9"/>
        <v>0.66104647940827921</v>
      </c>
      <c r="C238">
        <f t="shared" ca="1" si="10"/>
        <v>0.41532084825906079</v>
      </c>
      <c r="D238">
        <f t="shared" ca="1" si="11"/>
        <v>0.17249140699862581</v>
      </c>
    </row>
    <row r="239" spans="2:4" x14ac:dyDescent="0.25">
      <c r="B239">
        <f t="shared" ca="1" si="9"/>
        <v>0.55696644318433564</v>
      </c>
      <c r="C239">
        <f t="shared" ca="1" si="10"/>
        <v>0.14328245260146882</v>
      </c>
      <c r="D239">
        <f t="shared" ca="1" si="11"/>
        <v>2.0529861223492159E-2</v>
      </c>
    </row>
    <row r="240" spans="2:4" x14ac:dyDescent="0.25">
      <c r="B240">
        <f t="shared" ca="1" si="9"/>
        <v>0.47216872262855758</v>
      </c>
      <c r="C240">
        <f t="shared" ca="1" si="10"/>
        <v>-6.9819350541005493E-2</v>
      </c>
      <c r="D240">
        <f t="shared" ca="1" si="11"/>
        <v>4.8747417099678043E-3</v>
      </c>
    </row>
    <row r="241" spans="2:4" x14ac:dyDescent="0.25">
      <c r="B241">
        <f t="shared" ca="1" si="9"/>
        <v>0.40929267934738178</v>
      </c>
      <c r="C241">
        <f t="shared" ca="1" si="10"/>
        <v>-0.22936484343974806</v>
      </c>
      <c r="D241">
        <f t="shared" ca="1" si="11"/>
        <v>5.2608231406140134E-2</v>
      </c>
    </row>
    <row r="242" spans="2:4" x14ac:dyDescent="0.25">
      <c r="B242">
        <f t="shared" ca="1" si="9"/>
        <v>0.24782386596569506</v>
      </c>
      <c r="C242">
        <f t="shared" ca="1" si="10"/>
        <v>-0.68135366836120537</v>
      </c>
      <c r="D242">
        <f t="shared" ca="1" si="11"/>
        <v>0.46424282138927142</v>
      </c>
    </row>
    <row r="243" spans="2:4" x14ac:dyDescent="0.25">
      <c r="B243">
        <f t="shared" ca="1" si="9"/>
        <v>0.65425173993032382</v>
      </c>
      <c r="C243">
        <f t="shared" ca="1" si="10"/>
        <v>0.39682499143607802</v>
      </c>
      <c r="D243">
        <f t="shared" ca="1" si="11"/>
        <v>0.15747007382824341</v>
      </c>
    </row>
    <row r="244" spans="2:4" x14ac:dyDescent="0.25">
      <c r="B244">
        <f t="shared" ca="1" si="9"/>
        <v>0.10379891380857897</v>
      </c>
      <c r="C244">
        <f t="shared" ca="1" si="10"/>
        <v>-1.2601983231764933</v>
      </c>
      <c r="D244">
        <f t="shared" ca="1" si="11"/>
        <v>1.5880998137368454</v>
      </c>
    </row>
    <row r="245" spans="2:4" x14ac:dyDescent="0.25">
      <c r="B245">
        <f t="shared" ca="1" si="9"/>
        <v>0.23593977513227604</v>
      </c>
      <c r="C245">
        <f t="shared" ca="1" si="10"/>
        <v>-0.71942426540079341</v>
      </c>
      <c r="D245">
        <f t="shared" ca="1" si="11"/>
        <v>0.51757127364747124</v>
      </c>
    </row>
    <row r="246" spans="2:4" x14ac:dyDescent="0.25">
      <c r="B246">
        <f t="shared" ca="1" si="9"/>
        <v>0.30648445630519372</v>
      </c>
      <c r="C246">
        <f t="shared" ca="1" si="10"/>
        <v>-0.50584008974716899</v>
      </c>
      <c r="D246">
        <f t="shared" ca="1" si="11"/>
        <v>0.25587419639542397</v>
      </c>
    </row>
    <row r="247" spans="2:4" x14ac:dyDescent="0.25">
      <c r="B247">
        <f t="shared" ca="1" si="9"/>
        <v>0.86239040872304729</v>
      </c>
      <c r="C247">
        <f t="shared" ca="1" si="10"/>
        <v>1.0911220477191357</v>
      </c>
      <c r="D247">
        <f t="shared" ca="1" si="11"/>
        <v>1.1905473230187997</v>
      </c>
    </row>
    <row r="248" spans="2:4" x14ac:dyDescent="0.25">
      <c r="B248">
        <f t="shared" ca="1" si="9"/>
        <v>8.4559404421280515E-4</v>
      </c>
      <c r="C248">
        <f t="shared" ca="1" si="10"/>
        <v>-3.1397036716026019</v>
      </c>
      <c r="D248">
        <f t="shared" ca="1" si="11"/>
        <v>9.8577391454748593</v>
      </c>
    </row>
    <row r="249" spans="2:4" x14ac:dyDescent="0.25">
      <c r="B249">
        <f t="shared" ca="1" si="9"/>
        <v>0.97518140792489671</v>
      </c>
      <c r="C249">
        <f t="shared" ca="1" si="10"/>
        <v>1.963077374076988</v>
      </c>
      <c r="D249">
        <f t="shared" ca="1" si="11"/>
        <v>3.8536727766130028</v>
      </c>
    </row>
    <row r="250" spans="2:4" x14ac:dyDescent="0.25">
      <c r="B250">
        <f t="shared" ca="1" si="9"/>
        <v>0.86270580090134064</v>
      </c>
      <c r="C250">
        <f t="shared" ca="1" si="10"/>
        <v>1.0925568927156377</v>
      </c>
      <c r="D250">
        <f t="shared" ca="1" si="11"/>
        <v>1.1936805638204495</v>
      </c>
    </row>
    <row r="251" spans="2:4" x14ac:dyDescent="0.25">
      <c r="B251">
        <f t="shared" ca="1" si="9"/>
        <v>0.97446299731198271</v>
      </c>
      <c r="C251">
        <f t="shared" ca="1" si="10"/>
        <v>1.9508574509282306</v>
      </c>
      <c r="D251">
        <f t="shared" ca="1" si="11"/>
        <v>3.8058447938421938</v>
      </c>
    </row>
    <row r="252" spans="2:4" x14ac:dyDescent="0.25">
      <c r="B252">
        <f t="shared" ca="1" si="9"/>
        <v>0.76325616911420124</v>
      </c>
      <c r="C252">
        <f t="shared" ca="1" si="10"/>
        <v>0.71681596126944092</v>
      </c>
      <c r="D252">
        <f t="shared" ca="1" si="11"/>
        <v>0.5138251223306326</v>
      </c>
    </row>
    <row r="253" spans="2:4" x14ac:dyDescent="0.25">
      <c r="B253">
        <f t="shared" ca="1" si="9"/>
        <v>0.20430176178504078</v>
      </c>
      <c r="C253">
        <f t="shared" ca="1" si="10"/>
        <v>-0.82635362249340116</v>
      </c>
      <c r="D253">
        <f t="shared" ca="1" si="11"/>
        <v>0.6828603094079666</v>
      </c>
    </row>
    <row r="254" spans="2:4" x14ac:dyDescent="0.25">
      <c r="B254">
        <f t="shared" ca="1" si="9"/>
        <v>0.36599644736646886</v>
      </c>
      <c r="C254">
        <f t="shared" ca="1" si="10"/>
        <v>-0.34247574443872292</v>
      </c>
      <c r="D254">
        <f t="shared" ca="1" si="11"/>
        <v>0.11728963552885745</v>
      </c>
    </row>
    <row r="255" spans="2:4" x14ac:dyDescent="0.25">
      <c r="B255">
        <f t="shared" ca="1" si="9"/>
        <v>0.70394242310775501</v>
      </c>
      <c r="C255">
        <f t="shared" ca="1" si="10"/>
        <v>0.5357734207615128</v>
      </c>
      <c r="D255">
        <f t="shared" ca="1" si="11"/>
        <v>0.28705315839449302</v>
      </c>
    </row>
    <row r="256" spans="2:4" x14ac:dyDescent="0.25">
      <c r="B256">
        <f t="shared" ca="1" si="9"/>
        <v>0.9370413378163992</v>
      </c>
      <c r="C256">
        <f t="shared" ca="1" si="10"/>
        <v>1.5304017165226751</v>
      </c>
      <c r="D256">
        <f t="shared" ca="1" si="11"/>
        <v>2.3421294139355502</v>
      </c>
    </row>
    <row r="257" spans="2:4" x14ac:dyDescent="0.25">
      <c r="B257">
        <f t="shared" ca="1" si="9"/>
        <v>0.4978262015565621</v>
      </c>
      <c r="C257">
        <f t="shared" ca="1" si="10"/>
        <v>-5.4489316054571659E-3</v>
      </c>
      <c r="D257">
        <f t="shared" ca="1" si="11"/>
        <v>2.9690855640950008E-5</v>
      </c>
    </row>
    <row r="258" spans="2:4" x14ac:dyDescent="0.25">
      <c r="B258">
        <f t="shared" ca="1" si="9"/>
        <v>0.31008611358236049</v>
      </c>
      <c r="C258">
        <f t="shared" ca="1" si="10"/>
        <v>-0.49560627151556225</v>
      </c>
      <c r="D258">
        <f t="shared" ca="1" si="11"/>
        <v>0.24562557636555721</v>
      </c>
    </row>
    <row r="259" spans="2:4" x14ac:dyDescent="0.25">
      <c r="B259">
        <f t="shared" ref="B259:B290" ca="1" si="12">RAND()</f>
        <v>0.79078530854984497</v>
      </c>
      <c r="C259">
        <f t="shared" ref="C259:C290" ca="1" si="13">_xlfn.NORM.INV(B259,0,1)</f>
        <v>0.80914910998596445</v>
      </c>
      <c r="D259">
        <f t="shared" ref="D259:D290" ca="1" si="14">C259^2</f>
        <v>0.65472228219107842</v>
      </c>
    </row>
    <row r="260" spans="2:4" x14ac:dyDescent="0.25">
      <c r="B260">
        <f t="shared" ca="1" si="12"/>
        <v>0.4659030384520807</v>
      </c>
      <c r="C260">
        <f t="shared" ca="1" si="13"/>
        <v>-8.557273040824348E-2</v>
      </c>
      <c r="D260">
        <f t="shared" ca="1" si="14"/>
        <v>7.3226921895219186E-3</v>
      </c>
    </row>
    <row r="261" spans="2:4" x14ac:dyDescent="0.25">
      <c r="B261">
        <f t="shared" ca="1" si="12"/>
        <v>0.20970450399444085</v>
      </c>
      <c r="C261">
        <f t="shared" ca="1" si="13"/>
        <v>-0.80744698252362845</v>
      </c>
      <c r="D261">
        <f t="shared" ca="1" si="14"/>
        <v>0.65197062958651275</v>
      </c>
    </row>
    <row r="262" spans="2:4" x14ac:dyDescent="0.25">
      <c r="B262">
        <f t="shared" ca="1" si="12"/>
        <v>0.12514800735507692</v>
      </c>
      <c r="C262">
        <f t="shared" ca="1" si="13"/>
        <v>-1.1496306839638721</v>
      </c>
      <c r="D262">
        <f t="shared" ca="1" si="14"/>
        <v>1.3216507095112404</v>
      </c>
    </row>
    <row r="263" spans="2:4" x14ac:dyDescent="0.25">
      <c r="B263">
        <f t="shared" ca="1" si="12"/>
        <v>0.72440463714711945</v>
      </c>
      <c r="C263">
        <f t="shared" ca="1" si="13"/>
        <v>0.59597679965574502</v>
      </c>
      <c r="D263">
        <f t="shared" ca="1" si="14"/>
        <v>0.35518834572790403</v>
      </c>
    </row>
    <row r="264" spans="2:4" x14ac:dyDescent="0.25">
      <c r="B264">
        <f t="shared" ca="1" si="12"/>
        <v>0.60738216319837379</v>
      </c>
      <c r="C264">
        <f t="shared" ca="1" si="13"/>
        <v>0.2725024943548332</v>
      </c>
      <c r="D264">
        <f t="shared" ca="1" si="14"/>
        <v>7.4257609429605895E-2</v>
      </c>
    </row>
    <row r="265" spans="2:4" x14ac:dyDescent="0.25">
      <c r="B265">
        <f t="shared" ca="1" si="12"/>
        <v>0.16863379957928926</v>
      </c>
      <c r="C265">
        <f t="shared" ca="1" si="13"/>
        <v>-0.9595780925927615</v>
      </c>
      <c r="D265">
        <f t="shared" ca="1" si="14"/>
        <v>0.92079011578396242</v>
      </c>
    </row>
    <row r="266" spans="2:4" x14ac:dyDescent="0.25">
      <c r="B266">
        <f t="shared" ca="1" si="12"/>
        <v>0.4050671076853134</v>
      </c>
      <c r="C266">
        <f t="shared" ca="1" si="13"/>
        <v>-0.24025288800513009</v>
      </c>
      <c r="D266">
        <f t="shared" ca="1" si="14"/>
        <v>5.7721450194805582E-2</v>
      </c>
    </row>
    <row r="267" spans="2:4" x14ac:dyDescent="0.25">
      <c r="B267">
        <f t="shared" ca="1" si="12"/>
        <v>0.8282343081822896</v>
      </c>
      <c r="C267">
        <f t="shared" ca="1" si="13"/>
        <v>0.94721077939643072</v>
      </c>
      <c r="D267">
        <f t="shared" ca="1" si="14"/>
        <v>0.89720826060479375</v>
      </c>
    </row>
    <row r="268" spans="2:4" x14ac:dyDescent="0.25">
      <c r="B268">
        <f t="shared" ca="1" si="12"/>
        <v>0.26698973957772409</v>
      </c>
      <c r="C268">
        <f t="shared" ca="1" si="13"/>
        <v>-0.62194280216936071</v>
      </c>
      <c r="D268">
        <f t="shared" ca="1" si="14"/>
        <v>0.38681284917027653</v>
      </c>
    </row>
    <row r="269" spans="2:4" x14ac:dyDescent="0.25">
      <c r="B269">
        <f t="shared" ca="1" si="12"/>
        <v>0.14658974099513977</v>
      </c>
      <c r="C269">
        <f t="shared" ca="1" si="13"/>
        <v>-1.0511722581924647</v>
      </c>
      <c r="D269">
        <f t="shared" ca="1" si="14"/>
        <v>1.1049631163934457</v>
      </c>
    </row>
    <row r="270" spans="2:4" x14ac:dyDescent="0.25">
      <c r="B270">
        <f t="shared" ca="1" si="12"/>
        <v>0.6896281129271179</v>
      </c>
      <c r="C270">
        <f t="shared" ca="1" si="13"/>
        <v>0.49479650150783172</v>
      </c>
      <c r="D270">
        <f t="shared" ca="1" si="14"/>
        <v>0.24482357790438972</v>
      </c>
    </row>
    <row r="271" spans="2:4" x14ac:dyDescent="0.25">
      <c r="B271">
        <f t="shared" ca="1" si="12"/>
        <v>0.82033531131451554</v>
      </c>
      <c r="C271">
        <f t="shared" ca="1" si="13"/>
        <v>0.91664369929619516</v>
      </c>
      <c r="D271">
        <f t="shared" ca="1" si="14"/>
        <v>0.84023567145941347</v>
      </c>
    </row>
    <row r="272" spans="2:4" x14ac:dyDescent="0.25">
      <c r="B272">
        <f t="shared" ca="1" si="12"/>
        <v>0.75167243825141461</v>
      </c>
      <c r="C272">
        <f t="shared" ca="1" si="13"/>
        <v>0.67976207552291545</v>
      </c>
      <c r="D272">
        <f t="shared" ca="1" si="14"/>
        <v>0.4620764793192218</v>
      </c>
    </row>
    <row r="273" spans="2:4" x14ac:dyDescent="0.25">
      <c r="B273">
        <f t="shared" ca="1" si="12"/>
        <v>0.18928505406549734</v>
      </c>
      <c r="C273">
        <f t="shared" ca="1" si="13"/>
        <v>-0.88053397538847644</v>
      </c>
      <c r="D273">
        <f t="shared" ca="1" si="14"/>
        <v>0.77534008181343406</v>
      </c>
    </row>
    <row r="274" spans="2:4" x14ac:dyDescent="0.25">
      <c r="B274">
        <f t="shared" ca="1" si="12"/>
        <v>0.83804248290097938</v>
      </c>
      <c r="C274">
        <f t="shared" ca="1" si="13"/>
        <v>0.98644450635059555</v>
      </c>
      <c r="D274">
        <f t="shared" ca="1" si="14"/>
        <v>0.97307276410927013</v>
      </c>
    </row>
    <row r="275" spans="2:4" x14ac:dyDescent="0.25">
      <c r="B275">
        <f t="shared" ca="1" si="12"/>
        <v>0.79741708176856518</v>
      </c>
      <c r="C275">
        <f t="shared" ca="1" si="13"/>
        <v>0.83243077613779848</v>
      </c>
      <c r="D275">
        <f t="shared" ca="1" si="14"/>
        <v>0.69294099706137757</v>
      </c>
    </row>
    <row r="276" spans="2:4" x14ac:dyDescent="0.25">
      <c r="B276">
        <f t="shared" ca="1" si="12"/>
        <v>6.6551061854389748E-2</v>
      </c>
      <c r="C276">
        <f t="shared" ca="1" si="13"/>
        <v>-1.5019805822367756</v>
      </c>
      <c r="D276">
        <f t="shared" ca="1" si="14"/>
        <v>2.2559456694163234</v>
      </c>
    </row>
    <row r="277" spans="2:4" x14ac:dyDescent="0.25">
      <c r="B277">
        <f t="shared" ca="1" si="12"/>
        <v>0.23389362933421132</v>
      </c>
      <c r="C277">
        <f t="shared" ca="1" si="13"/>
        <v>-0.72608402987619913</v>
      </c>
      <c r="D277">
        <f t="shared" ca="1" si="14"/>
        <v>0.52719801844126124</v>
      </c>
    </row>
    <row r="278" spans="2:4" x14ac:dyDescent="0.25">
      <c r="B278">
        <f t="shared" ca="1" si="12"/>
        <v>0.91528856153034899</v>
      </c>
      <c r="C278">
        <f t="shared" ca="1" si="13"/>
        <v>1.3740605772494279</v>
      </c>
      <c r="D278">
        <f t="shared" ca="1" si="14"/>
        <v>1.888042469951031</v>
      </c>
    </row>
    <row r="279" spans="2:4" x14ac:dyDescent="0.25">
      <c r="B279">
        <f t="shared" ca="1" si="12"/>
        <v>0.29503962058841149</v>
      </c>
      <c r="C279">
        <f t="shared" ca="1" si="13"/>
        <v>-0.53872120305142013</v>
      </c>
      <c r="D279">
        <f t="shared" ca="1" si="14"/>
        <v>0.29022053461716946</v>
      </c>
    </row>
    <row r="280" spans="2:4" x14ac:dyDescent="0.25">
      <c r="B280">
        <f t="shared" ca="1" si="12"/>
        <v>0.29446950290083407</v>
      </c>
      <c r="C280">
        <f t="shared" ca="1" si="13"/>
        <v>-0.54037418682333116</v>
      </c>
      <c r="D280">
        <f t="shared" ca="1" si="14"/>
        <v>0.2920042617849764</v>
      </c>
    </row>
    <row r="281" spans="2:4" x14ac:dyDescent="0.25">
      <c r="B281">
        <f t="shared" ca="1" si="12"/>
        <v>0.33091166535573502</v>
      </c>
      <c r="C281">
        <f t="shared" ca="1" si="13"/>
        <v>-0.43739717750744245</v>
      </c>
      <c r="D281">
        <f t="shared" ca="1" si="14"/>
        <v>0.19131629089147711</v>
      </c>
    </row>
    <row r="282" spans="2:4" x14ac:dyDescent="0.25">
      <c r="B282">
        <f t="shared" ca="1" si="12"/>
        <v>0.13662585803046567</v>
      </c>
      <c r="C282">
        <f t="shared" ca="1" si="13"/>
        <v>-1.0956049008503044</v>
      </c>
      <c r="D282">
        <f t="shared" ca="1" si="14"/>
        <v>1.2003500987672053</v>
      </c>
    </row>
    <row r="283" spans="2:4" x14ac:dyDescent="0.25">
      <c r="B283">
        <f t="shared" ca="1" si="12"/>
        <v>0.70069593164743738</v>
      </c>
      <c r="C283">
        <f t="shared" ca="1" si="13"/>
        <v>0.52640313679032835</v>
      </c>
      <c r="D283">
        <f t="shared" ca="1" si="14"/>
        <v>0.27710026242269714</v>
      </c>
    </row>
    <row r="284" spans="2:4" x14ac:dyDescent="0.25">
      <c r="B284">
        <f t="shared" ca="1" si="12"/>
        <v>7.6486262335682675E-2</v>
      </c>
      <c r="C284">
        <f t="shared" ca="1" si="13"/>
        <v>-1.4291103308761166</v>
      </c>
      <c r="D284">
        <f t="shared" ca="1" si="14"/>
        <v>2.0423563378168437</v>
      </c>
    </row>
    <row r="285" spans="2:4" x14ac:dyDescent="0.25">
      <c r="B285">
        <f t="shared" ca="1" si="12"/>
        <v>0.64027052491425318</v>
      </c>
      <c r="C285">
        <f t="shared" ca="1" si="13"/>
        <v>0.35918198817290231</v>
      </c>
      <c r="D285">
        <f t="shared" ca="1" si="14"/>
        <v>0.12901170062783893</v>
      </c>
    </row>
    <row r="286" spans="2:4" x14ac:dyDescent="0.25">
      <c r="B286">
        <f t="shared" ca="1" si="12"/>
        <v>0.85868914476578806</v>
      </c>
      <c r="C286">
        <f t="shared" ca="1" si="13"/>
        <v>1.0744485101237424</v>
      </c>
      <c r="D286">
        <f t="shared" ca="1" si="14"/>
        <v>1.1544396009071298</v>
      </c>
    </row>
    <row r="287" spans="2:4" x14ac:dyDescent="0.25">
      <c r="B287">
        <f t="shared" ca="1" si="12"/>
        <v>1.4895938872250269E-3</v>
      </c>
      <c r="C287">
        <f t="shared" ca="1" si="13"/>
        <v>-2.9698772375778133</v>
      </c>
      <c r="D287">
        <f t="shared" ca="1" si="14"/>
        <v>8.8201708062828228</v>
      </c>
    </row>
    <row r="288" spans="2:4" x14ac:dyDescent="0.25">
      <c r="B288">
        <f t="shared" ca="1" si="12"/>
        <v>0.68884068065892945</v>
      </c>
      <c r="C288">
        <f t="shared" ca="1" si="13"/>
        <v>0.49256690288220834</v>
      </c>
      <c r="D288">
        <f t="shared" ca="1" si="14"/>
        <v>0.24262215381497085</v>
      </c>
    </row>
    <row r="289" spans="2:4" x14ac:dyDescent="0.25">
      <c r="B289">
        <f t="shared" ca="1" si="12"/>
        <v>0.72529099573532896</v>
      </c>
      <c r="C289">
        <f t="shared" ca="1" si="13"/>
        <v>0.59863245497274586</v>
      </c>
      <c r="D289">
        <f t="shared" ca="1" si="14"/>
        <v>0.35836081614669663</v>
      </c>
    </row>
    <row r="290" spans="2:4" x14ac:dyDescent="0.25">
      <c r="B290">
        <f t="shared" ca="1" si="12"/>
        <v>0.41893569305945111</v>
      </c>
      <c r="C290">
        <f t="shared" ca="1" si="13"/>
        <v>-0.20461698236469997</v>
      </c>
      <c r="D290">
        <f t="shared" ca="1" si="14"/>
        <v>4.1868109472035939E-2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inverse gauus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2021-04-13T01:18:12Z</dcterms:created>
  <dcterms:modified xsi:type="dcterms:W3CDTF">2021-04-17T15:56:43Z</dcterms:modified>
</cp:coreProperties>
</file>