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burr" sheetId="3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5" i="3"/>
  <c r="M4" i="3"/>
  <c r="J6" i="3"/>
  <c r="J7" i="3" l="1"/>
  <c r="M13" i="3"/>
  <c r="M11" i="3"/>
  <c r="M6" i="3"/>
  <c r="M7" i="3"/>
  <c r="J4" i="3"/>
  <c r="J5" i="3" s="1"/>
  <c r="J3" i="3"/>
  <c r="M12" i="3" l="1"/>
  <c r="J8" i="3"/>
  <c r="E2160" i="3" l="1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I4" i="3" l="1"/>
  <c r="I14" i="3"/>
  <c r="I11" i="3"/>
  <c r="I5" i="3"/>
  <c r="I8" i="3"/>
  <c r="I12" i="3"/>
  <c r="I13" i="3"/>
  <c r="I3" i="3"/>
  <c r="I6" i="3"/>
  <c r="I18" i="3" l="1"/>
  <c r="I19" i="3"/>
  <c r="I20" i="3"/>
  <c r="I7" i="3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<sst xmlns="http://schemas.openxmlformats.org/spreadsheetml/2006/main" count="22" uniqueCount="22">
  <si>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</si>
  <si>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</si>
  <si>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</si>
  <si>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</si>
  <si>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</si>
  <si>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</si>
  <si>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</si>
  <si>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</si>
  <si>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</si>
  <si>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</si>
  <si>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</si>
  <si>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c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</si>
  <si>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</si>
  <si>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</si>
  <si>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</si>
  <si>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</si>
  <si>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</si>
  <si>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</si>
  <si>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</si>
  <si>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</si>
  <si>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Momentos centrados teoricos</t>
  </si>
  <si>
    <t>Momentos no centrados de la 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</si>
</sst>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1795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1795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1795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2854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C5" sqref="C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21</v>
      </c>
      <c r="M2" s="10"/>
    </row>
    <row r="3" spans="1:13" x14ac:dyDescent="0.25">
      <c r="A3" s="3"/>
      <c r="B3" s="4" t="s">
        <v>7</v>
      </c>
      <c r="C3" s="5">
        <v>5</v>
      </c>
      <c r="E3" s="4">
        <f ca="1">RAND()</f>
        <v>0.9348275338246792</v>
      </c>
      <c r="F3" s="4">
        <f t="shared" ref="F3:F66" ca="1" si="0">$C$3*((((1-E3)^(-1/C$5))-1)^(1/$C$4))</f>
        <v>15.599471933612952</v>
      </c>
      <c r="H3" s="4" t="s">
        <v>8</v>
      </c>
      <c r="I3" s="4">
        <f ca="1">AVERAGE(F3:F2160)</f>
        <v>9.7687152841067437</v>
      </c>
      <c r="J3" s="8">
        <f>M4</f>
        <v>8.4524960503642923</v>
      </c>
      <c r="L3" s="2" t="s">
        <v>18</v>
      </c>
      <c r="M3" s="7" t="s">
        <v>19</v>
      </c>
    </row>
    <row r="4" spans="1:13" x14ac:dyDescent="0.25">
      <c r="A4" s="3"/>
      <c r="B4" s="4" t="s">
        <v>9</v>
      </c>
      <c r="C4" s="6">
        <v>12</v>
      </c>
      <c r="E4" s="4">
        <f t="shared" ref="E4:E67" ca="1" si="1">RAND()</f>
        <v>0.60484657161819866</v>
      </c>
      <c r="F4" s="4">
        <f t="shared" ca="1" si="0"/>
        <v>7.355867520548486</v>
      </c>
      <c r="H4" s="4" t="s">
        <v>10</v>
      </c>
      <c r="I4" s="4">
        <f ca="1">_xlfn.VAR.S(F3:F2160)</f>
        <v>3229.0292835640084</v>
      </c>
      <c r="J4" s="8">
        <f>M5-M4^2</f>
        <v>77.3611202572108</v>
      </c>
      <c r="L4" s="4">
        <v>1</v>
      </c>
      <c r="M4" s="4">
        <f>($C$3^L4)*($C$5)*(_xlfn.GAMMA(($C$4*$C$5-L4)/$C$4)*_xlfn.GAMMA(($C$4+L4)/$C$4)/_xlfn.GAMMA((($C$4*$C$5-L4)/$C$4)+(($C$4+L4)/$C$4)))</f>
        <v>8.4524960503642923</v>
      </c>
    </row>
    <row r="5" spans="1:13" x14ac:dyDescent="0.25">
      <c r="A5" s="3"/>
      <c r="B5" s="4" t="s">
        <v>11</v>
      </c>
      <c r="C5" s="4">
        <v>0.2</v>
      </c>
      <c r="E5" s="4">
        <f t="shared" ca="1" si="1"/>
        <v>0.7503663551819143</v>
      </c>
      <c r="F5" s="4">
        <f t="shared" ca="1" si="0"/>
        <v>8.9137121120024094</v>
      </c>
      <c r="H5" s="4" t="s">
        <v>12</v>
      </c>
      <c r="I5" s="4">
        <f ca="1">_xlfn.STDEV.S(F3:F2160)</f>
        <v>56.824548247777635</v>
      </c>
      <c r="J5" s="4">
        <f>SQRT(J4)</f>
        <v>8.7955170545688102</v>
      </c>
      <c r="L5" s="4">
        <v>2</v>
      </c>
      <c r="M5" s="4">
        <f>($C$3^L5)*($C$5)*(_xlfn.GAMMA(($C$4*$C$5-L5)/$C$4)*_xlfn.GAMMA(($C$4+L5)/$C$4)/_xlfn.GAMMA((($C$4*$C$5-L5)/$C$4)+(($C$4+L5)/$C$4)))</f>
        <v>148.80580973863476</v>
      </c>
    </row>
    <row r="6" spans="1:13" x14ac:dyDescent="0.25">
      <c r="E6" s="4">
        <f t="shared" ca="1" si="1"/>
        <v>0.67228737563855023</v>
      </c>
      <c r="F6" s="4">
        <f t="shared" ca="1" si="0"/>
        <v>7.9562935029621116</v>
      </c>
      <c r="H6" s="4" t="s">
        <v>13</v>
      </c>
      <c r="I6" s="4">
        <f ca="1">SKEW(F3:F2160)</f>
        <v>45.430850061274533</v>
      </c>
      <c r="J6" s="4">
        <f>M12/(J5^3)</f>
        <v>-4.5187345483221595</v>
      </c>
      <c r="L6" s="4">
        <v>3</v>
      </c>
      <c r="M6" s="4">
        <f t="shared" ref="M4:M7" si="2">($C$3^L6)*($C$5)*(_xlfn.GAMMA(($C$4*$C$5-L6)/$C$4)*_xlfn.GAMMA(($C$4+L6)/$C$4)/_xlfn.GAMMA((($C$4*$C$5-L6)/$C$4)+(($C$4+L6)/$C$4)))</f>
        <v>-509.11765911858583</v>
      </c>
    </row>
    <row r="7" spans="1:13" x14ac:dyDescent="0.25">
      <c r="E7" s="4">
        <f t="shared" ca="1" si="1"/>
        <v>0.13217053326402306</v>
      </c>
      <c r="F7" s="4">
        <f t="shared" ca="1" si="0"/>
        <v>5.0129604754244337</v>
      </c>
      <c r="H7" s="4" t="s">
        <v>14</v>
      </c>
      <c r="I7" s="4">
        <f ca="1">I20/(I5^4)</f>
        <v>2090.2022863062571</v>
      </c>
      <c r="J7" s="4">
        <f>M13/(J5^4)</f>
        <v>10.808862846041144</v>
      </c>
      <c r="L7" s="4">
        <v>4</v>
      </c>
      <c r="M7" s="4">
        <f t="shared" si="2"/>
        <v>-1000.2727934140237</v>
      </c>
    </row>
    <row r="8" spans="1:13" x14ac:dyDescent="0.25">
      <c r="E8" s="4">
        <f t="shared" ca="1" si="1"/>
        <v>0.79940484796034883</v>
      </c>
      <c r="F8" s="4">
        <f t="shared" ca="1" si="0"/>
        <v>9.7646811699018503</v>
      </c>
      <c r="H8" s="4" t="s">
        <v>15</v>
      </c>
      <c r="I8" s="4">
        <f ca="1">MEDIAN(F3:F2160)</f>
        <v>6.7171524494153436</v>
      </c>
      <c r="J8" s="4">
        <f>C3*(2^(1/C5)-1)^(1/C4)</f>
        <v>6.6565645145649857</v>
      </c>
      <c r="L8"/>
      <c r="M8"/>
    </row>
    <row r="9" spans="1:13" x14ac:dyDescent="0.25">
      <c r="E9" s="4">
        <f t="shared" ca="1" si="1"/>
        <v>4.9266878705052419E-2</v>
      </c>
      <c r="F9" s="4">
        <f t="shared" ca="1" si="0"/>
        <v>4.5065213026795714</v>
      </c>
      <c r="J9" s="1">
        <f>C6+C4*((C3*C5-1)/(C3+1))^(1/C3)</f>
        <v>0</v>
      </c>
      <c r="L9" s="10" t="s">
        <v>20</v>
      </c>
      <c r="M9" s="10"/>
    </row>
    <row r="10" spans="1:13" x14ac:dyDescent="0.25">
      <c r="E10" s="4">
        <f t="shared" ca="1" si="1"/>
        <v>7.8533730617544872E-2</v>
      </c>
      <c r="F10" s="4">
        <f t="shared" ca="1" si="0"/>
        <v>4.7234654830030252</v>
      </c>
      <c r="H10" s="10" t="s">
        <v>16</v>
      </c>
      <c r="I10" s="10"/>
      <c r="L10" s="4"/>
      <c r="M10" s="4">
        <v>0</v>
      </c>
    </row>
    <row r="11" spans="1:13" x14ac:dyDescent="0.25">
      <c r="E11" s="4">
        <f t="shared" ca="1" si="1"/>
        <v>0.2991203188890047</v>
      </c>
      <c r="F11" s="4">
        <f t="shared" ca="1" si="0"/>
        <v>5.7092584646068092</v>
      </c>
      <c r="H11" s="4"/>
      <c r="I11" s="4">
        <f ca="1">SUMPRODUCT(F3:F2160)/COUNT(F3:F2160)</f>
        <v>9.7687152841067437</v>
      </c>
      <c r="L11" s="4"/>
      <c r="M11" s="4">
        <f>M5-M4^2</f>
        <v>77.3611202572108</v>
      </c>
    </row>
    <row r="12" spans="1:13" x14ac:dyDescent="0.25">
      <c r="E12" s="4">
        <f t="shared" ca="1" si="1"/>
        <v>0.69408855502442302</v>
      </c>
      <c r="F12" s="4">
        <f t="shared" ca="1" si="0"/>
        <v>8.1885693424793828</v>
      </c>
      <c r="H12" s="4"/>
      <c r="I12" s="4">
        <f ca="1">SUMPRODUCT(F3:F2160,F3:F2160)/COUNT(F3:F2160)</f>
        <v>3322.9607754324165</v>
      </c>
      <c r="L12" s="4"/>
      <c r="M12" s="4">
        <f>M6-3*M4*M5+2*M4^3</f>
        <v>-3074.6873050573195</v>
      </c>
    </row>
    <row r="13" spans="1:13" x14ac:dyDescent="0.25">
      <c r="E13" s="4">
        <f t="shared" ca="1" si="1"/>
        <v>0.61524410024280518</v>
      </c>
      <c r="F13" s="4">
        <f t="shared" ca="1" si="0"/>
        <v>7.438802229123624</v>
      </c>
      <c r="H13" s="4"/>
      <c r="I13" s="4">
        <f ca="1">SUMPRODUCT(F3:F2160,F3:F2160,F3:F2160)/COUNT(F3:F2160)</f>
        <v>8419955.5375637356</v>
      </c>
      <c r="L13" s="4"/>
      <c r="M13" s="4">
        <f>M7-4*M4*M6+6*(M4^2)*M5-3*(M4^4)</f>
        <v>64688.265471628642</v>
      </c>
    </row>
    <row r="14" spans="1:13" x14ac:dyDescent="0.25">
      <c r="E14" s="4">
        <f t="shared" ca="1" si="1"/>
        <v>0.84413435955916472</v>
      </c>
      <c r="F14" s="4">
        <f t="shared" ca="1" si="0"/>
        <v>10.847275729040248</v>
      </c>
      <c r="H14" s="4"/>
      <c r="I14" s="4">
        <f ca="1">SUMPRODUCT(F3:F2160,F3:F2160,F3:F2160,F3:F2160)/COUNT(F3:F2160)</f>
        <v>22120899398.805927</v>
      </c>
      <c r="L14"/>
      <c r="M14"/>
    </row>
    <row r="15" spans="1:13" x14ac:dyDescent="0.25">
      <c r="E15" s="4">
        <f t="shared" ca="1" si="1"/>
        <v>0.45995662346424515</v>
      </c>
      <c r="F15" s="4">
        <f t="shared" ca="1" si="0"/>
        <v>6.4380780146534358</v>
      </c>
      <c r="L15"/>
      <c r="M15"/>
    </row>
    <row r="16" spans="1:13" x14ac:dyDescent="0.25">
      <c r="E16" s="4">
        <f t="shared" ca="1" si="1"/>
        <v>0.41807111206030811</v>
      </c>
      <c r="F16" s="4">
        <f t="shared" ca="1" si="0"/>
        <v>6.2293296158887221</v>
      </c>
      <c r="H16" s="11" t="s">
        <v>17</v>
      </c>
      <c r="I16" s="12"/>
    </row>
    <row r="17" spans="5:10" x14ac:dyDescent="0.25">
      <c r="E17" s="4">
        <f t="shared" ca="1" si="1"/>
        <v>0.95740686984432311</v>
      </c>
      <c r="F17" s="4">
        <f t="shared" ca="1" si="0"/>
        <v>18.624238177262235</v>
      </c>
      <c r="H17" s="4"/>
      <c r="I17" s="4">
        <v>0</v>
      </c>
      <c r="J17" s="9"/>
    </row>
    <row r="18" spans="5:10" x14ac:dyDescent="0.25">
      <c r="E18" s="4">
        <f t="shared" ca="1" si="1"/>
        <v>0.3536596405516873</v>
      </c>
      <c r="F18" s="4">
        <f t="shared" ca="1" si="0"/>
        <v>5.9376276970268318</v>
      </c>
      <c r="H18" s="4"/>
      <c r="I18" s="4">
        <f ca="1">I12-I11^2</f>
        <v>3227.532977130476</v>
      </c>
    </row>
    <row r="19" spans="5:10" x14ac:dyDescent="0.25">
      <c r="E19" s="4">
        <f t="shared" ca="1" si="1"/>
        <v>0.72140087718820123</v>
      </c>
      <c r="F19" s="4">
        <f t="shared" ca="1" si="0"/>
        <v>8.514666635864927</v>
      </c>
      <c r="H19" s="4"/>
      <c r="I19" s="4">
        <f ca="1">I13-3*I11*I12+2*I11^3</f>
        <v>8324436.7784009762</v>
      </c>
    </row>
    <row r="20" spans="5:10" x14ac:dyDescent="0.25">
      <c r="E20" s="4">
        <f t="shared" ca="1" si="1"/>
        <v>8.0992360449465783E-2</v>
      </c>
      <c r="F20" s="4">
        <f t="shared" ca="1" si="0"/>
        <v>4.738954139462586</v>
      </c>
      <c r="H20" s="4"/>
      <c r="I20" s="4">
        <f ca="1">I14-4*I11*I13+6*(I11^2)*I12-3*(I11^4)</f>
        <v>21793766102.990528</v>
      </c>
    </row>
    <row r="21" spans="5:10" x14ac:dyDescent="0.25">
      <c r="E21" s="4">
        <f t="shared" ca="1" si="1"/>
        <v>0.34969590356312819</v>
      </c>
      <c r="F21" s="4">
        <f t="shared" ca="1" si="0"/>
        <v>5.9205698361122394</v>
      </c>
    </row>
    <row r="22" spans="5:10" x14ac:dyDescent="0.25">
      <c r="E22" s="4">
        <f t="shared" ca="1" si="1"/>
        <v>0.99202525458022528</v>
      </c>
      <c r="F22" s="4">
        <f t="shared" ca="1" si="0"/>
        <v>37.433002167687583</v>
      </c>
    </row>
    <row r="23" spans="5:10" x14ac:dyDescent="0.25">
      <c r="E23" s="4">
        <f t="shared" ca="1" si="1"/>
        <v>0.25108704543737803</v>
      </c>
      <c r="F23" s="4">
        <f t="shared" ca="1" si="0"/>
        <v>5.5152788906382391</v>
      </c>
    </row>
    <row r="24" spans="5:10" x14ac:dyDescent="0.25">
      <c r="E24" s="4">
        <f t="shared" ca="1" si="1"/>
        <v>0.94481980272270882</v>
      </c>
      <c r="F24" s="4">
        <f t="shared" ca="1" si="0"/>
        <v>16.71964166769347</v>
      </c>
    </row>
    <row r="25" spans="5:10" x14ac:dyDescent="0.25">
      <c r="E25" s="4">
        <f t="shared" ca="1" si="1"/>
        <v>0.17995136920462007</v>
      </c>
      <c r="F25" s="4">
        <f t="shared" ca="1" si="0"/>
        <v>5.2251612384612187</v>
      </c>
    </row>
    <row r="26" spans="5:10" x14ac:dyDescent="0.25">
      <c r="E26" s="4">
        <f t="shared" ca="1" si="1"/>
        <v>0.87817267002481791</v>
      </c>
      <c r="F26" s="4">
        <f t="shared" ca="1" si="0"/>
        <v>12.02011798431435</v>
      </c>
    </row>
    <row r="27" spans="5:10" x14ac:dyDescent="0.25">
      <c r="E27" s="4">
        <f t="shared" ca="1" si="1"/>
        <v>0.68119945431995044</v>
      </c>
      <c r="F27" s="4">
        <f t="shared" ca="1" si="0"/>
        <v>8.0485507904683349</v>
      </c>
    </row>
    <row r="28" spans="5:10" x14ac:dyDescent="0.25">
      <c r="E28" s="4">
        <f t="shared" ca="1" si="1"/>
        <v>0.88372171115463005</v>
      </c>
      <c r="F28" s="4">
        <f t="shared" ca="1" si="0"/>
        <v>12.255888606227725</v>
      </c>
    </row>
    <row r="29" spans="5:10" x14ac:dyDescent="0.25">
      <c r="E29" s="4">
        <f t="shared" ca="1" si="1"/>
        <v>0.6071091106101687</v>
      </c>
      <c r="F29" s="4">
        <f t="shared" ca="1" si="0"/>
        <v>7.3736572085166943</v>
      </c>
    </row>
    <row r="30" spans="5:10" x14ac:dyDescent="0.25">
      <c r="E30" s="4">
        <f t="shared" ca="1" si="1"/>
        <v>0.84136960698854935</v>
      </c>
      <c r="F30" s="4">
        <f t="shared" ca="1" si="0"/>
        <v>10.76809062982047</v>
      </c>
    </row>
    <row r="31" spans="5:10" x14ac:dyDescent="0.25">
      <c r="E31" s="4">
        <f t="shared" ca="1" si="1"/>
        <v>0.78504416347230577</v>
      </c>
      <c r="F31" s="4">
        <f t="shared" ca="1" si="0"/>
        <v>9.4872688388731348</v>
      </c>
    </row>
    <row r="32" spans="5:10" x14ac:dyDescent="0.25">
      <c r="E32" s="4">
        <f t="shared" ca="1" si="1"/>
        <v>0.9057874358574397</v>
      </c>
      <c r="F32" s="4">
        <f t="shared" ca="1" si="0"/>
        <v>13.37902275525559</v>
      </c>
    </row>
    <row r="33" spans="5:6" x14ac:dyDescent="0.25">
      <c r="E33" s="4">
        <f t="shared" ca="1" si="1"/>
        <v>0.35609145934445108</v>
      </c>
      <c r="F33" s="4">
        <f t="shared" ca="1" si="0"/>
        <v>5.9481360705201194</v>
      </c>
    </row>
    <row r="34" spans="5:6" x14ac:dyDescent="0.25">
      <c r="E34" s="4">
        <f t="shared" ca="1" si="1"/>
        <v>8.171440763451443E-4</v>
      </c>
      <c r="F34" s="4">
        <f t="shared" ca="1" si="0"/>
        <v>3.1622619214712522</v>
      </c>
    </row>
    <row r="35" spans="5:6" x14ac:dyDescent="0.25">
      <c r="E35" s="4">
        <f t="shared" ca="1" si="1"/>
        <v>0.92670099044519771</v>
      </c>
      <c r="F35" s="4">
        <f t="shared" ca="1" si="0"/>
        <v>14.854078570852046</v>
      </c>
    </row>
    <row r="36" spans="5:6" x14ac:dyDescent="0.25">
      <c r="E36" s="4">
        <f t="shared" ca="1" si="1"/>
        <v>0.18522801008977063</v>
      </c>
      <c r="F36" s="4">
        <f t="shared" ca="1" si="0"/>
        <v>5.2473389859813864</v>
      </c>
    </row>
    <row r="37" spans="5:6" x14ac:dyDescent="0.25">
      <c r="E37" s="4">
        <f t="shared" ca="1" si="1"/>
        <v>0.71161839346983269</v>
      </c>
      <c r="F37" s="4">
        <f t="shared" ca="1" si="0"/>
        <v>8.3928848805190945</v>
      </c>
    </row>
    <row r="38" spans="5:6" x14ac:dyDescent="0.25">
      <c r="E38" s="4">
        <f t="shared" ca="1" si="1"/>
        <v>9.6808510939798476E-2</v>
      </c>
      <c r="F38" s="4">
        <f t="shared" ca="1" si="0"/>
        <v>4.8321422627468493</v>
      </c>
    </row>
    <row r="39" spans="5:6" x14ac:dyDescent="0.25">
      <c r="E39" s="4">
        <f t="shared" ca="1" si="1"/>
        <v>1.3286583307268063E-2</v>
      </c>
      <c r="F39" s="4">
        <f t="shared" ca="1" si="0"/>
        <v>4.0021558544956282</v>
      </c>
    </row>
    <row r="40" spans="5:6" x14ac:dyDescent="0.25">
      <c r="E40" s="4">
        <f t="shared" ca="1" si="1"/>
        <v>0.91749322587252058</v>
      </c>
      <c r="F40" s="4">
        <f t="shared" ca="1" si="0"/>
        <v>14.139450426677858</v>
      </c>
    </row>
    <row r="41" spans="5:6" x14ac:dyDescent="0.25">
      <c r="E41" s="4">
        <f t="shared" ca="1" si="1"/>
        <v>0.22525913538499931</v>
      </c>
      <c r="F41" s="4">
        <f t="shared" ca="1" si="0"/>
        <v>5.4114087276846234</v>
      </c>
    </row>
    <row r="42" spans="5:6" x14ac:dyDescent="0.25">
      <c r="E42" s="4">
        <f t="shared" ca="1" si="1"/>
        <v>0.30949923694853332</v>
      </c>
      <c r="F42" s="4">
        <f t="shared" ca="1" si="0"/>
        <v>5.7518178529902686</v>
      </c>
    </row>
    <row r="43" spans="5:6" x14ac:dyDescent="0.25">
      <c r="E43" s="4">
        <f t="shared" ca="1" si="1"/>
        <v>0.95055923776117601</v>
      </c>
      <c r="F43" s="4">
        <f t="shared" ca="1" si="0"/>
        <v>17.502543992393893</v>
      </c>
    </row>
    <row r="44" spans="5:6" x14ac:dyDescent="0.25">
      <c r="E44" s="4">
        <f t="shared" ca="1" si="1"/>
        <v>0.56984254201518381</v>
      </c>
      <c r="F44" s="4">
        <f t="shared" ca="1" si="0"/>
        <v>7.097219717120085</v>
      </c>
    </row>
    <row r="45" spans="5:6" x14ac:dyDescent="0.25">
      <c r="E45" s="4">
        <f t="shared" ca="1" si="1"/>
        <v>0.14763902702723763</v>
      </c>
      <c r="F45" s="4">
        <f t="shared" ca="1" si="0"/>
        <v>5.0844838352061386</v>
      </c>
    </row>
    <row r="46" spans="5:6" x14ac:dyDescent="0.25">
      <c r="E46" s="4">
        <f t="shared" ca="1" si="1"/>
        <v>0.86552407124395048</v>
      </c>
      <c r="F46" s="4">
        <f t="shared" ca="1" si="0"/>
        <v>11.535413915513049</v>
      </c>
    </row>
    <row r="47" spans="5:6" x14ac:dyDescent="0.25">
      <c r="E47" s="4">
        <f t="shared" ca="1" si="1"/>
        <v>0.77602496409556121</v>
      </c>
      <c r="F47" s="4">
        <f t="shared" ca="1" si="0"/>
        <v>9.3260933968461206</v>
      </c>
    </row>
    <row r="48" spans="5:6" x14ac:dyDescent="0.25">
      <c r="E48" s="4">
        <f t="shared" ca="1" si="1"/>
        <v>0.90938776945054167</v>
      </c>
      <c r="F48" s="4">
        <f t="shared" ca="1" si="0"/>
        <v>13.598007437576982</v>
      </c>
    </row>
    <row r="49" spans="5:6" x14ac:dyDescent="0.25">
      <c r="E49" s="4">
        <f t="shared" ca="1" si="1"/>
        <v>0.22019746143741792</v>
      </c>
      <c r="F49" s="4">
        <f t="shared" ca="1" si="0"/>
        <v>5.3909482541827147</v>
      </c>
    </row>
    <row r="50" spans="5:6" x14ac:dyDescent="0.25">
      <c r="E50" s="4">
        <f t="shared" ca="1" si="1"/>
        <v>0.43299173804378788</v>
      </c>
      <c r="F50" s="4">
        <f t="shared" ca="1" si="0"/>
        <v>6.30166559838678</v>
      </c>
    </row>
    <row r="51" spans="5:6" x14ac:dyDescent="0.25">
      <c r="E51" s="4">
        <f t="shared" ca="1" si="1"/>
        <v>0.5201391814461056</v>
      </c>
      <c r="F51" s="4">
        <f t="shared" ca="1" si="0"/>
        <v>6.7749467493679472</v>
      </c>
    </row>
    <row r="52" spans="5:6" x14ac:dyDescent="0.25">
      <c r="E52" s="4">
        <f t="shared" ca="1" si="1"/>
        <v>0.7874211395581272</v>
      </c>
      <c r="F52" s="4">
        <f t="shared" ca="1" si="0"/>
        <v>9.5313465172448133</v>
      </c>
    </row>
    <row r="53" spans="5:6" x14ac:dyDescent="0.25">
      <c r="E53" s="4">
        <f t="shared" ca="1" si="1"/>
        <v>0.38254987349396508</v>
      </c>
      <c r="F53" s="4">
        <f t="shared" ca="1" si="0"/>
        <v>6.0647953275809483</v>
      </c>
    </row>
    <row r="54" spans="5:6" x14ac:dyDescent="0.25">
      <c r="E54" s="4">
        <f t="shared" ca="1" si="1"/>
        <v>6.9044199169810305E-2</v>
      </c>
      <c r="F54" s="4">
        <f t="shared" ca="1" si="0"/>
        <v>4.6604824553053827</v>
      </c>
    </row>
    <row r="55" spans="5:6" x14ac:dyDescent="0.25">
      <c r="E55" s="4">
        <f t="shared" ca="1" si="1"/>
        <v>0.86509846132430901</v>
      </c>
      <c r="F55" s="4">
        <f t="shared" ca="1" si="0"/>
        <v>11.520235161004628</v>
      </c>
    </row>
    <row r="56" spans="5:6" x14ac:dyDescent="0.25">
      <c r="E56" s="4">
        <f t="shared" ca="1" si="1"/>
        <v>0.37624997378694103</v>
      </c>
      <c r="F56" s="4">
        <f t="shared" ca="1" si="0"/>
        <v>6.0366073622380636</v>
      </c>
    </row>
    <row r="57" spans="5:6" x14ac:dyDescent="0.25">
      <c r="E57" s="4">
        <f t="shared" ca="1" si="1"/>
        <v>0.21541577737554662</v>
      </c>
      <c r="F57" s="4">
        <f t="shared" ca="1" si="0"/>
        <v>5.3715659098007311</v>
      </c>
    </row>
    <row r="58" spans="5:6" x14ac:dyDescent="0.25">
      <c r="E58" s="4">
        <f t="shared" ca="1" si="1"/>
        <v>0.86010657349791364</v>
      </c>
      <c r="F58" s="4">
        <f t="shared" ca="1" si="0"/>
        <v>11.34712538100459</v>
      </c>
    </row>
    <row r="59" spans="5:6" x14ac:dyDescent="0.25">
      <c r="E59" s="4">
        <f t="shared" ca="1" si="1"/>
        <v>6.2430718709766131E-3</v>
      </c>
      <c r="F59" s="4">
        <f t="shared" ca="1" si="0"/>
        <v>3.7513024122077003</v>
      </c>
    </row>
    <row r="60" spans="5:6" x14ac:dyDescent="0.25">
      <c r="E60" s="4">
        <f t="shared" ca="1" si="1"/>
        <v>0.58658922709051675</v>
      </c>
      <c r="F60" s="4">
        <f t="shared" ca="1" si="0"/>
        <v>7.217241445907252</v>
      </c>
    </row>
    <row r="61" spans="5:6" x14ac:dyDescent="0.25">
      <c r="E61" s="4">
        <f t="shared" ca="1" si="1"/>
        <v>0.41920625301781589</v>
      </c>
      <c r="F61" s="4">
        <f t="shared" ca="1" si="0"/>
        <v>6.2347604531473948</v>
      </c>
    </row>
    <row r="62" spans="5:6" x14ac:dyDescent="0.25">
      <c r="E62" s="4">
        <f t="shared" ca="1" si="1"/>
        <v>0.53427530565253734</v>
      </c>
      <c r="F62" s="4">
        <f t="shared" ca="1" si="0"/>
        <v>6.8619524487225263</v>
      </c>
    </row>
    <row r="63" spans="5:6" x14ac:dyDescent="0.25">
      <c r="E63" s="4">
        <f t="shared" ca="1" si="1"/>
        <v>0.36265567232771834</v>
      </c>
      <c r="F63" s="4">
        <f t="shared" ca="1" si="0"/>
        <v>5.9766713023620461</v>
      </c>
    </row>
    <row r="64" spans="5:6" x14ac:dyDescent="0.25">
      <c r="E64" s="4">
        <f t="shared" ca="1" si="1"/>
        <v>0.95974129057313862</v>
      </c>
      <c r="F64" s="4">
        <f t="shared" ca="1" si="0"/>
        <v>19.066825720014087</v>
      </c>
    </row>
    <row r="65" spans="5:6" x14ac:dyDescent="0.25">
      <c r="E65" s="4">
        <f t="shared" ca="1" si="1"/>
        <v>0.81814576871500266</v>
      </c>
      <c r="F65" s="4">
        <f t="shared" ca="1" si="0"/>
        <v>10.17211788225392</v>
      </c>
    </row>
    <row r="66" spans="5:6" x14ac:dyDescent="0.25">
      <c r="E66" s="4">
        <f t="shared" ca="1" si="1"/>
        <v>0.84144494493788458</v>
      </c>
      <c r="F66" s="4">
        <f t="shared" ca="1" si="0"/>
        <v>10.770222420523201</v>
      </c>
    </row>
    <row r="67" spans="5:6" x14ac:dyDescent="0.25">
      <c r="E67" s="4">
        <f t="shared" ca="1" si="1"/>
        <v>0.22708731347744049</v>
      </c>
      <c r="F67" s="4">
        <f t="shared" ref="F67:F130" ca="1" si="3">$C$3*((((1-E67)^(-1/C$5))-1)^(1/$C$4))</f>
        <v>5.4187863466494939</v>
      </c>
    </row>
    <row r="68" spans="5:6" x14ac:dyDescent="0.25">
      <c r="E68" s="4">
        <f t="shared" ref="E68:E131" ca="1" si="4">RAND()</f>
        <v>0.24020197107126817</v>
      </c>
      <c r="F68" s="4">
        <f t="shared" ca="1" si="3"/>
        <v>5.4715708815195727</v>
      </c>
    </row>
    <row r="69" spans="5:6" x14ac:dyDescent="0.25">
      <c r="E69" s="4">
        <f t="shared" ca="1" si="4"/>
        <v>0.71131712351085963</v>
      </c>
      <c r="F69" s="4">
        <f t="shared" ca="1" si="3"/>
        <v>8.3892269434734139</v>
      </c>
    </row>
    <row r="70" spans="5:6" x14ac:dyDescent="0.25">
      <c r="E70" s="4">
        <f t="shared" ca="1" si="4"/>
        <v>0.4426582270618229</v>
      </c>
      <c r="F70" s="4">
        <f t="shared" ca="1" si="3"/>
        <v>6.3496834869701875</v>
      </c>
    </row>
    <row r="71" spans="5:6" x14ac:dyDescent="0.25">
      <c r="E71" s="4">
        <f t="shared" ca="1" si="4"/>
        <v>0.93905352980296641</v>
      </c>
      <c r="F71" s="4">
        <f t="shared" ca="1" si="3"/>
        <v>16.041368227808331</v>
      </c>
    </row>
    <row r="72" spans="5:6" x14ac:dyDescent="0.25">
      <c r="E72" s="4">
        <f t="shared" ca="1" si="4"/>
        <v>0.9307073098700468</v>
      </c>
      <c r="F72" s="4">
        <f t="shared" ca="1" si="3"/>
        <v>15.206065397911967</v>
      </c>
    </row>
    <row r="73" spans="5:6" x14ac:dyDescent="0.25">
      <c r="E73" s="4">
        <f t="shared" ca="1" si="4"/>
        <v>0.64630686570099039</v>
      </c>
      <c r="F73" s="4">
        <f t="shared" ca="1" si="3"/>
        <v>7.7062192331502928</v>
      </c>
    </row>
    <row r="74" spans="5:6" x14ac:dyDescent="0.25">
      <c r="E74" s="4">
        <f t="shared" ca="1" si="4"/>
        <v>0.42929473583802213</v>
      </c>
      <c r="F74" s="4">
        <f t="shared" ca="1" si="3"/>
        <v>6.2835463303552688</v>
      </c>
    </row>
    <row r="75" spans="5:6" x14ac:dyDescent="0.25">
      <c r="E75" s="4">
        <f t="shared" ca="1" si="4"/>
        <v>0.66400952526187429</v>
      </c>
      <c r="F75" s="4">
        <f t="shared" ca="1" si="3"/>
        <v>7.8736928571326334</v>
      </c>
    </row>
    <row r="76" spans="5:6" x14ac:dyDescent="0.25">
      <c r="E76" s="4">
        <f t="shared" ca="1" si="4"/>
        <v>0.62043598420483503</v>
      </c>
      <c r="F76" s="4">
        <f t="shared" ca="1" si="3"/>
        <v>7.481379028325458</v>
      </c>
    </row>
    <row r="77" spans="5:6" x14ac:dyDescent="0.25">
      <c r="E77" s="4">
        <f t="shared" ca="1" si="4"/>
        <v>0.61014386633742312</v>
      </c>
      <c r="F77" s="4">
        <f t="shared" ca="1" si="3"/>
        <v>7.3977407785982727</v>
      </c>
    </row>
    <row r="78" spans="5:6" x14ac:dyDescent="0.25">
      <c r="E78" s="4">
        <f t="shared" ca="1" si="4"/>
        <v>0.25036450335493932</v>
      </c>
      <c r="F78" s="4">
        <f t="shared" ca="1" si="3"/>
        <v>5.5123784672108522</v>
      </c>
    </row>
    <row r="79" spans="5:6" x14ac:dyDescent="0.25">
      <c r="E79" s="4">
        <f t="shared" ca="1" si="4"/>
        <v>0.34192020336001938</v>
      </c>
      <c r="F79" s="4">
        <f t="shared" ca="1" si="3"/>
        <v>5.8873494773424442</v>
      </c>
    </row>
    <row r="80" spans="5:6" x14ac:dyDescent="0.25">
      <c r="E80" s="4">
        <f t="shared" ca="1" si="4"/>
        <v>0.60611988296497588</v>
      </c>
      <c r="F80" s="4">
        <f t="shared" ca="1" si="3"/>
        <v>7.3658619413455888</v>
      </c>
    </row>
    <row r="81" spans="5:6" x14ac:dyDescent="0.25">
      <c r="E81" s="4">
        <f t="shared" ca="1" si="4"/>
        <v>0.38822120828771622</v>
      </c>
      <c r="F81" s="4">
        <f t="shared" ca="1" si="3"/>
        <v>6.0904090010083429</v>
      </c>
    </row>
    <row r="82" spans="5:6" x14ac:dyDescent="0.25">
      <c r="E82" s="4">
        <f t="shared" ca="1" si="4"/>
        <v>7.19709636992103E-2</v>
      </c>
      <c r="F82" s="4">
        <f t="shared" ca="1" si="3"/>
        <v>4.6804961049454779</v>
      </c>
    </row>
    <row r="83" spans="5:6" x14ac:dyDescent="0.25">
      <c r="E83" s="4">
        <f t="shared" ca="1" si="4"/>
        <v>0.75824687224531173</v>
      </c>
      <c r="F83" s="4">
        <f t="shared" ca="1" si="3"/>
        <v>9.033756854976362</v>
      </c>
    </row>
    <row r="84" spans="5:6" x14ac:dyDescent="0.25">
      <c r="E84" s="4">
        <f t="shared" ca="1" si="4"/>
        <v>0.51069155790483611</v>
      </c>
      <c r="F84" s="4">
        <f t="shared" ca="1" si="3"/>
        <v>6.7186329548770853</v>
      </c>
    </row>
    <row r="85" spans="5:6" x14ac:dyDescent="0.25">
      <c r="E85" s="4">
        <f t="shared" ca="1" si="4"/>
        <v>0.22983077802186525</v>
      </c>
      <c r="F85" s="4">
        <f t="shared" ca="1" si="3"/>
        <v>5.4298469853095588</v>
      </c>
    </row>
    <row r="86" spans="5:6" x14ac:dyDescent="0.25">
      <c r="E86" s="4">
        <f t="shared" ca="1" si="4"/>
        <v>0.60330423508825493</v>
      </c>
      <c r="F86" s="4">
        <f t="shared" ca="1" si="3"/>
        <v>7.3438204929744488</v>
      </c>
    </row>
    <row r="87" spans="5:6" x14ac:dyDescent="0.25">
      <c r="E87" s="4">
        <f t="shared" ca="1" si="4"/>
        <v>0.39293820537482815</v>
      </c>
      <c r="F87" s="4">
        <f t="shared" ca="1" si="3"/>
        <v>6.1118915038324459</v>
      </c>
    </row>
    <row r="88" spans="5:6" x14ac:dyDescent="0.25">
      <c r="E88" s="4">
        <f t="shared" ca="1" si="4"/>
        <v>0.4947899456188678</v>
      </c>
      <c r="F88" s="4">
        <f t="shared" ca="1" si="3"/>
        <v>6.6269266059172995</v>
      </c>
    </row>
    <row r="89" spans="5:6" x14ac:dyDescent="0.25">
      <c r="E89" s="4">
        <f t="shared" ca="1" si="4"/>
        <v>0.35470315778916028</v>
      </c>
      <c r="F89" s="4">
        <f t="shared" ca="1" si="3"/>
        <v>5.9421328689522133</v>
      </c>
    </row>
    <row r="90" spans="5:6" x14ac:dyDescent="0.25">
      <c r="E90" s="4">
        <f t="shared" ca="1" si="4"/>
        <v>0.87042123460338683</v>
      </c>
      <c r="F90" s="4">
        <f t="shared" ca="1" si="3"/>
        <v>11.71510673591653</v>
      </c>
    </row>
    <row r="91" spans="5:6" x14ac:dyDescent="0.25">
      <c r="E91" s="4">
        <f t="shared" ca="1" si="4"/>
        <v>9.5441033019897925E-2</v>
      </c>
      <c r="F91" s="4">
        <f t="shared" ca="1" si="3"/>
        <v>4.8244694885850432</v>
      </c>
    </row>
    <row r="92" spans="5:6" x14ac:dyDescent="0.25">
      <c r="E92" s="4">
        <f t="shared" ca="1" si="4"/>
        <v>0.91720377918152574</v>
      </c>
      <c r="F92" s="4">
        <f t="shared" ca="1" si="3"/>
        <v>14.118833475093279</v>
      </c>
    </row>
    <row r="93" spans="5:6" x14ac:dyDescent="0.25">
      <c r="E93" s="4">
        <f t="shared" ca="1" si="4"/>
        <v>0.64472730410288426</v>
      </c>
      <c r="F93" s="4">
        <f t="shared" ca="1" si="3"/>
        <v>7.6918443462529105</v>
      </c>
    </row>
    <row r="94" spans="5:6" x14ac:dyDescent="0.25">
      <c r="E94" s="4">
        <f t="shared" ca="1" si="4"/>
        <v>0.71814959652643395</v>
      </c>
      <c r="F94" s="4">
        <f t="shared" ca="1" si="3"/>
        <v>8.4735318542643796</v>
      </c>
    </row>
    <row r="95" spans="5:6" x14ac:dyDescent="0.25">
      <c r="E95" s="4">
        <f t="shared" ca="1" si="4"/>
        <v>0.20131600111329506</v>
      </c>
      <c r="F95" s="4">
        <f t="shared" ca="1" si="3"/>
        <v>5.3140146527754295</v>
      </c>
    </row>
    <row r="96" spans="5:6" x14ac:dyDescent="0.25">
      <c r="E96" s="4">
        <f t="shared" ca="1" si="4"/>
        <v>0.36702801559789355</v>
      </c>
      <c r="F96" s="4">
        <f t="shared" ca="1" si="3"/>
        <v>5.9958212266821711</v>
      </c>
    </row>
    <row r="97" spans="5:6" x14ac:dyDescent="0.25">
      <c r="E97" s="4">
        <f t="shared" ca="1" si="4"/>
        <v>0.94433776960937832</v>
      </c>
      <c r="F97" s="4">
        <f t="shared" ca="1" si="3"/>
        <v>16.659158738412167</v>
      </c>
    </row>
    <row r="98" spans="5:6" x14ac:dyDescent="0.25">
      <c r="E98" s="4">
        <f t="shared" ca="1" si="4"/>
        <v>7.577251624901149E-2</v>
      </c>
      <c r="F98" s="4">
        <f t="shared" ca="1" si="3"/>
        <v>4.705688439587024</v>
      </c>
    </row>
    <row r="99" spans="5:6" x14ac:dyDescent="0.25">
      <c r="E99" s="4">
        <f t="shared" ca="1" si="4"/>
        <v>0.3181713447485599</v>
      </c>
      <c r="F99" s="4">
        <f t="shared" ca="1" si="3"/>
        <v>5.7876532993859078</v>
      </c>
    </row>
    <row r="100" spans="5:6" x14ac:dyDescent="0.25">
      <c r="E100" s="4">
        <f t="shared" ca="1" si="4"/>
        <v>0.68641167930386393</v>
      </c>
      <c r="F100" s="4">
        <f t="shared" ca="1" si="3"/>
        <v>8.1041997780750705</v>
      </c>
    </row>
    <row r="101" spans="5:6" x14ac:dyDescent="0.25">
      <c r="E101" s="4">
        <f t="shared" ca="1" si="4"/>
        <v>0.71480503104575321</v>
      </c>
      <c r="F101" s="4">
        <f t="shared" ca="1" si="3"/>
        <v>8.4319084377867792</v>
      </c>
    </row>
    <row r="102" spans="5:6" x14ac:dyDescent="0.25">
      <c r="E102" s="4">
        <f t="shared" ca="1" si="4"/>
        <v>3.7562839347960786E-2</v>
      </c>
      <c r="F102" s="4">
        <f t="shared" ca="1" si="3"/>
        <v>4.3919492278220122</v>
      </c>
    </row>
    <row r="103" spans="5:6" x14ac:dyDescent="0.25">
      <c r="E103" s="4">
        <f t="shared" ca="1" si="4"/>
        <v>0.87477704822243096</v>
      </c>
      <c r="F103" s="4">
        <f t="shared" ca="1" si="3"/>
        <v>11.883213946808148</v>
      </c>
    </row>
    <row r="104" spans="5:6" x14ac:dyDescent="0.25">
      <c r="E104" s="4">
        <f t="shared" ca="1" si="4"/>
        <v>0.23538669869768514</v>
      </c>
      <c r="F104" s="4">
        <f t="shared" ca="1" si="3"/>
        <v>5.4522134547007237</v>
      </c>
    </row>
    <row r="105" spans="5:6" x14ac:dyDescent="0.25">
      <c r="E105" s="4">
        <f t="shared" ca="1" si="4"/>
        <v>0.81824248787986953</v>
      </c>
      <c r="F105" s="4">
        <f t="shared" ca="1" si="3"/>
        <v>10.174373363399372</v>
      </c>
    </row>
    <row r="106" spans="5:6" x14ac:dyDescent="0.25">
      <c r="E106" s="4">
        <f t="shared" ca="1" si="4"/>
        <v>0.17607036426418865</v>
      </c>
      <c r="F106" s="4">
        <f t="shared" ca="1" si="3"/>
        <v>5.2087329240007696</v>
      </c>
    </row>
    <row r="107" spans="5:6" x14ac:dyDescent="0.25">
      <c r="E107" s="4">
        <f t="shared" ca="1" si="4"/>
        <v>0.72719838499783873</v>
      </c>
      <c r="F107" s="4">
        <f t="shared" ca="1" si="3"/>
        <v>8.5897210034617348</v>
      </c>
    </row>
    <row r="108" spans="5:6" x14ac:dyDescent="0.25">
      <c r="E108" s="4">
        <f t="shared" ca="1" si="4"/>
        <v>0.69459086344483922</v>
      </c>
      <c r="F108" s="4">
        <f t="shared" ca="1" si="3"/>
        <v>8.1941932437749561</v>
      </c>
    </row>
    <row r="109" spans="5:6" x14ac:dyDescent="0.25">
      <c r="E109" s="4">
        <f t="shared" ca="1" si="4"/>
        <v>0.50966010857576571</v>
      </c>
      <c r="F109" s="4">
        <f t="shared" ca="1" si="3"/>
        <v>6.7125697363200754</v>
      </c>
    </row>
    <row r="110" spans="5:6" x14ac:dyDescent="0.25">
      <c r="E110" s="4">
        <f t="shared" ca="1" si="4"/>
        <v>0.41687451441061441</v>
      </c>
      <c r="F110" s="4">
        <f t="shared" ca="1" si="3"/>
        <v>6.2236172269482122</v>
      </c>
    </row>
    <row r="111" spans="5:6" x14ac:dyDescent="0.25">
      <c r="E111" s="4">
        <f t="shared" ca="1" si="4"/>
        <v>0.5972164129206613</v>
      </c>
      <c r="F111" s="4">
        <f t="shared" ca="1" si="3"/>
        <v>7.296888560607611</v>
      </c>
    </row>
    <row r="112" spans="5:6" x14ac:dyDescent="0.25">
      <c r="E112" s="4">
        <f t="shared" ca="1" si="4"/>
        <v>0.60945160197779358</v>
      </c>
      <c r="F112" s="4">
        <f t="shared" ca="1" si="3"/>
        <v>7.3922243927661713</v>
      </c>
    </row>
    <row r="113" spans="5:6" x14ac:dyDescent="0.25">
      <c r="E113" s="4">
        <f t="shared" ca="1" si="4"/>
        <v>0.19226421821982309</v>
      </c>
      <c r="F113" s="4">
        <f t="shared" ca="1" si="3"/>
        <v>5.2766589725802042</v>
      </c>
    </row>
    <row r="114" spans="5:6" x14ac:dyDescent="0.25">
      <c r="E114" s="4">
        <f t="shared" ca="1" si="4"/>
        <v>0.65091463308385966</v>
      </c>
      <c r="F114" s="4">
        <f t="shared" ca="1" si="3"/>
        <v>7.7486679787747281</v>
      </c>
    </row>
    <row r="115" spans="5:6" x14ac:dyDescent="0.25">
      <c r="E115" s="4">
        <f t="shared" ca="1" si="4"/>
        <v>0.18959422608174881</v>
      </c>
      <c r="F115" s="4">
        <f t="shared" ca="1" si="3"/>
        <v>5.2655648088138483</v>
      </c>
    </row>
    <row r="116" spans="5:6" x14ac:dyDescent="0.25">
      <c r="E116" s="4">
        <f t="shared" ca="1" si="4"/>
        <v>0.20482695759613323</v>
      </c>
      <c r="F116" s="4">
        <f t="shared" ca="1" si="3"/>
        <v>5.3284099870964656</v>
      </c>
    </row>
    <row r="117" spans="5:6" x14ac:dyDescent="0.25">
      <c r="E117" s="4">
        <f t="shared" ca="1" si="4"/>
        <v>0.97791374495697703</v>
      </c>
      <c r="F117" s="4">
        <f t="shared" ca="1" si="3"/>
        <v>24.486072794199959</v>
      </c>
    </row>
    <row r="118" spans="5:6" x14ac:dyDescent="0.25">
      <c r="E118" s="4">
        <f t="shared" ca="1" si="4"/>
        <v>0.3685738503974153</v>
      </c>
      <c r="F118" s="4">
        <f t="shared" ca="1" si="3"/>
        <v>6.0026199541332979</v>
      </c>
    </row>
    <row r="119" spans="5:6" x14ac:dyDescent="0.25">
      <c r="E119" s="4">
        <f t="shared" ca="1" si="4"/>
        <v>0.82064058890736136</v>
      </c>
      <c r="F119" s="4">
        <f t="shared" ca="1" si="3"/>
        <v>10.230846029828115</v>
      </c>
    </row>
    <row r="120" spans="5:6" x14ac:dyDescent="0.25">
      <c r="E120" s="4">
        <f t="shared" ca="1" si="4"/>
        <v>0.45301690554877527</v>
      </c>
      <c r="F120" s="4">
        <f t="shared" ca="1" si="3"/>
        <v>6.4022209138672874</v>
      </c>
    </row>
    <row r="121" spans="5:6" x14ac:dyDescent="0.25">
      <c r="E121" s="4">
        <f t="shared" ca="1" si="4"/>
        <v>0.35962440073787494</v>
      </c>
      <c r="F121" s="4">
        <f t="shared" ca="1" si="3"/>
        <v>5.963462734809446</v>
      </c>
    </row>
    <row r="122" spans="5:6" x14ac:dyDescent="0.25">
      <c r="E122" s="4">
        <f t="shared" ca="1" si="4"/>
        <v>0.3779864754413389</v>
      </c>
      <c r="F122" s="4">
        <f t="shared" ca="1" si="3"/>
        <v>6.0443499831231629</v>
      </c>
    </row>
    <row r="123" spans="5:6" x14ac:dyDescent="0.25">
      <c r="E123" s="4">
        <f t="shared" ca="1" si="4"/>
        <v>0.41987219566726053</v>
      </c>
      <c r="F123" s="4">
        <f t="shared" ca="1" si="3"/>
        <v>6.2379519088952105</v>
      </c>
    </row>
    <row r="124" spans="5:6" x14ac:dyDescent="0.25">
      <c r="E124" s="4">
        <f t="shared" ca="1" si="4"/>
        <v>0.54280661684007181</v>
      </c>
      <c r="F124" s="4">
        <f t="shared" ca="1" si="3"/>
        <v>6.9161558603060147</v>
      </c>
    </row>
    <row r="125" spans="5:6" x14ac:dyDescent="0.25">
      <c r="E125" s="4">
        <f t="shared" ca="1" si="4"/>
        <v>8.8514741068847047E-2</v>
      </c>
      <c r="F125" s="4">
        <f t="shared" ca="1" si="3"/>
        <v>4.7845564447476683</v>
      </c>
    </row>
    <row r="126" spans="5:6" x14ac:dyDescent="0.25">
      <c r="E126" s="4">
        <f t="shared" ca="1" si="4"/>
        <v>0.66369957916231337</v>
      </c>
      <c r="F126" s="4">
        <f t="shared" ca="1" si="3"/>
        <v>7.8706553988670471</v>
      </c>
    </row>
    <row r="127" spans="5:6" x14ac:dyDescent="0.25">
      <c r="E127" s="4">
        <f t="shared" ca="1" si="4"/>
        <v>0.38174788623189848</v>
      </c>
      <c r="F127" s="4">
        <f t="shared" ca="1" si="3"/>
        <v>6.0611917350822608</v>
      </c>
    </row>
    <row r="128" spans="5:6" x14ac:dyDescent="0.25">
      <c r="E128" s="4">
        <f t="shared" ca="1" si="4"/>
        <v>0.6605319702523289</v>
      </c>
      <c r="F128" s="4">
        <f t="shared" ca="1" si="3"/>
        <v>7.839835466955968</v>
      </c>
    </row>
    <row r="129" spans="5:6" x14ac:dyDescent="0.25">
      <c r="E129" s="4">
        <f t="shared" ca="1" si="4"/>
        <v>0.88277983514154124</v>
      </c>
      <c r="F129" s="4">
        <f t="shared" ca="1" si="3"/>
        <v>12.214758927720288</v>
      </c>
    </row>
    <row r="130" spans="5:6" x14ac:dyDescent="0.25">
      <c r="E130" s="4">
        <f t="shared" ca="1" si="4"/>
        <v>2.2893526434446421E-2</v>
      </c>
      <c r="F130" s="4">
        <f t="shared" ca="1" si="3"/>
        <v>4.1981778497731188</v>
      </c>
    </row>
    <row r="131" spans="5:6" x14ac:dyDescent="0.25">
      <c r="E131" s="4">
        <f t="shared" ca="1" si="4"/>
        <v>0.3084256967579454</v>
      </c>
      <c r="F131" s="4">
        <f t="shared" ref="F131:F194" ca="1" si="5">$C$3*((((1-E131)^(-1/C$5))-1)^(1/$C$4))</f>
        <v>5.7473999455318712</v>
      </c>
    </row>
    <row r="132" spans="5:6" x14ac:dyDescent="0.25">
      <c r="E132" s="4">
        <f t="shared" ref="E132:E195" ca="1" si="6">RAND()</f>
        <v>0.55975342956617635</v>
      </c>
      <c r="F132" s="4">
        <f t="shared" ca="1" si="5"/>
        <v>7.0279147002507081</v>
      </c>
    </row>
    <row r="133" spans="5:6" x14ac:dyDescent="0.25">
      <c r="E133" s="4">
        <f t="shared" ca="1" si="6"/>
        <v>0.96863807010262359</v>
      </c>
      <c r="F133" s="4">
        <f t="shared" ca="1" si="5"/>
        <v>21.157719007029204</v>
      </c>
    </row>
    <row r="134" spans="5:6" x14ac:dyDescent="0.25">
      <c r="E134" s="4">
        <f t="shared" ca="1" si="6"/>
        <v>0.44469949841265843</v>
      </c>
      <c r="F134" s="4">
        <f t="shared" ca="1" si="5"/>
        <v>6.359945898450782</v>
      </c>
    </row>
    <row r="135" spans="5:6" x14ac:dyDescent="0.25">
      <c r="E135" s="4">
        <f t="shared" ca="1" si="6"/>
        <v>0.81994544861657992</v>
      </c>
      <c r="F135" s="4">
        <f t="shared" ca="1" si="5"/>
        <v>10.214366691835687</v>
      </c>
    </row>
    <row r="136" spans="5:6" x14ac:dyDescent="0.25">
      <c r="E136" s="4">
        <f t="shared" ca="1" si="6"/>
        <v>0.95848099334749604</v>
      </c>
      <c r="F136" s="4">
        <f t="shared" ca="1" si="5"/>
        <v>18.823502478147184</v>
      </c>
    </row>
    <row r="137" spans="5:6" x14ac:dyDescent="0.25">
      <c r="E137" s="4">
        <f t="shared" ca="1" si="6"/>
        <v>7.3563356609726349E-2</v>
      </c>
      <c r="F137" s="4">
        <f t="shared" ca="1" si="5"/>
        <v>4.6911544835886527</v>
      </c>
    </row>
    <row r="138" spans="5:6" x14ac:dyDescent="0.25">
      <c r="E138" s="4">
        <f t="shared" ca="1" si="6"/>
        <v>0.97211037350396134</v>
      </c>
      <c r="F138" s="4">
        <f t="shared" ca="1" si="5"/>
        <v>22.217859334171294</v>
      </c>
    </row>
    <row r="139" spans="5:6" x14ac:dyDescent="0.25">
      <c r="E139" s="4">
        <f t="shared" ca="1" si="6"/>
        <v>0.1179629313724968</v>
      </c>
      <c r="F139" s="4">
        <f t="shared" ca="1" si="5"/>
        <v>4.943784562831917</v>
      </c>
    </row>
    <row r="140" spans="5:6" x14ac:dyDescent="0.25">
      <c r="E140" s="4">
        <f t="shared" ca="1" si="6"/>
        <v>5.8328151902957037E-2</v>
      </c>
      <c r="F140" s="4">
        <f t="shared" ca="1" si="5"/>
        <v>4.5817326076230689</v>
      </c>
    </row>
    <row r="141" spans="5:6" x14ac:dyDescent="0.25">
      <c r="E141" s="4">
        <f t="shared" ca="1" si="6"/>
        <v>0.48752869515730901</v>
      </c>
      <c r="F141" s="4">
        <f t="shared" ca="1" si="5"/>
        <v>6.5862563755182357</v>
      </c>
    </row>
    <row r="142" spans="5:6" x14ac:dyDescent="0.25">
      <c r="E142" s="4">
        <f t="shared" ca="1" si="6"/>
        <v>0.30133601665890641</v>
      </c>
      <c r="F142" s="4">
        <f t="shared" ca="1" si="5"/>
        <v>5.7183165884358891</v>
      </c>
    </row>
    <row r="143" spans="5:6" x14ac:dyDescent="0.25">
      <c r="E143" s="4">
        <f t="shared" ca="1" si="6"/>
        <v>0.7195184556959574</v>
      </c>
      <c r="F143" s="4">
        <f t="shared" ca="1" si="5"/>
        <v>8.490768598684955</v>
      </c>
    </row>
    <row r="144" spans="5:6" x14ac:dyDescent="0.25">
      <c r="E144" s="4">
        <f t="shared" ca="1" si="6"/>
        <v>0.28997288969654189</v>
      </c>
      <c r="F144" s="4">
        <f t="shared" ca="1" si="5"/>
        <v>5.6720024720082272</v>
      </c>
    </row>
    <row r="145" spans="5:6" x14ac:dyDescent="0.25">
      <c r="E145" s="4">
        <f t="shared" ca="1" si="6"/>
        <v>0.20134755182562669</v>
      </c>
      <c r="F145" s="4">
        <f t="shared" ca="1" si="5"/>
        <v>5.3141442307174263</v>
      </c>
    </row>
    <row r="146" spans="5:6" x14ac:dyDescent="0.25">
      <c r="E146" s="4">
        <f t="shared" ca="1" si="6"/>
        <v>8.4737182469855066E-2</v>
      </c>
      <c r="F146" s="4">
        <f t="shared" ca="1" si="5"/>
        <v>4.7619753714141186</v>
      </c>
    </row>
    <row r="147" spans="5:6" x14ac:dyDescent="0.25">
      <c r="E147" s="4">
        <f t="shared" ca="1" si="6"/>
        <v>0.2450307458223292</v>
      </c>
      <c r="F147" s="4">
        <f t="shared" ca="1" si="5"/>
        <v>5.4909656486154281</v>
      </c>
    </row>
    <row r="148" spans="5:6" x14ac:dyDescent="0.25">
      <c r="E148" s="4">
        <f t="shared" ca="1" si="6"/>
        <v>1.6182422609525959E-2</v>
      </c>
      <c r="F148" s="4">
        <f t="shared" ca="1" si="5"/>
        <v>4.0714782682333013</v>
      </c>
    </row>
    <row r="149" spans="5:6" x14ac:dyDescent="0.25">
      <c r="E149" s="4">
        <f t="shared" ca="1" si="6"/>
        <v>0.49431715848914504</v>
      </c>
      <c r="F149" s="4">
        <f t="shared" ca="1" si="5"/>
        <v>6.6242562278748345</v>
      </c>
    </row>
    <row r="150" spans="5:6" x14ac:dyDescent="0.25">
      <c r="E150" s="4">
        <f t="shared" ca="1" si="6"/>
        <v>0.71990867551212845</v>
      </c>
      <c r="F150" s="4">
        <f t="shared" ca="1" si="5"/>
        <v>8.495703985347058</v>
      </c>
    </row>
    <row r="151" spans="5:6" x14ac:dyDescent="0.25">
      <c r="E151" s="4">
        <f t="shared" ca="1" si="6"/>
        <v>0.6055347736242801</v>
      </c>
      <c r="F151" s="4">
        <f t="shared" ca="1" si="5"/>
        <v>7.3612638279900864</v>
      </c>
    </row>
    <row r="152" spans="5:6" x14ac:dyDescent="0.25">
      <c r="E152" s="4">
        <f t="shared" ca="1" si="6"/>
        <v>0.83349920456334137</v>
      </c>
      <c r="F152" s="4">
        <f t="shared" ca="1" si="5"/>
        <v>10.552983100678688</v>
      </c>
    </row>
    <row r="153" spans="5:6" x14ac:dyDescent="0.25">
      <c r="E153" s="4">
        <f t="shared" ca="1" si="6"/>
        <v>0.65810922220333279</v>
      </c>
      <c r="F153" s="4">
        <f t="shared" ca="1" si="5"/>
        <v>7.8165324942935595</v>
      </c>
    </row>
    <row r="154" spans="5:6" x14ac:dyDescent="0.25">
      <c r="E154" s="4">
        <f t="shared" ca="1" si="6"/>
        <v>0.28718630933748135</v>
      </c>
      <c r="F154" s="4">
        <f t="shared" ca="1" si="5"/>
        <v>5.6606938308903647</v>
      </c>
    </row>
    <row r="155" spans="5:6" x14ac:dyDescent="0.25">
      <c r="E155" s="4">
        <f t="shared" ca="1" si="6"/>
        <v>0.34577564913387371</v>
      </c>
      <c r="F155" s="4">
        <f t="shared" ca="1" si="5"/>
        <v>5.9037820954545062</v>
      </c>
    </row>
    <row r="156" spans="5:6" x14ac:dyDescent="0.25">
      <c r="E156" s="4">
        <f t="shared" ca="1" si="6"/>
        <v>0.44294259557019855</v>
      </c>
      <c r="F156" s="4">
        <f t="shared" ca="1" si="5"/>
        <v>6.3511105266175036</v>
      </c>
    </row>
    <row r="157" spans="5:6" x14ac:dyDescent="0.25">
      <c r="E157" s="4">
        <f t="shared" ca="1" si="6"/>
        <v>0.77150311168421704</v>
      </c>
      <c r="F157" s="4">
        <f t="shared" ca="1" si="5"/>
        <v>9.2486994598297958</v>
      </c>
    </row>
    <row r="158" spans="5:6" x14ac:dyDescent="0.25">
      <c r="E158" s="4">
        <f t="shared" ca="1" si="6"/>
        <v>0.23829758731435013</v>
      </c>
      <c r="F158" s="4">
        <f t="shared" ca="1" si="5"/>
        <v>5.4639177097385661</v>
      </c>
    </row>
    <row r="159" spans="5:6" x14ac:dyDescent="0.25">
      <c r="E159" s="4">
        <f t="shared" ca="1" si="6"/>
        <v>0.73564071561822386</v>
      </c>
      <c r="F159" s="4">
        <f t="shared" ca="1" si="5"/>
        <v>8.7031307835749203</v>
      </c>
    </row>
    <row r="160" spans="5:6" x14ac:dyDescent="0.25">
      <c r="E160" s="4">
        <f t="shared" ca="1" si="6"/>
        <v>0.78762627476712588</v>
      </c>
      <c r="F160" s="4">
        <f t="shared" ca="1" si="5"/>
        <v>9.5351831328564849</v>
      </c>
    </row>
    <row r="161" spans="5:6" x14ac:dyDescent="0.25">
      <c r="E161" s="4">
        <f t="shared" ca="1" si="6"/>
        <v>0.28992528152614028</v>
      </c>
      <c r="F161" s="4">
        <f t="shared" ca="1" si="5"/>
        <v>5.6718091175198184</v>
      </c>
    </row>
    <row r="162" spans="5:6" x14ac:dyDescent="0.25">
      <c r="E162" s="4">
        <f t="shared" ca="1" si="6"/>
        <v>0.48397890820220146</v>
      </c>
      <c r="F162" s="4">
        <f t="shared" ca="1" si="5"/>
        <v>6.5666354596869922</v>
      </c>
    </row>
    <row r="163" spans="5:6" x14ac:dyDescent="0.25">
      <c r="E163" s="4">
        <f t="shared" ca="1" si="6"/>
        <v>0.32873561126879236</v>
      </c>
      <c r="F163" s="4">
        <f t="shared" ca="1" si="5"/>
        <v>5.8316968971410512</v>
      </c>
    </row>
    <row r="164" spans="5:6" x14ac:dyDescent="0.25">
      <c r="E164" s="4">
        <f t="shared" ca="1" si="6"/>
        <v>8.3994410648058127E-2</v>
      </c>
      <c r="F164" s="4">
        <f t="shared" ca="1" si="5"/>
        <v>4.757461418241876</v>
      </c>
    </row>
    <row r="165" spans="5:6" x14ac:dyDescent="0.25">
      <c r="E165" s="4">
        <f t="shared" ca="1" si="6"/>
        <v>0.50025027394830568</v>
      </c>
      <c r="F165" s="4">
        <f t="shared" ca="1" si="5"/>
        <v>6.6579980577623115</v>
      </c>
    </row>
    <row r="166" spans="5:6" x14ac:dyDescent="0.25">
      <c r="E166" s="4">
        <f t="shared" ca="1" si="6"/>
        <v>0.9601523562740707</v>
      </c>
      <c r="F166" s="4">
        <f t="shared" ca="1" si="5"/>
        <v>19.148535530409884</v>
      </c>
    </row>
    <row r="167" spans="5:6" x14ac:dyDescent="0.25">
      <c r="E167" s="4">
        <f t="shared" ca="1" si="6"/>
        <v>0.93421427694062986</v>
      </c>
      <c r="F167" s="4">
        <f t="shared" ca="1" si="5"/>
        <v>15.538715118734235</v>
      </c>
    </row>
    <row r="168" spans="5:6" x14ac:dyDescent="0.25">
      <c r="E168" s="4">
        <f t="shared" ca="1" si="6"/>
        <v>0.95264529646737939</v>
      </c>
      <c r="F168" s="4">
        <f t="shared" ca="1" si="5"/>
        <v>17.819767288406158</v>
      </c>
    </row>
    <row r="169" spans="5:6" x14ac:dyDescent="0.25">
      <c r="E169" s="4">
        <f t="shared" ca="1" si="6"/>
        <v>0.71945034217760762</v>
      </c>
      <c r="F169" s="4">
        <f t="shared" ca="1" si="5"/>
        <v>8.4899081102217089</v>
      </c>
    </row>
    <row r="170" spans="5:6" x14ac:dyDescent="0.25">
      <c r="E170" s="4">
        <f t="shared" ca="1" si="6"/>
        <v>0.15819511148802723</v>
      </c>
      <c r="F170" s="4">
        <f t="shared" ca="1" si="5"/>
        <v>5.131533586154613</v>
      </c>
    </row>
    <row r="171" spans="5:6" x14ac:dyDescent="0.25">
      <c r="E171" s="4">
        <f t="shared" ca="1" si="6"/>
        <v>0.1527722700293509</v>
      </c>
      <c r="F171" s="4">
        <f t="shared" ca="1" si="5"/>
        <v>5.1075194341586378</v>
      </c>
    </row>
    <row r="172" spans="5:6" x14ac:dyDescent="0.25">
      <c r="E172" s="4">
        <f t="shared" ca="1" si="6"/>
        <v>0.38582561955238415</v>
      </c>
      <c r="F172" s="4">
        <f t="shared" ca="1" si="5"/>
        <v>6.0795615375608296</v>
      </c>
    </row>
    <row r="173" spans="5:6" x14ac:dyDescent="0.25">
      <c r="E173" s="4">
        <f t="shared" ca="1" si="6"/>
        <v>0.43132399786171172</v>
      </c>
      <c r="F173" s="4">
        <f t="shared" ca="1" si="5"/>
        <v>6.29347545932026</v>
      </c>
    </row>
    <row r="174" spans="5:6" x14ac:dyDescent="0.25">
      <c r="E174" s="4">
        <f t="shared" ca="1" si="6"/>
        <v>3.7380408106128526E-2</v>
      </c>
      <c r="F174" s="4">
        <f t="shared" ca="1" si="5"/>
        <v>4.3899544203045622</v>
      </c>
    </row>
    <row r="175" spans="5:6" x14ac:dyDescent="0.25">
      <c r="E175" s="4">
        <f t="shared" ca="1" si="6"/>
        <v>0.37758874464583003</v>
      </c>
      <c r="F175" s="4">
        <f t="shared" ca="1" si="5"/>
        <v>6.0425748040276064</v>
      </c>
    </row>
    <row r="176" spans="5:6" x14ac:dyDescent="0.25">
      <c r="E176" s="4">
        <f t="shared" ca="1" si="6"/>
        <v>0.75786653741233823</v>
      </c>
      <c r="F176" s="4">
        <f t="shared" ca="1" si="5"/>
        <v>9.027836774573414</v>
      </c>
    </row>
    <row r="177" spans="5:6" x14ac:dyDescent="0.25">
      <c r="E177" s="4">
        <f t="shared" ca="1" si="6"/>
        <v>0.16439402733422759</v>
      </c>
      <c r="F177" s="4">
        <f t="shared" ca="1" si="5"/>
        <v>5.1586207386891161</v>
      </c>
    </row>
    <row r="178" spans="5:6" x14ac:dyDescent="0.25">
      <c r="E178" s="4">
        <f t="shared" ca="1" si="6"/>
        <v>0.21177626894251866</v>
      </c>
      <c r="F178" s="4">
        <f t="shared" ca="1" si="5"/>
        <v>5.3567723951619914</v>
      </c>
    </row>
    <row r="179" spans="5:6" x14ac:dyDescent="0.25">
      <c r="E179" s="4">
        <f t="shared" ca="1" si="6"/>
        <v>0.66564909408854556</v>
      </c>
      <c r="F179" s="4">
        <f t="shared" ca="1" si="5"/>
        <v>7.8898259339571855</v>
      </c>
    </row>
    <row r="180" spans="5:6" x14ac:dyDescent="0.25">
      <c r="E180" s="4">
        <f t="shared" ca="1" si="6"/>
        <v>0.87904329041969398</v>
      </c>
      <c r="F180" s="4">
        <f t="shared" ca="1" si="5"/>
        <v>12.056092800661368</v>
      </c>
    </row>
    <row r="181" spans="5:6" x14ac:dyDescent="0.25">
      <c r="E181" s="4">
        <f t="shared" ca="1" si="6"/>
        <v>0.95501657754725877</v>
      </c>
      <c r="F181" s="4">
        <f t="shared" ca="1" si="5"/>
        <v>18.205311946269475</v>
      </c>
    </row>
    <row r="182" spans="5:6" x14ac:dyDescent="0.25">
      <c r="E182" s="4">
        <f t="shared" ca="1" si="6"/>
        <v>0.48622196328740086</v>
      </c>
      <c r="F182" s="4">
        <f t="shared" ca="1" si="5"/>
        <v>6.5790139707753994</v>
      </c>
    </row>
    <row r="183" spans="5:6" x14ac:dyDescent="0.25">
      <c r="E183" s="4">
        <f t="shared" ca="1" si="6"/>
        <v>0.24937751575415723</v>
      </c>
      <c r="F183" s="4">
        <f t="shared" ca="1" si="5"/>
        <v>5.5084164815163073</v>
      </c>
    </row>
    <row r="184" spans="5:6" x14ac:dyDescent="0.25">
      <c r="E184" s="4">
        <f t="shared" ca="1" si="6"/>
        <v>0.41885322635766431</v>
      </c>
      <c r="F184" s="4">
        <f t="shared" ca="1" si="5"/>
        <v>6.2330702335359325</v>
      </c>
    </row>
    <row r="185" spans="5:6" x14ac:dyDescent="0.25">
      <c r="E185" s="4">
        <f t="shared" ca="1" si="6"/>
        <v>0.52080834524349473</v>
      </c>
      <c r="F185" s="4">
        <f t="shared" ca="1" si="5"/>
        <v>6.7789896943738537</v>
      </c>
    </row>
    <row r="186" spans="5:6" x14ac:dyDescent="0.25">
      <c r="E186" s="4">
        <f t="shared" ca="1" si="6"/>
        <v>0.5735891295881409</v>
      </c>
      <c r="F186" s="4">
        <f t="shared" ca="1" si="5"/>
        <v>7.1235157866630168</v>
      </c>
    </row>
    <row r="187" spans="5:6" x14ac:dyDescent="0.25">
      <c r="E187" s="4">
        <f t="shared" ca="1" si="6"/>
        <v>3.040478348309672E-3</v>
      </c>
      <c r="F187" s="4">
        <f t="shared" ca="1" si="5"/>
        <v>3.5301537314445075</v>
      </c>
    </row>
    <row r="188" spans="5:6" x14ac:dyDescent="0.25">
      <c r="E188" s="4">
        <f t="shared" ca="1" si="6"/>
        <v>0.98145215291975885</v>
      </c>
      <c r="F188" s="4">
        <f t="shared" ca="1" si="5"/>
        <v>26.333851153953063</v>
      </c>
    </row>
    <row r="189" spans="5:6" x14ac:dyDescent="0.25">
      <c r="E189" s="4">
        <f t="shared" ca="1" si="6"/>
        <v>5.9755793229677834E-2</v>
      </c>
      <c r="F189" s="4">
        <f t="shared" ca="1" si="5"/>
        <v>4.5927868747479481</v>
      </c>
    </row>
    <row r="190" spans="5:6" x14ac:dyDescent="0.25">
      <c r="E190" s="4">
        <f t="shared" ca="1" si="6"/>
        <v>0.93824165795407799</v>
      </c>
      <c r="F190" s="4">
        <f t="shared" ca="1" si="5"/>
        <v>15.953162658483608</v>
      </c>
    </row>
    <row r="191" spans="5:6" x14ac:dyDescent="0.25">
      <c r="E191" s="4">
        <f t="shared" ca="1" si="6"/>
        <v>0.58408726626757579</v>
      </c>
      <c r="F191" s="4">
        <f t="shared" ca="1" si="5"/>
        <v>7.1988949788860843</v>
      </c>
    </row>
    <row r="192" spans="5:6" x14ac:dyDescent="0.25">
      <c r="E192" s="4">
        <f t="shared" ca="1" si="6"/>
        <v>0.84411448799095623</v>
      </c>
      <c r="F192" s="4">
        <f t="shared" ca="1" si="5"/>
        <v>10.846699504248916</v>
      </c>
    </row>
    <row r="193" spans="5:6" x14ac:dyDescent="0.25">
      <c r="E193" s="4">
        <f t="shared" ca="1" si="6"/>
        <v>0.5764003283990039</v>
      </c>
      <c r="F193" s="4">
        <f t="shared" ca="1" si="5"/>
        <v>7.1434524959616166</v>
      </c>
    </row>
    <row r="194" spans="5:6" x14ac:dyDescent="0.25">
      <c r="E194" s="4">
        <f t="shared" ca="1" si="6"/>
        <v>0.85432362420712915</v>
      </c>
      <c r="F194" s="4">
        <f t="shared" ca="1" si="5"/>
        <v>11.157207062906572</v>
      </c>
    </row>
    <row r="195" spans="5:6" x14ac:dyDescent="0.25">
      <c r="E195" s="4">
        <f t="shared" ca="1" si="6"/>
        <v>0.41223738829593293</v>
      </c>
      <c r="F195" s="4">
        <f t="shared" ref="F195:F258" ca="1" si="7">$C$3*((((1-E195)^(-1/C$5))-1)^(1/$C$4))</f>
        <v>6.2015994071052196</v>
      </c>
    </row>
    <row r="196" spans="5:6" x14ac:dyDescent="0.25">
      <c r="E196" s="4">
        <f t="shared" ref="E196:E259" ca="1" si="8">RAND()</f>
        <v>0.58738609772271189</v>
      </c>
      <c r="F196" s="4">
        <f t="shared" ca="1" si="7"/>
        <v>7.2231165071404622</v>
      </c>
    </row>
    <row r="197" spans="5:6" x14ac:dyDescent="0.25">
      <c r="E197" s="4">
        <f t="shared" ca="1" si="8"/>
        <v>0.79208464734753792</v>
      </c>
      <c r="F197" s="4">
        <f t="shared" ca="1" si="7"/>
        <v>9.6198848515098927</v>
      </c>
    </row>
    <row r="198" spans="5:6" x14ac:dyDescent="0.25">
      <c r="E198" s="4">
        <f t="shared" ca="1" si="8"/>
        <v>0.91806609895345415</v>
      </c>
      <c r="F198" s="4">
        <f t="shared" ca="1" si="7"/>
        <v>14.18055918911624</v>
      </c>
    </row>
    <row r="199" spans="5:6" x14ac:dyDescent="0.25">
      <c r="E199" s="4">
        <f t="shared" ca="1" si="8"/>
        <v>0.78003182915127867</v>
      </c>
      <c r="F199" s="4">
        <f t="shared" ca="1" si="7"/>
        <v>9.3965427362933447</v>
      </c>
    </row>
    <row r="200" spans="5:6" x14ac:dyDescent="0.25">
      <c r="E200" s="4">
        <f t="shared" ca="1" si="8"/>
        <v>0.17157205246795115</v>
      </c>
      <c r="F200" s="4">
        <f t="shared" ca="1" si="7"/>
        <v>5.1895560053039489</v>
      </c>
    </row>
    <row r="201" spans="5:6" x14ac:dyDescent="0.25">
      <c r="E201" s="4">
        <f t="shared" ca="1" si="8"/>
        <v>0.31627592446947839</v>
      </c>
      <c r="F201" s="4">
        <f t="shared" ca="1" si="7"/>
        <v>5.7797976651319374</v>
      </c>
    </row>
    <row r="202" spans="5:6" x14ac:dyDescent="0.25">
      <c r="E202" s="4">
        <f t="shared" ca="1" si="8"/>
        <v>0.59457922033037047</v>
      </c>
      <c r="F202" s="4">
        <f t="shared" ca="1" si="7"/>
        <v>7.2768582664208958</v>
      </c>
    </row>
    <row r="203" spans="5:6" x14ac:dyDescent="0.25">
      <c r="E203" s="4">
        <f t="shared" ca="1" si="8"/>
        <v>0.68575216088901358</v>
      </c>
      <c r="F203" s="4">
        <f t="shared" ca="1" si="7"/>
        <v>8.0970869066901709</v>
      </c>
    </row>
    <row r="204" spans="5:6" x14ac:dyDescent="0.25">
      <c r="E204" s="4">
        <f t="shared" ca="1" si="8"/>
        <v>6.4227194984233016E-2</v>
      </c>
      <c r="F204" s="4">
        <f t="shared" ca="1" si="7"/>
        <v>4.6262327188248582</v>
      </c>
    </row>
    <row r="205" spans="5:6" x14ac:dyDescent="0.25">
      <c r="E205" s="4">
        <f t="shared" ca="1" si="8"/>
        <v>0.3602716683436562</v>
      </c>
      <c r="F205" s="4">
        <f t="shared" ca="1" si="7"/>
        <v>5.9662785896300496</v>
      </c>
    </row>
    <row r="206" spans="5:6" x14ac:dyDescent="0.25">
      <c r="E206" s="4">
        <f t="shared" ca="1" si="8"/>
        <v>0.15920526056573903</v>
      </c>
      <c r="F206" s="4">
        <f t="shared" ca="1" si="7"/>
        <v>5.1359729853585119</v>
      </c>
    </row>
    <row r="207" spans="5:6" x14ac:dyDescent="0.25">
      <c r="E207" s="4">
        <f t="shared" ca="1" si="8"/>
        <v>0.26361275844269216</v>
      </c>
      <c r="F207" s="4">
        <f t="shared" ca="1" si="7"/>
        <v>5.5655825003647248</v>
      </c>
    </row>
    <row r="208" spans="5:6" x14ac:dyDescent="0.25">
      <c r="E208" s="4">
        <f t="shared" ca="1" si="8"/>
        <v>0.78313403192638131</v>
      </c>
      <c r="F208" s="4">
        <f t="shared" ca="1" si="7"/>
        <v>9.4523447765244253</v>
      </c>
    </row>
    <row r="209" spans="5:6" x14ac:dyDescent="0.25">
      <c r="E209" s="4">
        <f t="shared" ca="1" si="8"/>
        <v>0.33075419323971755</v>
      </c>
      <c r="F209" s="4">
        <f t="shared" ca="1" si="7"/>
        <v>5.8401657628101429</v>
      </c>
    </row>
    <row r="210" spans="5:6" x14ac:dyDescent="0.25">
      <c r="E210" s="4">
        <f t="shared" ca="1" si="8"/>
        <v>0.27889372209409147</v>
      </c>
      <c r="F210" s="4">
        <f t="shared" ca="1" si="7"/>
        <v>5.6271358605448327</v>
      </c>
    </row>
    <row r="211" spans="5:6" x14ac:dyDescent="0.25">
      <c r="E211" s="4">
        <f t="shared" ca="1" si="8"/>
        <v>0.85283548950592036</v>
      </c>
      <c r="F211" s="4">
        <f t="shared" ca="1" si="7"/>
        <v>11.110055245803711</v>
      </c>
    </row>
    <row r="212" spans="5:6" x14ac:dyDescent="0.25">
      <c r="E212" s="4">
        <f t="shared" ca="1" si="8"/>
        <v>0.30519399349395282</v>
      </c>
      <c r="F212" s="4">
        <f t="shared" ca="1" si="7"/>
        <v>5.7341233361562169</v>
      </c>
    </row>
    <row r="213" spans="5:6" x14ac:dyDescent="0.25">
      <c r="E213" s="4">
        <f t="shared" ca="1" si="8"/>
        <v>0.97696082011615615</v>
      </c>
      <c r="F213" s="4">
        <f t="shared" ca="1" si="7"/>
        <v>24.058880457497601</v>
      </c>
    </row>
    <row r="214" spans="5:6" x14ac:dyDescent="0.25">
      <c r="E214" s="4">
        <f t="shared" ca="1" si="8"/>
        <v>0.59669409766436943</v>
      </c>
      <c r="F214" s="4">
        <f t="shared" ca="1" si="7"/>
        <v>7.2929072024835007</v>
      </c>
    </row>
    <row r="215" spans="5:6" x14ac:dyDescent="0.25">
      <c r="E215" s="4">
        <f t="shared" ca="1" si="8"/>
        <v>0.36570534789872233</v>
      </c>
      <c r="F215" s="4">
        <f t="shared" ca="1" si="7"/>
        <v>5.9900158440093652</v>
      </c>
    </row>
    <row r="216" spans="5:6" x14ac:dyDescent="0.25">
      <c r="E216" s="4">
        <f t="shared" ca="1" si="8"/>
        <v>0.37272019970927917</v>
      </c>
      <c r="F216" s="4">
        <f t="shared" ca="1" si="7"/>
        <v>6.0209310022550442</v>
      </c>
    </row>
    <row r="217" spans="5:6" x14ac:dyDescent="0.25">
      <c r="E217" s="4">
        <f t="shared" ca="1" si="8"/>
        <v>0.94030086543954239</v>
      </c>
      <c r="F217" s="4">
        <f t="shared" ca="1" si="7"/>
        <v>16.180178017604497</v>
      </c>
    </row>
    <row r="218" spans="5:6" x14ac:dyDescent="0.25">
      <c r="E218" s="4">
        <f t="shared" ca="1" si="8"/>
        <v>0.70735639167280628</v>
      </c>
      <c r="F218" s="4">
        <f t="shared" ca="1" si="7"/>
        <v>8.3416310069976944</v>
      </c>
    </row>
    <row r="219" spans="5:6" x14ac:dyDescent="0.25">
      <c r="E219" s="4">
        <f t="shared" ca="1" si="8"/>
        <v>0.86873481354541027</v>
      </c>
      <c r="F219" s="4">
        <f t="shared" ca="1" si="7"/>
        <v>11.652155649561255</v>
      </c>
    </row>
    <row r="220" spans="5:6" x14ac:dyDescent="0.25">
      <c r="E220" s="4">
        <f t="shared" ca="1" si="8"/>
        <v>0.76381033207260585</v>
      </c>
      <c r="F220" s="4">
        <f t="shared" ca="1" si="7"/>
        <v>9.1218869683509247</v>
      </c>
    </row>
    <row r="221" spans="5:6" x14ac:dyDescent="0.25">
      <c r="E221" s="4">
        <f t="shared" ca="1" si="8"/>
        <v>0.90502218212295782</v>
      </c>
      <c r="F221" s="4">
        <f t="shared" ca="1" si="7"/>
        <v>13.334000892750147</v>
      </c>
    </row>
    <row r="222" spans="5:6" x14ac:dyDescent="0.25">
      <c r="E222" s="4">
        <f t="shared" ca="1" si="8"/>
        <v>0.84934612172042678</v>
      </c>
      <c r="F222" s="4">
        <f t="shared" ca="1" si="7"/>
        <v>11.002095164149676</v>
      </c>
    </row>
    <row r="223" spans="5:6" x14ac:dyDescent="0.25">
      <c r="E223" s="4">
        <f t="shared" ca="1" si="8"/>
        <v>0.91527638857427596</v>
      </c>
      <c r="F223" s="4">
        <f t="shared" ca="1" si="7"/>
        <v>13.984104310464986</v>
      </c>
    </row>
    <row r="224" spans="5:6" x14ac:dyDescent="0.25">
      <c r="E224" s="4">
        <f t="shared" ca="1" si="8"/>
        <v>0.81855387251926492</v>
      </c>
      <c r="F224" s="4">
        <f t="shared" ca="1" si="7"/>
        <v>10.181646378531994</v>
      </c>
    </row>
    <row r="225" spans="5:6" x14ac:dyDescent="0.25">
      <c r="E225" s="4">
        <f t="shared" ca="1" si="8"/>
        <v>0.21642992887680657</v>
      </c>
      <c r="F225" s="4">
        <f t="shared" ca="1" si="7"/>
        <v>5.3756815669092726</v>
      </c>
    </row>
    <row r="226" spans="5:6" x14ac:dyDescent="0.25">
      <c r="E226" s="4">
        <f t="shared" ca="1" si="8"/>
        <v>0.50577131903213712</v>
      </c>
      <c r="F226" s="4">
        <f t="shared" ca="1" si="7"/>
        <v>6.6898562217802615</v>
      </c>
    </row>
    <row r="227" spans="5:6" x14ac:dyDescent="0.25">
      <c r="E227" s="4">
        <f t="shared" ca="1" si="8"/>
        <v>0.39920198107937488</v>
      </c>
      <c r="F227" s="4">
        <f t="shared" ca="1" si="7"/>
        <v>6.1406796681233802</v>
      </c>
    </row>
    <row r="228" spans="5:6" x14ac:dyDescent="0.25">
      <c r="E228" s="4">
        <f t="shared" ca="1" si="8"/>
        <v>0.78936277096159857</v>
      </c>
      <c r="F228" s="4">
        <f t="shared" ca="1" si="7"/>
        <v>9.567871986340327</v>
      </c>
    </row>
    <row r="229" spans="5:6" x14ac:dyDescent="0.25">
      <c r="E229" s="4">
        <f t="shared" ca="1" si="8"/>
        <v>0.75290203214721563</v>
      </c>
      <c r="F229" s="4">
        <f t="shared" ca="1" si="7"/>
        <v>8.951747586762778</v>
      </c>
    </row>
    <row r="230" spans="5:6" x14ac:dyDescent="0.25">
      <c r="E230" s="4">
        <f t="shared" ca="1" si="8"/>
        <v>0.25442457159071175</v>
      </c>
      <c r="F230" s="4">
        <f t="shared" ca="1" si="7"/>
        <v>5.528676901998991</v>
      </c>
    </row>
    <row r="231" spans="5:6" x14ac:dyDescent="0.25">
      <c r="E231" s="4">
        <f t="shared" ca="1" si="8"/>
        <v>0.67293964560991115</v>
      </c>
      <c r="F231" s="4">
        <f t="shared" ca="1" si="7"/>
        <v>7.962926102138165</v>
      </c>
    </row>
    <row r="232" spans="5:6" x14ac:dyDescent="0.25">
      <c r="E232" s="4">
        <f t="shared" ca="1" si="8"/>
        <v>0.57198198136111145</v>
      </c>
      <c r="F232" s="4">
        <f t="shared" ca="1" si="7"/>
        <v>7.112197694480713</v>
      </c>
    </row>
    <row r="233" spans="5:6" x14ac:dyDescent="0.25">
      <c r="E233" s="4">
        <f t="shared" ca="1" si="8"/>
        <v>0.88001860414769661</v>
      </c>
      <c r="F233" s="4">
        <f t="shared" ca="1" si="7"/>
        <v>12.096831795577028</v>
      </c>
    </row>
    <row r="234" spans="5:6" x14ac:dyDescent="0.25">
      <c r="E234" s="4">
        <f t="shared" ca="1" si="8"/>
        <v>0.69478026070937915</v>
      </c>
      <c r="F234" s="4">
        <f t="shared" ca="1" si="7"/>
        <v>8.1963171303727336</v>
      </c>
    </row>
    <row r="235" spans="5:6" x14ac:dyDescent="0.25">
      <c r="E235" s="4">
        <f t="shared" ca="1" si="8"/>
        <v>0.70637682321327477</v>
      </c>
      <c r="F235" s="4">
        <f t="shared" ca="1" si="7"/>
        <v>8.3299991876230202</v>
      </c>
    </row>
    <row r="236" spans="5:6" x14ac:dyDescent="0.25">
      <c r="E236" s="4">
        <f t="shared" ca="1" si="8"/>
        <v>0.76251990587150975</v>
      </c>
      <c r="F236" s="4">
        <f t="shared" ca="1" si="7"/>
        <v>9.101185912508587</v>
      </c>
    </row>
    <row r="237" spans="5:6" x14ac:dyDescent="0.25">
      <c r="E237" s="4">
        <f t="shared" ca="1" si="8"/>
        <v>0.93973969397909263</v>
      </c>
      <c r="F237" s="4">
        <f t="shared" ca="1" si="7"/>
        <v>16.117224434628788</v>
      </c>
    </row>
    <row r="238" spans="5:6" x14ac:dyDescent="0.25">
      <c r="E238" s="4">
        <f t="shared" ca="1" si="8"/>
        <v>0.94040718644933052</v>
      </c>
      <c r="F238" s="4">
        <f t="shared" ca="1" si="7"/>
        <v>16.192199879771547</v>
      </c>
    </row>
    <row r="239" spans="5:6" x14ac:dyDescent="0.25">
      <c r="E239" s="4">
        <f t="shared" ca="1" si="8"/>
        <v>0.98168921232936979</v>
      </c>
      <c r="F239" s="4">
        <f t="shared" ca="1" si="7"/>
        <v>26.475372334637925</v>
      </c>
    </row>
    <row r="240" spans="5:6" x14ac:dyDescent="0.25">
      <c r="E240" s="4">
        <f t="shared" ca="1" si="8"/>
        <v>0.303503904901819</v>
      </c>
      <c r="F240" s="4">
        <f t="shared" ca="1" si="7"/>
        <v>5.727193203350879</v>
      </c>
    </row>
    <row r="241" spans="5:6" x14ac:dyDescent="0.25">
      <c r="E241" s="4">
        <f t="shared" ca="1" si="8"/>
        <v>0.16522410492239492</v>
      </c>
      <c r="F241" s="4">
        <f t="shared" ca="1" si="7"/>
        <v>5.1622206884891506</v>
      </c>
    </row>
    <row r="242" spans="5:6" x14ac:dyDescent="0.25">
      <c r="E242" s="4">
        <f t="shared" ca="1" si="8"/>
        <v>0.75270669022423808</v>
      </c>
      <c r="F242" s="4">
        <f t="shared" ca="1" si="7"/>
        <v>8.9487978671117556</v>
      </c>
    </row>
    <row r="243" spans="5:6" x14ac:dyDescent="0.25">
      <c r="E243" s="4">
        <f t="shared" ca="1" si="8"/>
        <v>0.98428452303440672</v>
      </c>
      <c r="F243" s="4">
        <f t="shared" ca="1" si="7"/>
        <v>28.216307847949903</v>
      </c>
    </row>
    <row r="244" spans="5:6" x14ac:dyDescent="0.25">
      <c r="E244" s="4">
        <f t="shared" ca="1" si="8"/>
        <v>0.88011766801881886</v>
      </c>
      <c r="F244" s="4">
        <f t="shared" ca="1" si="7"/>
        <v>12.100995948323197</v>
      </c>
    </row>
    <row r="245" spans="5:6" x14ac:dyDescent="0.25">
      <c r="E245" s="4">
        <f t="shared" ca="1" si="8"/>
        <v>5.619083896995003E-2</v>
      </c>
      <c r="F245" s="4">
        <f t="shared" ca="1" si="7"/>
        <v>4.5648117234410668</v>
      </c>
    </row>
    <row r="246" spans="5:6" x14ac:dyDescent="0.25">
      <c r="E246" s="4">
        <f t="shared" ca="1" si="8"/>
        <v>0.68977667465489345</v>
      </c>
      <c r="F246" s="4">
        <f t="shared" ca="1" si="7"/>
        <v>8.1408205491173398</v>
      </c>
    </row>
    <row r="247" spans="5:6" x14ac:dyDescent="0.25">
      <c r="E247" s="4">
        <f t="shared" ca="1" si="8"/>
        <v>0.6393066050328543</v>
      </c>
      <c r="F247" s="4">
        <f t="shared" ca="1" si="7"/>
        <v>7.643180773378818</v>
      </c>
    </row>
    <row r="248" spans="5:6" x14ac:dyDescent="0.25">
      <c r="E248" s="4">
        <f t="shared" ca="1" si="8"/>
        <v>0.87943948633970193</v>
      </c>
      <c r="F248" s="4">
        <f t="shared" ca="1" si="7"/>
        <v>12.072585648826191</v>
      </c>
    </row>
    <row r="249" spans="5:6" x14ac:dyDescent="0.25">
      <c r="E249" s="4">
        <f t="shared" ca="1" si="8"/>
        <v>8.4154701796650189E-2</v>
      </c>
      <c r="F249" s="4">
        <f t="shared" ca="1" si="7"/>
        <v>4.758437664533993</v>
      </c>
    </row>
    <row r="250" spans="5:6" x14ac:dyDescent="0.25">
      <c r="E250" s="4">
        <f t="shared" ca="1" si="8"/>
        <v>0.75533773548113403</v>
      </c>
      <c r="F250" s="4">
        <f t="shared" ca="1" si="7"/>
        <v>8.9888061873794136</v>
      </c>
    </row>
    <row r="251" spans="5:6" x14ac:dyDescent="0.25">
      <c r="E251" s="4">
        <f t="shared" ca="1" si="8"/>
        <v>0.18914903299818087</v>
      </c>
      <c r="F251" s="4">
        <f t="shared" ca="1" si="7"/>
        <v>5.2637113083568865</v>
      </c>
    </row>
    <row r="252" spans="5:6" x14ac:dyDescent="0.25">
      <c r="E252" s="4">
        <f t="shared" ca="1" si="8"/>
        <v>0.86656630160813619</v>
      </c>
      <c r="F252" s="4">
        <f t="shared" ca="1" si="7"/>
        <v>11.572872593551127</v>
      </c>
    </row>
    <row r="253" spans="5:6" x14ac:dyDescent="0.25">
      <c r="E253" s="4">
        <f t="shared" ca="1" si="8"/>
        <v>0.74635395606253652</v>
      </c>
      <c r="F253" s="4">
        <f t="shared" ca="1" si="7"/>
        <v>8.8546272264386463</v>
      </c>
    </row>
    <row r="254" spans="5:6" x14ac:dyDescent="0.25">
      <c r="E254" s="4">
        <f t="shared" ca="1" si="8"/>
        <v>0.83001977523525683</v>
      </c>
      <c r="F254" s="4">
        <f t="shared" ca="1" si="7"/>
        <v>10.462421247553275</v>
      </c>
    </row>
    <row r="255" spans="5:6" x14ac:dyDescent="0.25">
      <c r="E255" s="4">
        <f t="shared" ca="1" si="8"/>
        <v>0.92383084336305199</v>
      </c>
      <c r="F255" s="4">
        <f t="shared" ca="1" si="7"/>
        <v>14.618246030942149</v>
      </c>
    </row>
    <row r="256" spans="5:6" x14ac:dyDescent="0.25">
      <c r="E256" s="4">
        <f t="shared" ca="1" si="8"/>
        <v>0.747563919951302</v>
      </c>
      <c r="F256" s="4">
        <f t="shared" ca="1" si="7"/>
        <v>8.8723049044792273</v>
      </c>
    </row>
    <row r="257" spans="5:6" x14ac:dyDescent="0.25">
      <c r="E257" s="4">
        <f t="shared" ca="1" si="8"/>
        <v>9.4997113121403798E-2</v>
      </c>
      <c r="F257" s="4">
        <f t="shared" ca="1" si="7"/>
        <v>4.8219647204692349</v>
      </c>
    </row>
    <row r="258" spans="5:6" x14ac:dyDescent="0.25">
      <c r="E258" s="4">
        <f t="shared" ca="1" si="8"/>
        <v>0.53694737637871903</v>
      </c>
      <c r="F258" s="4">
        <f t="shared" ca="1" si="7"/>
        <v>6.8787876730178708</v>
      </c>
    </row>
    <row r="259" spans="5:6" x14ac:dyDescent="0.25">
      <c r="E259" s="4">
        <f t="shared" ca="1" si="8"/>
        <v>0.55396090712576385</v>
      </c>
      <c r="F259" s="4">
        <f t="shared" ref="F259:F322" ca="1" si="9">$C$3*((((1-E259)^(-1/C$5))-1)^(1/$C$4))</f>
        <v>6.9890791789750528</v>
      </c>
    </row>
    <row r="260" spans="5:6" x14ac:dyDescent="0.25">
      <c r="E260" s="4">
        <f t="shared" ref="E260:E323" ca="1" si="10">RAND()</f>
        <v>0.99880658925050803</v>
      </c>
      <c r="F260" s="4">
        <f t="shared" ca="1" si="9"/>
        <v>82.598886698652848</v>
      </c>
    </row>
    <row r="261" spans="5:6" x14ac:dyDescent="0.25">
      <c r="E261" s="4">
        <f t="shared" ca="1" si="10"/>
        <v>0.29126944336747362</v>
      </c>
      <c r="F261" s="4">
        <f t="shared" ca="1" si="9"/>
        <v>5.6772703092880752</v>
      </c>
    </row>
    <row r="262" spans="5:6" x14ac:dyDescent="0.25">
      <c r="E262" s="4">
        <f t="shared" ca="1" si="10"/>
        <v>0.99338884085039658</v>
      </c>
      <c r="F262" s="4">
        <f t="shared" ca="1" si="9"/>
        <v>40.47507535698238</v>
      </c>
    </row>
    <row r="263" spans="5:6" x14ac:dyDescent="0.25">
      <c r="E263" s="4">
        <f t="shared" ca="1" si="10"/>
        <v>0.60370392816730323</v>
      </c>
      <c r="F263" s="4">
        <f t="shared" ca="1" si="9"/>
        <v>7.3469362790141464</v>
      </c>
    </row>
    <row r="264" spans="5:6" x14ac:dyDescent="0.25">
      <c r="E264" s="4">
        <f t="shared" ca="1" si="10"/>
        <v>0.44168309207265433</v>
      </c>
      <c r="F264" s="4">
        <f t="shared" ca="1" si="9"/>
        <v>6.3447963725749936</v>
      </c>
    </row>
    <row r="265" spans="5:6" x14ac:dyDescent="0.25">
      <c r="E265" s="4">
        <f t="shared" ca="1" si="10"/>
        <v>0.78399921306258424</v>
      </c>
      <c r="F265" s="4">
        <f t="shared" ca="1" si="9"/>
        <v>9.4681092658022372</v>
      </c>
    </row>
    <row r="266" spans="5:6" x14ac:dyDescent="0.25">
      <c r="E266" s="4">
        <f t="shared" ca="1" si="10"/>
        <v>0.57811614748885076</v>
      </c>
      <c r="F266" s="4">
        <f t="shared" ca="1" si="9"/>
        <v>7.1557090870493436</v>
      </c>
    </row>
    <row r="267" spans="5:6" x14ac:dyDescent="0.25">
      <c r="E267" s="4">
        <f t="shared" ca="1" si="10"/>
        <v>0.86792023648356353</v>
      </c>
      <c r="F267" s="4">
        <f t="shared" ca="1" si="9"/>
        <v>11.622157728890892</v>
      </c>
    </row>
    <row r="268" spans="5:6" x14ac:dyDescent="0.25">
      <c r="E268" s="4">
        <f t="shared" ca="1" si="10"/>
        <v>0.36136134613380855</v>
      </c>
      <c r="F268" s="4">
        <f t="shared" ca="1" si="9"/>
        <v>5.9710246800487967</v>
      </c>
    </row>
    <row r="269" spans="5:6" x14ac:dyDescent="0.25">
      <c r="E269" s="4">
        <f t="shared" ca="1" si="10"/>
        <v>0.49442962250685019</v>
      </c>
      <c r="F269" s="4">
        <f t="shared" ca="1" si="9"/>
        <v>6.6248911575184222</v>
      </c>
    </row>
    <row r="270" spans="5:6" x14ac:dyDescent="0.25">
      <c r="E270" s="4">
        <f t="shared" ca="1" si="10"/>
        <v>0.61974249576761919</v>
      </c>
      <c r="F270" s="4">
        <f t="shared" ca="1" si="9"/>
        <v>7.4756456251739944</v>
      </c>
    </row>
    <row r="271" spans="5:6" x14ac:dyDescent="0.25">
      <c r="E271" s="4">
        <f t="shared" ca="1" si="10"/>
        <v>0.71785644696158046</v>
      </c>
      <c r="F271" s="4">
        <f t="shared" ca="1" si="9"/>
        <v>8.4698558245997564</v>
      </c>
    </row>
    <row r="272" spans="5:6" x14ac:dyDescent="0.25">
      <c r="E272" s="4">
        <f t="shared" ca="1" si="10"/>
        <v>0.7228711938865594</v>
      </c>
      <c r="F272" s="4">
        <f t="shared" ca="1" si="9"/>
        <v>8.5334916666094998</v>
      </c>
    </row>
    <row r="273" spans="5:6" x14ac:dyDescent="0.25">
      <c r="E273" s="4">
        <f t="shared" ca="1" si="10"/>
        <v>0.14043739029880098</v>
      </c>
      <c r="F273" s="4">
        <f t="shared" ca="1" si="9"/>
        <v>5.0516094873493245</v>
      </c>
    </row>
    <row r="274" spans="5:6" x14ac:dyDescent="0.25">
      <c r="E274" s="4">
        <f t="shared" ca="1" si="10"/>
        <v>0.62028246381184615</v>
      </c>
      <c r="F274" s="4">
        <f t="shared" ca="1" si="9"/>
        <v>7.4801085558906424</v>
      </c>
    </row>
    <row r="275" spans="5:6" x14ac:dyDescent="0.25">
      <c r="E275" s="4">
        <f t="shared" ca="1" si="10"/>
        <v>0.1872143780177894</v>
      </c>
      <c r="F275" s="4">
        <f t="shared" ca="1" si="9"/>
        <v>5.2556440020132902</v>
      </c>
    </row>
    <row r="276" spans="5:6" x14ac:dyDescent="0.25">
      <c r="E276" s="4">
        <f t="shared" ca="1" si="10"/>
        <v>0.80515461284696233</v>
      </c>
      <c r="F276" s="4">
        <f t="shared" ca="1" si="9"/>
        <v>9.8837621478622868</v>
      </c>
    </row>
    <row r="277" spans="5:6" x14ac:dyDescent="0.25">
      <c r="E277" s="4">
        <f t="shared" ca="1" si="10"/>
        <v>0.20383333870675568</v>
      </c>
      <c r="F277" s="4">
        <f t="shared" ca="1" si="9"/>
        <v>5.3243408554114708</v>
      </c>
    </row>
    <row r="278" spans="5:6" x14ac:dyDescent="0.25">
      <c r="E278" s="4">
        <f t="shared" ca="1" si="10"/>
        <v>0.45143850182349721</v>
      </c>
      <c r="F278" s="4">
        <f t="shared" ca="1" si="9"/>
        <v>6.3941406024244483</v>
      </c>
    </row>
    <row r="279" spans="5:6" x14ac:dyDescent="0.25">
      <c r="E279" s="4">
        <f t="shared" ca="1" si="10"/>
        <v>0.51852063288981831</v>
      </c>
      <c r="F279" s="4">
        <f t="shared" ca="1" si="9"/>
        <v>6.7651979752490368</v>
      </c>
    </row>
    <row r="280" spans="5:6" x14ac:dyDescent="0.25">
      <c r="E280" s="4">
        <f t="shared" ca="1" si="10"/>
        <v>0.59283600870814912</v>
      </c>
      <c r="F280" s="4">
        <f t="shared" ca="1" si="9"/>
        <v>7.2637154850335897</v>
      </c>
    </row>
    <row r="281" spans="5:6" x14ac:dyDescent="0.25">
      <c r="E281" s="4">
        <f t="shared" ca="1" si="10"/>
        <v>0.25851495722029927</v>
      </c>
      <c r="F281" s="4">
        <f t="shared" ca="1" si="9"/>
        <v>5.5451010474307418</v>
      </c>
    </row>
    <row r="282" spans="5:6" x14ac:dyDescent="0.25">
      <c r="E282" s="4">
        <f t="shared" ca="1" si="10"/>
        <v>0.24504157483970312</v>
      </c>
      <c r="F282" s="4">
        <f t="shared" ca="1" si="9"/>
        <v>5.4910091302684858</v>
      </c>
    </row>
    <row r="283" spans="5:6" x14ac:dyDescent="0.25">
      <c r="E283" s="4">
        <f t="shared" ca="1" si="10"/>
        <v>0.51018819146077854</v>
      </c>
      <c r="F283" s="4">
        <f t="shared" ca="1" si="9"/>
        <v>6.7156719439536019</v>
      </c>
    </row>
    <row r="284" spans="5:6" x14ac:dyDescent="0.25">
      <c r="E284" s="4">
        <f t="shared" ca="1" si="10"/>
        <v>0.3433594573772798</v>
      </c>
      <c r="F284" s="4">
        <f t="shared" ca="1" si="9"/>
        <v>5.8934750237928402</v>
      </c>
    </row>
    <row r="285" spans="5:6" x14ac:dyDescent="0.25">
      <c r="E285" s="4">
        <f t="shared" ca="1" si="10"/>
        <v>6.6070040588598777E-2</v>
      </c>
      <c r="F285" s="4">
        <f t="shared" ca="1" si="9"/>
        <v>4.6395397402985674</v>
      </c>
    </row>
    <row r="286" spans="5:6" x14ac:dyDescent="0.25">
      <c r="E286" s="4">
        <f t="shared" ca="1" si="10"/>
        <v>0.15099339878647222</v>
      </c>
      <c r="F286" s="4">
        <f t="shared" ca="1" si="9"/>
        <v>5.0995716736941086</v>
      </c>
    </row>
    <row r="287" spans="5:6" x14ac:dyDescent="0.25">
      <c r="E287" s="4">
        <f t="shared" ca="1" si="10"/>
        <v>0.22819642286556086</v>
      </c>
      <c r="F287" s="4">
        <f t="shared" ca="1" si="9"/>
        <v>5.4232593317990476</v>
      </c>
    </row>
    <row r="288" spans="5:6" x14ac:dyDescent="0.25">
      <c r="E288" s="4">
        <f t="shared" ca="1" si="10"/>
        <v>0.57912491353489126</v>
      </c>
      <c r="F288" s="4">
        <f t="shared" ca="1" si="9"/>
        <v>7.1629465543979212</v>
      </c>
    </row>
    <row r="289" spans="5:6" x14ac:dyDescent="0.25">
      <c r="E289" s="4">
        <f t="shared" ca="1" si="10"/>
        <v>0.93984592106108111</v>
      </c>
      <c r="F289" s="4">
        <f t="shared" ca="1" si="9"/>
        <v>16.129077371991855</v>
      </c>
    </row>
    <row r="290" spans="5:6" x14ac:dyDescent="0.25">
      <c r="E290" s="4">
        <f t="shared" ca="1" si="10"/>
        <v>0.80266883073799156</v>
      </c>
      <c r="F290" s="4">
        <f t="shared" ca="1" si="9"/>
        <v>9.8316777800611241</v>
      </c>
    </row>
    <row r="291" spans="5:6" x14ac:dyDescent="0.25">
      <c r="E291" s="4">
        <f t="shared" ca="1" si="10"/>
        <v>0.29836792354030395</v>
      </c>
      <c r="F291" s="4">
        <f t="shared" ca="1" si="9"/>
        <v>5.7061857296288885</v>
      </c>
    </row>
    <row r="292" spans="5:6" x14ac:dyDescent="0.25">
      <c r="E292" s="4">
        <f t="shared" ca="1" si="10"/>
        <v>0.3139064106508207</v>
      </c>
      <c r="F292" s="4">
        <f t="shared" ca="1" si="9"/>
        <v>5.7699958080437579</v>
      </c>
    </row>
    <row r="293" spans="5:6" x14ac:dyDescent="0.25">
      <c r="E293" s="4">
        <f t="shared" ca="1" si="10"/>
        <v>0.91663410769189413</v>
      </c>
      <c r="F293" s="4">
        <f t="shared" ca="1" si="9"/>
        <v>14.078553126479125</v>
      </c>
    </row>
    <row r="294" spans="5:6" x14ac:dyDescent="0.25">
      <c r="E294" s="4">
        <f t="shared" ca="1" si="10"/>
        <v>0.5551119478489045</v>
      </c>
      <c r="F294" s="4">
        <f t="shared" ca="1" si="9"/>
        <v>6.9967423963324036</v>
      </c>
    </row>
    <row r="295" spans="5:6" x14ac:dyDescent="0.25">
      <c r="E295" s="4">
        <f t="shared" ca="1" si="10"/>
        <v>0.30196646940867722</v>
      </c>
      <c r="F295" s="4">
        <f t="shared" ca="1" si="9"/>
        <v>5.7208965880804072</v>
      </c>
    </row>
    <row r="296" spans="5:6" x14ac:dyDescent="0.25">
      <c r="E296" s="4">
        <f t="shared" ca="1" si="10"/>
        <v>0.82999911924052239</v>
      </c>
      <c r="F296" s="4">
        <f t="shared" ca="1" si="9"/>
        <v>10.461891470743135</v>
      </c>
    </row>
    <row r="297" spans="5:6" x14ac:dyDescent="0.25">
      <c r="E297" s="4">
        <f t="shared" ca="1" si="10"/>
        <v>0.59544023002545166</v>
      </c>
      <c r="F297" s="4">
        <f t="shared" ca="1" si="9"/>
        <v>7.2833782775979881</v>
      </c>
    </row>
    <row r="298" spans="5:6" x14ac:dyDescent="0.25">
      <c r="E298" s="4">
        <f t="shared" ca="1" si="10"/>
        <v>0.1375023524198723</v>
      </c>
      <c r="F298" s="4">
        <f t="shared" ca="1" si="9"/>
        <v>5.0380064542689942</v>
      </c>
    </row>
    <row r="299" spans="5:6" x14ac:dyDescent="0.25">
      <c r="E299" s="4">
        <f t="shared" ca="1" si="10"/>
        <v>0.95626353464865665</v>
      </c>
      <c r="F299" s="4">
        <f t="shared" ca="1" si="9"/>
        <v>18.419809363875782</v>
      </c>
    </row>
    <row r="300" spans="5:6" x14ac:dyDescent="0.25">
      <c r="E300" s="4">
        <f t="shared" ca="1" si="10"/>
        <v>0.4003463150057418</v>
      </c>
      <c r="F300" s="4">
        <f t="shared" ca="1" si="9"/>
        <v>6.1459721038772139</v>
      </c>
    </row>
    <row r="301" spans="5:6" x14ac:dyDescent="0.25">
      <c r="E301" s="4">
        <f t="shared" ca="1" si="10"/>
        <v>0.84673256926007512</v>
      </c>
      <c r="F301" s="4">
        <f t="shared" ca="1" si="9"/>
        <v>10.923525522956174</v>
      </c>
    </row>
    <row r="302" spans="5:6" x14ac:dyDescent="0.25">
      <c r="E302" s="4">
        <f t="shared" ca="1" si="10"/>
        <v>0.18883295612308482</v>
      </c>
      <c r="F302" s="4">
        <f t="shared" ca="1" si="9"/>
        <v>5.2623947131295665</v>
      </c>
    </row>
    <row r="303" spans="5:6" x14ac:dyDescent="0.25">
      <c r="E303" s="4">
        <f t="shared" ca="1" si="10"/>
        <v>0.33182970786709631</v>
      </c>
      <c r="F303" s="4">
        <f t="shared" ca="1" si="9"/>
        <v>5.8446853787109196</v>
      </c>
    </row>
    <row r="304" spans="5:6" x14ac:dyDescent="0.25">
      <c r="E304" s="4">
        <f t="shared" ca="1" si="10"/>
        <v>0.64256985593496729</v>
      </c>
      <c r="F304" s="4">
        <f t="shared" ca="1" si="9"/>
        <v>7.6723533307401031</v>
      </c>
    </row>
    <row r="305" spans="5:6" x14ac:dyDescent="0.25">
      <c r="E305" s="4">
        <f t="shared" ca="1" si="10"/>
        <v>0.27771981749930807</v>
      </c>
      <c r="F305" s="4">
        <f t="shared" ca="1" si="9"/>
        <v>5.6223956506602271</v>
      </c>
    </row>
    <row r="306" spans="5:6" x14ac:dyDescent="0.25">
      <c r="E306" s="4">
        <f t="shared" ca="1" si="10"/>
        <v>0.36135725570379329</v>
      </c>
      <c r="F306" s="4">
        <f t="shared" ca="1" si="9"/>
        <v>5.9710068510140912</v>
      </c>
    </row>
    <row r="307" spans="5:6" x14ac:dyDescent="0.25">
      <c r="E307" s="4">
        <f t="shared" ca="1" si="10"/>
        <v>0.27993150680224221</v>
      </c>
      <c r="F307" s="4">
        <f t="shared" ca="1" si="9"/>
        <v>5.631328387730397</v>
      </c>
    </row>
    <row r="308" spans="5:6" x14ac:dyDescent="0.25">
      <c r="E308" s="4">
        <f t="shared" ca="1" si="10"/>
        <v>0.13910145882448299</v>
      </c>
      <c r="F308" s="4">
        <f t="shared" ca="1" si="9"/>
        <v>5.0454333583362754</v>
      </c>
    </row>
    <row r="309" spans="5:6" x14ac:dyDescent="0.25">
      <c r="E309" s="4">
        <f t="shared" ca="1" si="10"/>
        <v>0.24554867292578819</v>
      </c>
      <c r="F309" s="4">
        <f t="shared" ca="1" si="9"/>
        <v>5.4930452272487322</v>
      </c>
    </row>
    <row r="310" spans="5:6" x14ac:dyDescent="0.25">
      <c r="E310" s="4">
        <f t="shared" ca="1" si="10"/>
        <v>0.82752012811783371</v>
      </c>
      <c r="F310" s="4">
        <f t="shared" ca="1" si="9"/>
        <v>10.398965499098601</v>
      </c>
    </row>
    <row r="311" spans="5:6" x14ac:dyDescent="0.25">
      <c r="E311" s="4">
        <f t="shared" ca="1" si="10"/>
        <v>9.5288313660242374E-2</v>
      </c>
      <c r="F311" s="4">
        <f t="shared" ca="1" si="9"/>
        <v>4.8236085688511281</v>
      </c>
    </row>
    <row r="312" spans="5:6" x14ac:dyDescent="0.25">
      <c r="E312" s="4">
        <f t="shared" ca="1" si="10"/>
        <v>0.87027985851702705</v>
      </c>
      <c r="F312" s="4">
        <f t="shared" ca="1" si="9"/>
        <v>11.70978494799404</v>
      </c>
    </row>
    <row r="313" spans="5:6" x14ac:dyDescent="0.25">
      <c r="E313" s="4">
        <f t="shared" ca="1" si="10"/>
        <v>0.83402931292252724</v>
      </c>
      <c r="F313" s="4">
        <f t="shared" ca="1" si="9"/>
        <v>10.567016030299229</v>
      </c>
    </row>
    <row r="314" spans="5:6" x14ac:dyDescent="0.25">
      <c r="E314" s="4">
        <f t="shared" ca="1" si="10"/>
        <v>0.61910266146560378</v>
      </c>
      <c r="F314" s="4">
        <f t="shared" ca="1" si="9"/>
        <v>7.4703685896037637</v>
      </c>
    </row>
    <row r="315" spans="5:6" x14ac:dyDescent="0.25">
      <c r="E315" s="4">
        <f t="shared" ca="1" si="10"/>
        <v>0.30893339009248821</v>
      </c>
      <c r="F315" s="4">
        <f t="shared" ca="1" si="9"/>
        <v>5.7494887621895945</v>
      </c>
    </row>
    <row r="316" spans="5:6" x14ac:dyDescent="0.25">
      <c r="E316" s="4">
        <f t="shared" ca="1" si="10"/>
        <v>0.15106412869029107</v>
      </c>
      <c r="F316" s="4">
        <f t="shared" ca="1" si="9"/>
        <v>5.0998883787346019</v>
      </c>
    </row>
    <row r="317" spans="5:6" x14ac:dyDescent="0.25">
      <c r="E317" s="4">
        <f t="shared" ca="1" si="10"/>
        <v>0.86478583621927063</v>
      </c>
      <c r="F317" s="4">
        <f t="shared" ca="1" si="9"/>
        <v>11.50912898885386</v>
      </c>
    </row>
    <row r="318" spans="5:6" x14ac:dyDescent="0.25">
      <c r="E318" s="4">
        <f t="shared" ca="1" si="10"/>
        <v>0.71802774099084599</v>
      </c>
      <c r="F318" s="4">
        <f t="shared" ca="1" si="9"/>
        <v>8.4720031595240322</v>
      </c>
    </row>
    <row r="319" spans="5:6" x14ac:dyDescent="0.25">
      <c r="E319" s="4">
        <f t="shared" ca="1" si="10"/>
        <v>0.91601564230261434</v>
      </c>
      <c r="F319" s="4">
        <f t="shared" ca="1" si="9"/>
        <v>14.035261790333218</v>
      </c>
    </row>
    <row r="320" spans="5:6" x14ac:dyDescent="0.25">
      <c r="E320" s="4">
        <f t="shared" ca="1" si="10"/>
        <v>0.30584761474170896</v>
      </c>
      <c r="F320" s="4">
        <f t="shared" ca="1" si="9"/>
        <v>5.7368058694809623</v>
      </c>
    </row>
    <row r="321" spans="5:6" x14ac:dyDescent="0.25">
      <c r="E321" s="4">
        <f t="shared" ca="1" si="10"/>
        <v>0.34488537692111476</v>
      </c>
      <c r="F321" s="4">
        <f t="shared" ca="1" si="9"/>
        <v>5.8999808642301783</v>
      </c>
    </row>
    <row r="322" spans="5:6" x14ac:dyDescent="0.25">
      <c r="E322" s="4">
        <f t="shared" ca="1" si="10"/>
        <v>0.33151671802996519</v>
      </c>
      <c r="F322" s="4">
        <f t="shared" ca="1" si="9"/>
        <v>5.843369574835374</v>
      </c>
    </row>
    <row r="323" spans="5:6" x14ac:dyDescent="0.25">
      <c r="E323" s="4">
        <f t="shared" ca="1" si="10"/>
        <v>0.60311107700156252</v>
      </c>
      <c r="F323" s="4">
        <f t="shared" ref="F323:F386" ca="1" si="11">$C$3*((((1-E323)^(-1/C$5))-1)^(1/$C$4))</f>
        <v>7.3423162818492163</v>
      </c>
    </row>
    <row r="324" spans="5:6" x14ac:dyDescent="0.25">
      <c r="E324" s="4">
        <f t="shared" ref="E324:E387" ca="1" si="12">RAND()</f>
        <v>0.51542047851515538</v>
      </c>
      <c r="F324" s="4">
        <f t="shared" ca="1" si="11"/>
        <v>6.7466431480095821</v>
      </c>
    </row>
    <row r="325" spans="5:6" x14ac:dyDescent="0.25">
      <c r="E325" s="4">
        <f t="shared" ca="1" si="12"/>
        <v>0.20942666439408009</v>
      </c>
      <c r="F325" s="4">
        <f t="shared" ca="1" si="11"/>
        <v>5.34720087679991</v>
      </c>
    </row>
    <row r="326" spans="5:6" x14ac:dyDescent="0.25">
      <c r="E326" s="4">
        <f t="shared" ca="1" si="12"/>
        <v>0.13331509255318064</v>
      </c>
      <c r="F326" s="4">
        <f t="shared" ca="1" si="11"/>
        <v>5.0183750246027579</v>
      </c>
    </row>
    <row r="327" spans="5:6" x14ac:dyDescent="0.25">
      <c r="E327" s="4">
        <f t="shared" ca="1" si="12"/>
        <v>0.60611959245891545</v>
      </c>
      <c r="F327" s="4">
        <f t="shared" ca="1" si="11"/>
        <v>7.3658596560619145</v>
      </c>
    </row>
    <row r="328" spans="5:6" x14ac:dyDescent="0.25">
      <c r="E328" s="4">
        <f t="shared" ca="1" si="12"/>
        <v>0.94461358330373879</v>
      </c>
      <c r="F328" s="4">
        <f t="shared" ca="1" si="11"/>
        <v>16.693675100710735</v>
      </c>
    </row>
    <row r="329" spans="5:6" x14ac:dyDescent="0.25">
      <c r="E329" s="4">
        <f t="shared" ca="1" si="12"/>
        <v>0.36423670519039908</v>
      </c>
      <c r="F329" s="4">
        <f t="shared" ca="1" si="11"/>
        <v>5.9835823938653876</v>
      </c>
    </row>
    <row r="330" spans="5:6" x14ac:dyDescent="0.25">
      <c r="E330" s="4">
        <f t="shared" ca="1" si="12"/>
        <v>0.62324230098230859</v>
      </c>
      <c r="F330" s="4">
        <f t="shared" ca="1" si="11"/>
        <v>7.5047287214947955</v>
      </c>
    </row>
    <row r="331" spans="5:6" x14ac:dyDescent="0.25">
      <c r="E331" s="4">
        <f t="shared" ca="1" si="12"/>
        <v>0.37707262991218193</v>
      </c>
      <c r="F331" s="4">
        <f t="shared" ca="1" si="11"/>
        <v>6.0402728418553489</v>
      </c>
    </row>
    <row r="332" spans="5:6" x14ac:dyDescent="0.25">
      <c r="E332" s="4">
        <f t="shared" ca="1" si="12"/>
        <v>0.22822679336820839</v>
      </c>
      <c r="F332" s="4">
        <f t="shared" ca="1" si="11"/>
        <v>5.4233817858929108</v>
      </c>
    </row>
    <row r="333" spans="5:6" x14ac:dyDescent="0.25">
      <c r="E333" s="4">
        <f t="shared" ca="1" si="12"/>
        <v>0.12780320739899476</v>
      </c>
      <c r="F333" s="4">
        <f t="shared" ca="1" si="11"/>
        <v>4.992096905190059</v>
      </c>
    </row>
    <row r="334" spans="5:6" x14ac:dyDescent="0.25">
      <c r="E334" s="4">
        <f t="shared" ca="1" si="12"/>
        <v>0.98722466131025433</v>
      </c>
      <c r="F334" s="4">
        <f t="shared" ca="1" si="11"/>
        <v>30.759657463292601</v>
      </c>
    </row>
    <row r="335" spans="5:6" x14ac:dyDescent="0.25">
      <c r="E335" s="4">
        <f t="shared" ca="1" si="12"/>
        <v>0.22629899125724395</v>
      </c>
      <c r="F335" s="4">
        <f t="shared" ca="1" si="11"/>
        <v>5.4156058024093561</v>
      </c>
    </row>
    <row r="336" spans="5:6" x14ac:dyDescent="0.25">
      <c r="E336" s="4">
        <f t="shared" ca="1" si="12"/>
        <v>0.73329126710322201</v>
      </c>
      <c r="F336" s="4">
        <f t="shared" ca="1" si="11"/>
        <v>8.6710617984498057</v>
      </c>
    </row>
    <row r="337" spans="5:6" x14ac:dyDescent="0.25">
      <c r="E337" s="4">
        <f t="shared" ca="1" si="12"/>
        <v>0.4726552690735164</v>
      </c>
      <c r="F337" s="4">
        <f t="shared" ca="1" si="11"/>
        <v>6.5051454325346079</v>
      </c>
    </row>
    <row r="338" spans="5:6" x14ac:dyDescent="0.25">
      <c r="E338" s="4">
        <f t="shared" ca="1" si="12"/>
        <v>0.97319484265610801</v>
      </c>
      <c r="F338" s="4">
        <f t="shared" ca="1" si="11"/>
        <v>22.588064550035952</v>
      </c>
    </row>
    <row r="339" spans="5:6" x14ac:dyDescent="0.25">
      <c r="E339" s="4">
        <f t="shared" ca="1" si="12"/>
        <v>0.58869991937880251</v>
      </c>
      <c r="F339" s="4">
        <f t="shared" ca="1" si="11"/>
        <v>7.232836679759532</v>
      </c>
    </row>
    <row r="340" spans="5:6" x14ac:dyDescent="0.25">
      <c r="E340" s="4">
        <f t="shared" ca="1" si="12"/>
        <v>0.33788577757078875</v>
      </c>
      <c r="F340" s="4">
        <f t="shared" ca="1" si="11"/>
        <v>5.8702332941195765</v>
      </c>
    </row>
    <row r="341" spans="5:6" x14ac:dyDescent="0.25">
      <c r="E341" s="4">
        <f t="shared" ca="1" si="12"/>
        <v>0.69788906580199783</v>
      </c>
      <c r="F341" s="4">
        <f t="shared" ca="1" si="11"/>
        <v>8.231445783149665</v>
      </c>
    </row>
    <row r="342" spans="5:6" x14ac:dyDescent="0.25">
      <c r="E342" s="4">
        <f t="shared" ca="1" si="12"/>
        <v>0.70655999576334871</v>
      </c>
      <c r="F342" s="4">
        <f t="shared" ca="1" si="11"/>
        <v>8.3321701048164964</v>
      </c>
    </row>
    <row r="343" spans="5:6" x14ac:dyDescent="0.25">
      <c r="E343" s="4">
        <f t="shared" ca="1" si="12"/>
        <v>0.88300734292687066</v>
      </c>
      <c r="F343" s="4">
        <f t="shared" ca="1" si="11"/>
        <v>12.224650714428718</v>
      </c>
    </row>
    <row r="344" spans="5:6" x14ac:dyDescent="0.25">
      <c r="E344" s="4">
        <f t="shared" ca="1" si="12"/>
        <v>0.5706430018401446</v>
      </c>
      <c r="F344" s="4">
        <f t="shared" ca="1" si="11"/>
        <v>7.10281185864776</v>
      </c>
    </row>
    <row r="345" spans="5:6" x14ac:dyDescent="0.25">
      <c r="E345" s="4">
        <f t="shared" ca="1" si="12"/>
        <v>0.45962557232434897</v>
      </c>
      <c r="F345" s="4">
        <f t="shared" ca="1" si="11"/>
        <v>6.4363550581250344</v>
      </c>
    </row>
    <row r="346" spans="5:6" x14ac:dyDescent="0.25">
      <c r="E346" s="4">
        <f t="shared" ca="1" si="12"/>
        <v>1.8721094148254736E-2</v>
      </c>
      <c r="F346" s="4">
        <f t="shared" ca="1" si="11"/>
        <v>4.1239170019860394</v>
      </c>
    </row>
    <row r="347" spans="5:6" x14ac:dyDescent="0.25">
      <c r="E347" s="4">
        <f t="shared" ca="1" si="12"/>
        <v>0.55322762458861452</v>
      </c>
      <c r="F347" s="4">
        <f t="shared" ca="1" si="11"/>
        <v>6.9842109931604952</v>
      </c>
    </row>
    <row r="348" spans="5:6" x14ac:dyDescent="0.25">
      <c r="E348" s="4">
        <f t="shared" ca="1" si="12"/>
        <v>0.87592816087095726</v>
      </c>
      <c r="F348" s="4">
        <f t="shared" ca="1" si="11"/>
        <v>11.929029117239017</v>
      </c>
    </row>
    <row r="349" spans="5:6" x14ac:dyDescent="0.25">
      <c r="E349" s="4">
        <f t="shared" ca="1" si="12"/>
        <v>0.23737713849127595</v>
      </c>
      <c r="F349" s="4">
        <f t="shared" ca="1" si="11"/>
        <v>5.4602175975062988</v>
      </c>
    </row>
    <row r="350" spans="5:6" x14ac:dyDescent="0.25">
      <c r="E350" s="4">
        <f t="shared" ca="1" si="12"/>
        <v>0.81459672958647455</v>
      </c>
      <c r="F350" s="4">
        <f t="shared" ca="1" si="11"/>
        <v>10.090511047863114</v>
      </c>
    </row>
    <row r="351" spans="5:6" x14ac:dyDescent="0.25">
      <c r="E351" s="4">
        <f t="shared" ca="1" si="12"/>
        <v>0.61607318068491435</v>
      </c>
      <c r="F351" s="4">
        <f t="shared" ca="1" si="11"/>
        <v>7.4455479123836774</v>
      </c>
    </row>
    <row r="352" spans="5:6" x14ac:dyDescent="0.25">
      <c r="E352" s="4">
        <f t="shared" ca="1" si="12"/>
        <v>0.86098850995540277</v>
      </c>
      <c r="F352" s="4">
        <f t="shared" ca="1" si="11"/>
        <v>11.377067494497821</v>
      </c>
    </row>
    <row r="353" spans="5:6" x14ac:dyDescent="0.25">
      <c r="E353" s="4">
        <f t="shared" ca="1" si="12"/>
        <v>0.23311627492891585</v>
      </c>
      <c r="F353" s="4">
        <f t="shared" ca="1" si="11"/>
        <v>5.4430781644615509</v>
      </c>
    </row>
    <row r="354" spans="5:6" x14ac:dyDescent="0.25">
      <c r="E354" s="4">
        <f t="shared" ca="1" si="12"/>
        <v>0.44501315878328707</v>
      </c>
      <c r="F354" s="4">
        <f t="shared" ca="1" si="11"/>
        <v>6.361526691153542</v>
      </c>
    </row>
    <row r="355" spans="5:6" x14ac:dyDescent="0.25">
      <c r="E355" s="4">
        <f t="shared" ca="1" si="12"/>
        <v>0.78338463333069297</v>
      </c>
      <c r="F355" s="4">
        <f t="shared" ca="1" si="11"/>
        <v>9.4569018275982835</v>
      </c>
    </row>
    <row r="356" spans="5:6" x14ac:dyDescent="0.25">
      <c r="E356" s="4">
        <f t="shared" ca="1" si="12"/>
        <v>0.61742325657818486</v>
      </c>
      <c r="F356" s="4">
        <f t="shared" ca="1" si="11"/>
        <v>7.4565756685973072</v>
      </c>
    </row>
    <row r="357" spans="5:6" x14ac:dyDescent="0.25">
      <c r="E357" s="4">
        <f t="shared" ca="1" si="12"/>
        <v>0.8627057474740929</v>
      </c>
      <c r="F357" s="4">
        <f t="shared" ca="1" si="11"/>
        <v>11.436147726603593</v>
      </c>
    </row>
    <row r="358" spans="5:6" x14ac:dyDescent="0.25">
      <c r="E358" s="4">
        <f t="shared" ca="1" si="12"/>
        <v>0.21395900688511127</v>
      </c>
      <c r="F358" s="4">
        <f t="shared" ca="1" si="11"/>
        <v>5.3656491148160192</v>
      </c>
    </row>
    <row r="359" spans="5:6" x14ac:dyDescent="0.25">
      <c r="E359" s="4">
        <f t="shared" ca="1" si="12"/>
        <v>0.49589728149862</v>
      </c>
      <c r="F359" s="4">
        <f t="shared" ca="1" si="11"/>
        <v>6.6331933705646362</v>
      </c>
    </row>
    <row r="360" spans="5:6" x14ac:dyDescent="0.25">
      <c r="E360" s="4">
        <f t="shared" ca="1" si="12"/>
        <v>0.9840042906728762</v>
      </c>
      <c r="F360" s="4">
        <f t="shared" ca="1" si="11"/>
        <v>28.009275660727766</v>
      </c>
    </row>
    <row r="361" spans="5:6" x14ac:dyDescent="0.25">
      <c r="E361" s="4">
        <f t="shared" ca="1" si="12"/>
        <v>0.47204132751135497</v>
      </c>
      <c r="F361" s="4">
        <f t="shared" ca="1" si="11"/>
        <v>6.5018580333461635</v>
      </c>
    </row>
    <row r="362" spans="5:6" x14ac:dyDescent="0.25">
      <c r="E362" s="4">
        <f t="shared" ca="1" si="12"/>
        <v>0.922105268609963</v>
      </c>
      <c r="F362" s="4">
        <f t="shared" ca="1" si="11"/>
        <v>14.482433139898529</v>
      </c>
    </row>
    <row r="363" spans="5:6" x14ac:dyDescent="0.25">
      <c r="E363" s="4">
        <f t="shared" ca="1" si="12"/>
        <v>0.50376968006252354</v>
      </c>
      <c r="F363" s="4">
        <f t="shared" ca="1" si="11"/>
        <v>6.6782539857918888</v>
      </c>
    </row>
    <row r="364" spans="5:6" x14ac:dyDescent="0.25">
      <c r="E364" s="4">
        <f t="shared" ca="1" si="12"/>
        <v>0.44298894800034638</v>
      </c>
      <c r="F364" s="4">
        <f t="shared" ca="1" si="11"/>
        <v>6.3513432157699237</v>
      </c>
    </row>
    <row r="365" spans="5:6" x14ac:dyDescent="0.25">
      <c r="E365" s="4">
        <f t="shared" ca="1" si="12"/>
        <v>0.96871723301499635</v>
      </c>
      <c r="F365" s="4">
        <f t="shared" ca="1" si="11"/>
        <v>21.180011261158658</v>
      </c>
    </row>
    <row r="366" spans="5:6" x14ac:dyDescent="0.25">
      <c r="E366" s="4">
        <f t="shared" ca="1" si="12"/>
        <v>0.83000471121448571</v>
      </c>
      <c r="F366" s="4">
        <f t="shared" ca="1" si="11"/>
        <v>10.462034882488711</v>
      </c>
    </row>
    <row r="367" spans="5:6" x14ac:dyDescent="0.25">
      <c r="E367" s="4">
        <f t="shared" ca="1" si="12"/>
        <v>9.2001596699634036E-2</v>
      </c>
      <c r="F367" s="4">
        <f t="shared" ca="1" si="11"/>
        <v>4.8048770521779911</v>
      </c>
    </row>
    <row r="368" spans="5:6" x14ac:dyDescent="0.25">
      <c r="E368" s="4">
        <f t="shared" ca="1" si="12"/>
        <v>0.22584408280390567</v>
      </c>
      <c r="F368" s="4">
        <f t="shared" ca="1" si="11"/>
        <v>5.4137699395264551</v>
      </c>
    </row>
    <row r="369" spans="5:6" x14ac:dyDescent="0.25">
      <c r="E369" s="4">
        <f t="shared" ca="1" si="12"/>
        <v>0.36514050679847398</v>
      </c>
      <c r="F369" s="4">
        <f t="shared" ca="1" si="11"/>
        <v>5.9875399684218564</v>
      </c>
    </row>
    <row r="370" spans="5:6" x14ac:dyDescent="0.25">
      <c r="E370" s="4">
        <f t="shared" ca="1" si="12"/>
        <v>7.8741200318909188E-2</v>
      </c>
      <c r="F370" s="4">
        <f t="shared" ca="1" si="11"/>
        <v>4.7247845440193146</v>
      </c>
    </row>
    <row r="371" spans="5:6" x14ac:dyDescent="0.25">
      <c r="E371" s="4">
        <f t="shared" ca="1" si="12"/>
        <v>5.7622850329622111E-2</v>
      </c>
      <c r="F371" s="4">
        <f t="shared" ca="1" si="11"/>
        <v>4.5761992791765946</v>
      </c>
    </row>
    <row r="372" spans="5:6" x14ac:dyDescent="0.25">
      <c r="E372" s="4">
        <f t="shared" ca="1" si="12"/>
        <v>0.12601529700247505</v>
      </c>
      <c r="F372" s="4">
        <f t="shared" ca="1" si="11"/>
        <v>4.9834584215620295</v>
      </c>
    </row>
    <row r="373" spans="5:6" x14ac:dyDescent="0.25">
      <c r="E373" s="4">
        <f t="shared" ca="1" si="12"/>
        <v>0.75002168117554247</v>
      </c>
      <c r="F373" s="4">
        <f t="shared" ca="1" si="11"/>
        <v>8.9085840785033987</v>
      </c>
    </row>
    <row r="374" spans="5:6" x14ac:dyDescent="0.25">
      <c r="E374" s="4">
        <f t="shared" ca="1" si="12"/>
        <v>0.58763245624780824</v>
      </c>
      <c r="F374" s="4">
        <f t="shared" ca="1" si="11"/>
        <v>7.2249359523448087</v>
      </c>
    </row>
    <row r="375" spans="5:6" x14ac:dyDescent="0.25">
      <c r="E375" s="4">
        <f t="shared" ca="1" si="12"/>
        <v>0.22650792004717835</v>
      </c>
      <c r="F375" s="4">
        <f t="shared" ca="1" si="11"/>
        <v>5.4164488472315959</v>
      </c>
    </row>
    <row r="376" spans="5:6" x14ac:dyDescent="0.25">
      <c r="E376" s="4">
        <f t="shared" ca="1" si="12"/>
        <v>0.31917299996676918</v>
      </c>
      <c r="F376" s="4">
        <f t="shared" ca="1" si="11"/>
        <v>5.7918101848697967</v>
      </c>
    </row>
    <row r="377" spans="5:6" x14ac:dyDescent="0.25">
      <c r="E377" s="4">
        <f t="shared" ca="1" si="12"/>
        <v>6.1011160800176656E-2</v>
      </c>
      <c r="F377" s="4">
        <f t="shared" ca="1" si="11"/>
        <v>4.60235170944497</v>
      </c>
    </row>
    <row r="378" spans="5:6" x14ac:dyDescent="0.25">
      <c r="E378" s="4">
        <f t="shared" ca="1" si="12"/>
        <v>0.47282274683278835</v>
      </c>
      <c r="F378" s="4">
        <f t="shared" ca="1" si="11"/>
        <v>6.5060430172539965</v>
      </c>
    </row>
    <row r="379" spans="5:6" x14ac:dyDescent="0.25">
      <c r="E379" s="4">
        <f t="shared" ca="1" si="12"/>
        <v>0.56922358918620497</v>
      </c>
      <c r="F379" s="4">
        <f t="shared" ca="1" si="11"/>
        <v>7.0929052222883362</v>
      </c>
    </row>
    <row r="380" spans="5:6" x14ac:dyDescent="0.25">
      <c r="E380" s="4">
        <f t="shared" ca="1" si="12"/>
        <v>0.14228128566015796</v>
      </c>
      <c r="F380" s="4">
        <f t="shared" ca="1" si="11"/>
        <v>5.0600926400522539</v>
      </c>
    </row>
    <row r="381" spans="5:6" x14ac:dyDescent="0.25">
      <c r="E381" s="4">
        <f t="shared" ca="1" si="12"/>
        <v>0.37207185174645185</v>
      </c>
      <c r="F381" s="4">
        <f t="shared" ca="1" si="11"/>
        <v>6.018060472949581</v>
      </c>
    </row>
    <row r="382" spans="5:6" x14ac:dyDescent="0.25">
      <c r="E382" s="4">
        <f t="shared" ca="1" si="12"/>
        <v>0.92964740826350922</v>
      </c>
      <c r="F382" s="4">
        <f t="shared" ca="1" si="11"/>
        <v>15.110189112675656</v>
      </c>
    </row>
    <row r="383" spans="5:6" x14ac:dyDescent="0.25">
      <c r="E383" s="4">
        <f t="shared" ca="1" si="12"/>
        <v>0.38838789515134808</v>
      </c>
      <c r="F383" s="4">
        <f t="shared" ca="1" si="11"/>
        <v>6.0911653305337152</v>
      </c>
    </row>
    <row r="384" spans="5:6" x14ac:dyDescent="0.25">
      <c r="E384" s="4">
        <f t="shared" ca="1" si="12"/>
        <v>0.46021449407616877</v>
      </c>
      <c r="F384" s="4">
        <f t="shared" ca="1" si="11"/>
        <v>6.4394209783315279</v>
      </c>
    </row>
    <row r="385" spans="5:6" x14ac:dyDescent="0.25">
      <c r="E385" s="4">
        <f t="shared" ca="1" si="12"/>
        <v>0.38093346618298918</v>
      </c>
      <c r="F385" s="4">
        <f t="shared" ca="1" si="11"/>
        <v>6.0575368748124596</v>
      </c>
    </row>
    <row r="386" spans="5:6" x14ac:dyDescent="0.25">
      <c r="E386" s="4">
        <f t="shared" ca="1" si="12"/>
        <v>0.86889149062734283</v>
      </c>
      <c r="F386" s="4">
        <f t="shared" ca="1" si="11"/>
        <v>11.65795574588947</v>
      </c>
    </row>
    <row r="387" spans="5:6" x14ac:dyDescent="0.25">
      <c r="E387" s="4">
        <f t="shared" ca="1" si="12"/>
        <v>0.71688771718306843</v>
      </c>
      <c r="F387" s="4">
        <f t="shared" ref="F387:F450" ca="1" si="13">$C$3*((((1-E387)^(-1/C$5))-1)^(1/$C$4))</f>
        <v>8.4577463295144302</v>
      </c>
    </row>
    <row r="388" spans="5:6" x14ac:dyDescent="0.25">
      <c r="E388" s="4">
        <f t="shared" ref="E388:E451" ca="1" si="14">RAND()</f>
        <v>0.67191596130346265</v>
      </c>
      <c r="F388" s="4">
        <f t="shared" ca="1" si="13"/>
        <v>7.9525250291289886</v>
      </c>
    </row>
    <row r="389" spans="5:6" x14ac:dyDescent="0.25">
      <c r="E389" s="4">
        <f t="shared" ca="1" si="14"/>
        <v>0.55243771897743188</v>
      </c>
      <c r="F389" s="4">
        <f t="shared" ca="1" si="13"/>
        <v>6.9789787999417605</v>
      </c>
    </row>
    <row r="390" spans="5:6" x14ac:dyDescent="0.25">
      <c r="E390" s="4">
        <f t="shared" ca="1" si="14"/>
        <v>0.25667349926618133</v>
      </c>
      <c r="F390" s="4">
        <f t="shared" ca="1" si="13"/>
        <v>5.5377062537788291</v>
      </c>
    </row>
    <row r="391" spans="5:6" x14ac:dyDescent="0.25">
      <c r="E391" s="4">
        <f t="shared" ca="1" si="14"/>
        <v>0.82166417989474416</v>
      </c>
      <c r="F391" s="4">
        <f t="shared" ca="1" si="13"/>
        <v>10.255277089094701</v>
      </c>
    </row>
    <row r="392" spans="5:6" x14ac:dyDescent="0.25">
      <c r="E392" s="4">
        <f t="shared" ca="1" si="14"/>
        <v>0.95513816697717546</v>
      </c>
      <c r="F392" s="4">
        <f t="shared" ca="1" si="13"/>
        <v>18.225854896429198</v>
      </c>
    </row>
    <row r="393" spans="5:6" x14ac:dyDescent="0.25">
      <c r="E393" s="4">
        <f t="shared" ca="1" si="14"/>
        <v>0.81615823866122006</v>
      </c>
      <c r="F393" s="4">
        <f t="shared" ca="1" si="13"/>
        <v>10.126141650517388</v>
      </c>
    </row>
    <row r="394" spans="5:6" x14ac:dyDescent="0.25">
      <c r="E394" s="4">
        <f t="shared" ca="1" si="14"/>
        <v>0.60118284457859295</v>
      </c>
      <c r="F394" s="4">
        <f t="shared" ca="1" si="13"/>
        <v>7.3273550479055602</v>
      </c>
    </row>
    <row r="395" spans="5:6" x14ac:dyDescent="0.25">
      <c r="E395" s="4">
        <f t="shared" ca="1" si="14"/>
        <v>0.82986506216716771</v>
      </c>
      <c r="F395" s="4">
        <f t="shared" ca="1" si="13"/>
        <v>10.458455441783022</v>
      </c>
    </row>
    <row r="396" spans="5:6" x14ac:dyDescent="0.25">
      <c r="E396" s="4">
        <f t="shared" ca="1" si="14"/>
        <v>0.97010181639289605</v>
      </c>
      <c r="F396" s="4">
        <f t="shared" ca="1" si="13"/>
        <v>21.583307665667462</v>
      </c>
    </row>
    <row r="397" spans="5:6" x14ac:dyDescent="0.25">
      <c r="E397" s="4">
        <f t="shared" ca="1" si="14"/>
        <v>0.49842221767456729</v>
      </c>
      <c r="F397" s="4">
        <f t="shared" ca="1" si="13"/>
        <v>6.6475480433264069</v>
      </c>
    </row>
    <row r="398" spans="5:6" x14ac:dyDescent="0.25">
      <c r="E398" s="4">
        <f t="shared" ca="1" si="14"/>
        <v>0.49405117257876152</v>
      </c>
      <c r="F398" s="4">
        <f t="shared" ca="1" si="13"/>
        <v>6.6227552788976638</v>
      </c>
    </row>
    <row r="399" spans="5:6" x14ac:dyDescent="0.25">
      <c r="E399" s="4">
        <f t="shared" ca="1" si="14"/>
        <v>0.91415373153853285</v>
      </c>
      <c r="F399" s="4">
        <f t="shared" ca="1" si="13"/>
        <v>13.907612330299703</v>
      </c>
    </row>
    <row r="400" spans="5:6" x14ac:dyDescent="0.25">
      <c r="E400" s="4">
        <f t="shared" ca="1" si="14"/>
        <v>0.77780324791778555</v>
      </c>
      <c r="F400" s="4">
        <f t="shared" ca="1" si="13"/>
        <v>9.3571376810945406</v>
      </c>
    </row>
    <row r="401" spans="5:6" x14ac:dyDescent="0.25">
      <c r="E401" s="4">
        <f t="shared" ca="1" si="14"/>
        <v>0.48908930044910248</v>
      </c>
      <c r="F401" s="4">
        <f t="shared" ca="1" si="13"/>
        <v>6.5949361221144809</v>
      </c>
    </row>
    <row r="402" spans="5:6" x14ac:dyDescent="0.25">
      <c r="E402" s="4">
        <f t="shared" ca="1" si="14"/>
        <v>0.44149796343253489</v>
      </c>
      <c r="F402" s="4">
        <f t="shared" ca="1" si="13"/>
        <v>6.3438696705415287</v>
      </c>
    </row>
    <row r="403" spans="5:6" x14ac:dyDescent="0.25">
      <c r="E403" s="4">
        <f t="shared" ca="1" si="14"/>
        <v>0.35971146007299271</v>
      </c>
      <c r="F403" s="4">
        <f t="shared" ca="1" si="13"/>
        <v>5.9638413320074237</v>
      </c>
    </row>
    <row r="404" spans="5:6" x14ac:dyDescent="0.25">
      <c r="E404" s="4">
        <f t="shared" ca="1" si="14"/>
        <v>0.25650751113324788</v>
      </c>
      <c r="F404" s="4">
        <f t="shared" ca="1" si="13"/>
        <v>5.5370397606675157</v>
      </c>
    </row>
    <row r="405" spans="5:6" x14ac:dyDescent="0.25">
      <c r="E405" s="4">
        <f t="shared" ca="1" si="14"/>
        <v>0.31638164202941821</v>
      </c>
      <c r="F405" s="4">
        <f t="shared" ca="1" si="13"/>
        <v>5.780235461605491</v>
      </c>
    </row>
    <row r="406" spans="5:6" x14ac:dyDescent="0.25">
      <c r="E406" s="4">
        <f t="shared" ca="1" si="14"/>
        <v>0.90398961428047453</v>
      </c>
      <c r="F406" s="4">
        <f t="shared" ca="1" si="13"/>
        <v>13.274060306451961</v>
      </c>
    </row>
    <row r="407" spans="5:6" x14ac:dyDescent="0.25">
      <c r="E407" s="4">
        <f t="shared" ca="1" si="14"/>
        <v>0.23573085486326273</v>
      </c>
      <c r="F407" s="4">
        <f t="shared" ca="1" si="13"/>
        <v>5.4535976967791235</v>
      </c>
    </row>
    <row r="408" spans="5:6" x14ac:dyDescent="0.25">
      <c r="E408" s="4">
        <f t="shared" ca="1" si="14"/>
        <v>0.89886727996336424</v>
      </c>
      <c r="F408" s="4">
        <f t="shared" ca="1" si="13"/>
        <v>12.989669004503039</v>
      </c>
    </row>
    <row r="409" spans="5:6" x14ac:dyDescent="0.25">
      <c r="E409" s="4">
        <f t="shared" ca="1" si="14"/>
        <v>0.31186883441575575</v>
      </c>
      <c r="F409" s="4">
        <f t="shared" ca="1" si="13"/>
        <v>5.76158317615538</v>
      </c>
    </row>
    <row r="410" spans="5:6" x14ac:dyDescent="0.25">
      <c r="E410" s="4">
        <f t="shared" ca="1" si="14"/>
        <v>0.22908240423558035</v>
      </c>
      <c r="F410" s="4">
        <f t="shared" ca="1" si="13"/>
        <v>5.4268310067716126</v>
      </c>
    </row>
    <row r="411" spans="5:6" x14ac:dyDescent="0.25">
      <c r="E411" s="4">
        <f t="shared" ca="1" si="14"/>
        <v>0.10782851610246635</v>
      </c>
      <c r="F411" s="4">
        <f t="shared" ca="1" si="13"/>
        <v>4.8918114382510813</v>
      </c>
    </row>
    <row r="412" spans="5:6" x14ac:dyDescent="0.25">
      <c r="E412" s="4">
        <f t="shared" ca="1" si="14"/>
        <v>0.2735047478613104</v>
      </c>
      <c r="F412" s="4">
        <f t="shared" ca="1" si="13"/>
        <v>5.6053933434106771</v>
      </c>
    </row>
    <row r="413" spans="5:6" x14ac:dyDescent="0.25">
      <c r="E413" s="4">
        <f t="shared" ca="1" si="14"/>
        <v>0.82799671745815895</v>
      </c>
      <c r="F413" s="4">
        <f t="shared" ca="1" si="13"/>
        <v>10.410963303006707</v>
      </c>
    </row>
    <row r="414" spans="5:6" x14ac:dyDescent="0.25">
      <c r="E414" s="4">
        <f t="shared" ca="1" si="14"/>
        <v>0.52639895088885424</v>
      </c>
      <c r="F414" s="4">
        <f t="shared" ca="1" si="13"/>
        <v>6.8130562737596616</v>
      </c>
    </row>
    <row r="415" spans="5:6" x14ac:dyDescent="0.25">
      <c r="E415" s="4">
        <f t="shared" ca="1" si="14"/>
        <v>0.56316305444644899</v>
      </c>
      <c r="F415" s="4">
        <f t="shared" ca="1" si="13"/>
        <v>7.051095616820513</v>
      </c>
    </row>
    <row r="416" spans="5:6" x14ac:dyDescent="0.25">
      <c r="E416" s="4">
        <f t="shared" ca="1" si="14"/>
        <v>0.79888360360336075</v>
      </c>
      <c r="F416" s="4">
        <f t="shared" ca="1" si="13"/>
        <v>9.7541248813168977</v>
      </c>
    </row>
    <row r="417" spans="5:6" x14ac:dyDescent="0.25">
      <c r="E417" s="4">
        <f t="shared" ca="1" si="14"/>
        <v>0.65147859086026294</v>
      </c>
      <c r="F417" s="4">
        <f t="shared" ca="1" si="13"/>
        <v>7.7539169831642143</v>
      </c>
    </row>
    <row r="418" spans="5:6" x14ac:dyDescent="0.25">
      <c r="E418" s="4">
        <f t="shared" ca="1" si="14"/>
        <v>0.79558716588751455</v>
      </c>
      <c r="F418" s="4">
        <f t="shared" ca="1" si="13"/>
        <v>9.6882503430446008</v>
      </c>
    </row>
    <row r="419" spans="5:6" x14ac:dyDescent="0.25">
      <c r="E419" s="4">
        <f t="shared" ca="1" si="14"/>
        <v>0.54990669855886831</v>
      </c>
      <c r="F419" s="4">
        <f t="shared" ca="1" si="13"/>
        <v>6.9622962946877918</v>
      </c>
    </row>
    <row r="420" spans="5:6" x14ac:dyDescent="0.25">
      <c r="E420" s="4">
        <f t="shared" ca="1" si="14"/>
        <v>0.91858525766609911</v>
      </c>
      <c r="F420" s="4">
        <f t="shared" ca="1" si="13"/>
        <v>14.218166736933277</v>
      </c>
    </row>
    <row r="421" spans="5:6" x14ac:dyDescent="0.25">
      <c r="E421" s="4">
        <f t="shared" ca="1" si="14"/>
        <v>0.35763192366671348</v>
      </c>
      <c r="F421" s="4">
        <f t="shared" ca="1" si="13"/>
        <v>5.9548100802026607</v>
      </c>
    </row>
    <row r="422" spans="5:6" x14ac:dyDescent="0.25">
      <c r="E422" s="4">
        <f t="shared" ca="1" si="14"/>
        <v>0.23533964198288515</v>
      </c>
      <c r="F422" s="4">
        <f t="shared" ca="1" si="13"/>
        <v>5.4520241764507844</v>
      </c>
    </row>
    <row r="423" spans="5:6" x14ac:dyDescent="0.25">
      <c r="E423" s="4">
        <f t="shared" ca="1" si="14"/>
        <v>0.90311047579926462</v>
      </c>
      <c r="F423" s="4">
        <f t="shared" ca="1" si="13"/>
        <v>13.223741540508378</v>
      </c>
    </row>
    <row r="424" spans="5:6" x14ac:dyDescent="0.25">
      <c r="E424" s="4">
        <f t="shared" ca="1" si="14"/>
        <v>0.23094240773011687</v>
      </c>
      <c r="F424" s="4">
        <f t="shared" ca="1" si="13"/>
        <v>5.434325358495907</v>
      </c>
    </row>
    <row r="425" spans="5:6" x14ac:dyDescent="0.25">
      <c r="E425" s="4">
        <f t="shared" ca="1" si="14"/>
        <v>0.85735527946148526</v>
      </c>
      <c r="F425" s="4">
        <f t="shared" ca="1" si="13"/>
        <v>11.255410117820759</v>
      </c>
    </row>
    <row r="426" spans="5:6" x14ac:dyDescent="0.25">
      <c r="E426" s="4">
        <f t="shared" ca="1" si="14"/>
        <v>0.30145916743424794</v>
      </c>
      <c r="F426" s="4">
        <f t="shared" ca="1" si="13"/>
        <v>5.7188204658273101</v>
      </c>
    </row>
    <row r="427" spans="5:6" x14ac:dyDescent="0.25">
      <c r="E427" s="4">
        <f t="shared" ca="1" si="14"/>
        <v>0.41647098303249486</v>
      </c>
      <c r="F427" s="4">
        <f t="shared" ca="1" si="13"/>
        <v>6.2216936950626325</v>
      </c>
    </row>
    <row r="428" spans="5:6" x14ac:dyDescent="0.25">
      <c r="E428" s="4">
        <f t="shared" ca="1" si="14"/>
        <v>0.28366074616280523</v>
      </c>
      <c r="F428" s="4">
        <f t="shared" ca="1" si="13"/>
        <v>5.6464103035132727</v>
      </c>
    </row>
    <row r="429" spans="5:6" x14ac:dyDescent="0.25">
      <c r="E429" s="4">
        <f t="shared" ca="1" si="14"/>
        <v>0.95765505877316626</v>
      </c>
      <c r="F429" s="4">
        <f t="shared" ca="1" si="13"/>
        <v>18.669643570179389</v>
      </c>
    </row>
    <row r="430" spans="5:6" x14ac:dyDescent="0.25">
      <c r="E430" s="4">
        <f t="shared" ca="1" si="14"/>
        <v>0.99462528862443134</v>
      </c>
      <c r="F430" s="4">
        <f t="shared" ca="1" si="13"/>
        <v>44.122017199552587</v>
      </c>
    </row>
    <row r="431" spans="5:6" x14ac:dyDescent="0.25">
      <c r="E431" s="4">
        <f t="shared" ca="1" si="14"/>
        <v>0.98493553458781391</v>
      </c>
      <c r="F431" s="4">
        <f t="shared" ca="1" si="13"/>
        <v>28.718116461781943</v>
      </c>
    </row>
    <row r="432" spans="5:6" x14ac:dyDescent="0.25">
      <c r="E432" s="4">
        <f t="shared" ca="1" si="14"/>
        <v>0.46469398558311426</v>
      </c>
      <c r="F432" s="4">
        <f t="shared" ca="1" si="13"/>
        <v>6.4628732518366681</v>
      </c>
    </row>
    <row r="433" spans="5:6" x14ac:dyDescent="0.25">
      <c r="E433" s="4">
        <f t="shared" ca="1" si="14"/>
        <v>0.99861992608446237</v>
      </c>
      <c r="F433" s="4">
        <f t="shared" ca="1" si="13"/>
        <v>77.74587568450805</v>
      </c>
    </row>
    <row r="434" spans="5:6" x14ac:dyDescent="0.25">
      <c r="E434" s="4">
        <f t="shared" ca="1" si="14"/>
        <v>4.4229926930457686E-2</v>
      </c>
      <c r="F434" s="4">
        <f t="shared" ca="1" si="13"/>
        <v>4.4601164461828144</v>
      </c>
    </row>
    <row r="435" spans="5:6" x14ac:dyDescent="0.25">
      <c r="E435" s="4">
        <f t="shared" ca="1" si="14"/>
        <v>0.31899144523990464</v>
      </c>
      <c r="F435" s="4">
        <f t="shared" ca="1" si="13"/>
        <v>5.7910564446441413</v>
      </c>
    </row>
    <row r="436" spans="5:6" x14ac:dyDescent="0.25">
      <c r="E436" s="4">
        <f t="shared" ca="1" si="14"/>
        <v>0.93599177676408107</v>
      </c>
      <c r="F436" s="4">
        <f t="shared" ca="1" si="13"/>
        <v>15.717075055038956</v>
      </c>
    </row>
    <row r="437" spans="5:6" x14ac:dyDescent="0.25">
      <c r="E437" s="4">
        <f t="shared" ca="1" si="14"/>
        <v>9.1908655690009722E-2</v>
      </c>
      <c r="F437" s="4">
        <f t="shared" ca="1" si="13"/>
        <v>4.8043415596023635</v>
      </c>
    </row>
    <row r="438" spans="5:6" x14ac:dyDescent="0.25">
      <c r="E438" s="4">
        <f t="shared" ca="1" si="14"/>
        <v>0.87469525392184433</v>
      </c>
      <c r="F438" s="4">
        <f t="shared" ca="1" si="13"/>
        <v>11.879981180620636</v>
      </c>
    </row>
    <row r="439" spans="5:6" x14ac:dyDescent="0.25">
      <c r="E439" s="4">
        <f t="shared" ca="1" si="14"/>
        <v>5.5212700195654385E-2</v>
      </c>
      <c r="F439" s="4">
        <f t="shared" ca="1" si="13"/>
        <v>4.5569112455290535</v>
      </c>
    </row>
    <row r="440" spans="5:6" x14ac:dyDescent="0.25">
      <c r="E440" s="4">
        <f t="shared" ca="1" si="14"/>
        <v>5.7091245827546766E-2</v>
      </c>
      <c r="F440" s="4">
        <f t="shared" ca="1" si="13"/>
        <v>4.5719961488561802</v>
      </c>
    </row>
    <row r="441" spans="5:6" x14ac:dyDescent="0.25">
      <c r="E441" s="4">
        <f t="shared" ca="1" si="14"/>
        <v>0.44206568536890456</v>
      </c>
      <c r="F441" s="4">
        <f t="shared" ca="1" si="13"/>
        <v>6.3467126513580379</v>
      </c>
    </row>
    <row r="442" spans="5:6" x14ac:dyDescent="0.25">
      <c r="E442" s="4">
        <f t="shared" ca="1" si="14"/>
        <v>0.2058561947625791</v>
      </c>
      <c r="F442" s="4">
        <f t="shared" ca="1" si="13"/>
        <v>5.332621130066074</v>
      </c>
    </row>
    <row r="443" spans="5:6" x14ac:dyDescent="0.25">
      <c r="E443" s="4">
        <f t="shared" ca="1" si="14"/>
        <v>0.90415870944675814</v>
      </c>
      <c r="F443" s="4">
        <f t="shared" ca="1" si="13"/>
        <v>13.283813599613278</v>
      </c>
    </row>
    <row r="444" spans="5:6" x14ac:dyDescent="0.25">
      <c r="E444" s="4">
        <f t="shared" ca="1" si="14"/>
        <v>0.89538201118587202</v>
      </c>
      <c r="F444" s="4">
        <f t="shared" ca="1" si="13"/>
        <v>12.80757471016665</v>
      </c>
    </row>
    <row r="445" spans="5:6" x14ac:dyDescent="0.25">
      <c r="E445" s="4">
        <f t="shared" ca="1" si="14"/>
        <v>0.81991028320409398</v>
      </c>
      <c r="F445" s="4">
        <f t="shared" ca="1" si="13"/>
        <v>10.213535437407369</v>
      </c>
    </row>
    <row r="446" spans="5:6" x14ac:dyDescent="0.25">
      <c r="E446" s="4">
        <f t="shared" ca="1" si="14"/>
        <v>0.67459219495688816</v>
      </c>
      <c r="F446" s="4">
        <f t="shared" ca="1" si="13"/>
        <v>7.9798132151795889</v>
      </c>
    </row>
    <row r="447" spans="5:6" x14ac:dyDescent="0.25">
      <c r="E447" s="4">
        <f t="shared" ca="1" si="14"/>
        <v>0.98032733132477368</v>
      </c>
      <c r="F447" s="4">
        <f t="shared" ca="1" si="13"/>
        <v>25.695691243502068</v>
      </c>
    </row>
    <row r="448" spans="5:6" x14ac:dyDescent="0.25">
      <c r="E448" s="4">
        <f t="shared" ca="1" si="14"/>
        <v>0.64479044604320501</v>
      </c>
      <c r="F448" s="4">
        <f t="shared" ca="1" si="13"/>
        <v>7.6924172663500752</v>
      </c>
    </row>
    <row r="449" spans="5:6" x14ac:dyDescent="0.25">
      <c r="E449" s="4">
        <f t="shared" ca="1" si="14"/>
        <v>0.65998070536037823</v>
      </c>
      <c r="F449" s="4">
        <f t="shared" ca="1" si="13"/>
        <v>7.8345128210210273</v>
      </c>
    </row>
    <row r="450" spans="5:6" x14ac:dyDescent="0.25">
      <c r="E450" s="4">
        <f t="shared" ca="1" si="14"/>
        <v>0.46668835443827872</v>
      </c>
      <c r="F450" s="4">
        <f t="shared" ca="1" si="13"/>
        <v>6.4733908807762699</v>
      </c>
    </row>
    <row r="451" spans="5:6" x14ac:dyDescent="0.25">
      <c r="E451" s="4">
        <f t="shared" ca="1" si="14"/>
        <v>2.3341241154345327E-2</v>
      </c>
      <c r="F451" s="4">
        <f t="shared" ref="F451:F514" ca="1" si="15">$C$3*((((1-E451)^(-1/C$5))-1)^(1/$C$4))</f>
        <v>4.205448379274789</v>
      </c>
    </row>
    <row r="452" spans="5:6" x14ac:dyDescent="0.25">
      <c r="E452" s="4">
        <f t="shared" ref="E452:E515" ca="1" si="16">RAND()</f>
        <v>0.37229923739870818</v>
      </c>
      <c r="F452" s="4">
        <f t="shared" ca="1" si="15"/>
        <v>6.0190669006470232</v>
      </c>
    </row>
    <row r="453" spans="5:6" x14ac:dyDescent="0.25">
      <c r="E453" s="4">
        <f t="shared" ca="1" si="16"/>
        <v>0.37935117853361766</v>
      </c>
      <c r="F453" s="4">
        <f t="shared" ca="1" si="15"/>
        <v>6.0504492050668564</v>
      </c>
    </row>
    <row r="454" spans="5:6" x14ac:dyDescent="0.25">
      <c r="E454" s="4">
        <f t="shared" ca="1" si="16"/>
        <v>0.52862630394468701</v>
      </c>
      <c r="F454" s="4">
        <f t="shared" ca="1" si="15"/>
        <v>6.8267750829005962</v>
      </c>
    </row>
    <row r="455" spans="5:6" x14ac:dyDescent="0.25">
      <c r="E455" s="4">
        <f t="shared" ca="1" si="16"/>
        <v>0.48209984887422863</v>
      </c>
      <c r="F455" s="4">
        <f t="shared" ca="1" si="15"/>
        <v>6.5563170571658835</v>
      </c>
    </row>
    <row r="456" spans="5:6" x14ac:dyDescent="0.25">
      <c r="E456" s="4">
        <f t="shared" ca="1" si="16"/>
        <v>0.69244635072566962</v>
      </c>
      <c r="F456" s="4">
        <f t="shared" ca="1" si="15"/>
        <v>8.1702731668086859</v>
      </c>
    </row>
    <row r="457" spans="5:6" x14ac:dyDescent="0.25">
      <c r="E457" s="4">
        <f t="shared" ca="1" si="16"/>
        <v>0.85528802084122746</v>
      </c>
      <c r="F457" s="4">
        <f t="shared" ca="1" si="15"/>
        <v>11.188130054599457</v>
      </c>
    </row>
    <row r="458" spans="5:6" x14ac:dyDescent="0.25">
      <c r="E458" s="4">
        <f t="shared" ca="1" si="16"/>
        <v>1.943529238613928E-2</v>
      </c>
      <c r="F458" s="4">
        <f t="shared" ca="1" si="15"/>
        <v>4.1375663379882388</v>
      </c>
    </row>
    <row r="459" spans="5:6" x14ac:dyDescent="0.25">
      <c r="E459" s="4">
        <f t="shared" ca="1" si="16"/>
        <v>0.22956208449133264</v>
      </c>
      <c r="F459" s="4">
        <f t="shared" ca="1" si="15"/>
        <v>5.4287642372820848</v>
      </c>
    </row>
    <row r="460" spans="5:6" x14ac:dyDescent="0.25">
      <c r="E460" s="4">
        <f t="shared" ca="1" si="16"/>
        <v>0.28723006437380971</v>
      </c>
      <c r="F460" s="4">
        <f t="shared" ca="1" si="15"/>
        <v>5.6608712659540181</v>
      </c>
    </row>
    <row r="461" spans="5:6" x14ac:dyDescent="0.25">
      <c r="E461" s="4">
        <f t="shared" ca="1" si="16"/>
        <v>0.2136022496652018</v>
      </c>
      <c r="F461" s="4">
        <f t="shared" ca="1" si="15"/>
        <v>5.3641992093348376</v>
      </c>
    </row>
    <row r="462" spans="5:6" x14ac:dyDescent="0.25">
      <c r="E462" s="4">
        <f t="shared" ca="1" si="16"/>
        <v>0.83554191671021283</v>
      </c>
      <c r="F462" s="4">
        <f t="shared" ca="1" si="15"/>
        <v>10.607408804451261</v>
      </c>
    </row>
    <row r="463" spans="5:6" x14ac:dyDescent="0.25">
      <c r="E463" s="4">
        <f t="shared" ca="1" si="16"/>
        <v>0.33381769504662118</v>
      </c>
      <c r="F463" s="4">
        <f t="shared" ca="1" si="15"/>
        <v>5.8530531605246585</v>
      </c>
    </row>
    <row r="464" spans="5:6" x14ac:dyDescent="0.25">
      <c r="E464" s="4">
        <f t="shared" ca="1" si="16"/>
        <v>0.45018934593108373</v>
      </c>
      <c r="F464" s="4">
        <f t="shared" ca="1" si="15"/>
        <v>6.3877651866284886</v>
      </c>
    </row>
    <row r="465" spans="5:6" x14ac:dyDescent="0.25">
      <c r="E465" s="4">
        <f t="shared" ca="1" si="16"/>
        <v>0.84310109684641699</v>
      </c>
      <c r="F465" s="4">
        <f t="shared" ca="1" si="15"/>
        <v>10.817450956299922</v>
      </c>
    </row>
    <row r="466" spans="5:6" x14ac:dyDescent="0.25">
      <c r="E466" s="4">
        <f t="shared" ca="1" si="16"/>
        <v>0.78505298067633689</v>
      </c>
      <c r="F466" s="4">
        <f t="shared" ca="1" si="15"/>
        <v>9.487431066035132</v>
      </c>
    </row>
    <row r="467" spans="5:6" x14ac:dyDescent="0.25">
      <c r="E467" s="4">
        <f t="shared" ca="1" si="16"/>
        <v>0.54510762767565768</v>
      </c>
      <c r="F467" s="4">
        <f t="shared" ca="1" si="15"/>
        <v>6.9310044644162225</v>
      </c>
    </row>
    <row r="468" spans="5:6" x14ac:dyDescent="0.25">
      <c r="E468" s="4">
        <f t="shared" ca="1" si="16"/>
        <v>0.34738205910309417</v>
      </c>
      <c r="F468" s="4">
        <f t="shared" ca="1" si="15"/>
        <v>5.9106514511290182</v>
      </c>
    </row>
    <row r="469" spans="5:6" x14ac:dyDescent="0.25">
      <c r="E469" s="4">
        <f t="shared" ca="1" si="16"/>
        <v>0.66838049814571387</v>
      </c>
      <c r="F469" s="4">
        <f t="shared" ca="1" si="15"/>
        <v>7.9169494930262179</v>
      </c>
    </row>
    <row r="470" spans="5:6" x14ac:dyDescent="0.25">
      <c r="E470" s="4">
        <f t="shared" ca="1" si="16"/>
        <v>0.43502125056021335</v>
      </c>
      <c r="F470" s="4">
        <f t="shared" ca="1" si="15"/>
        <v>6.3116692234349978</v>
      </c>
    </row>
    <row r="471" spans="5:6" x14ac:dyDescent="0.25">
      <c r="E471" s="4">
        <f t="shared" ca="1" si="16"/>
        <v>0.72911319249976159</v>
      </c>
      <c r="F471" s="4">
        <f t="shared" ca="1" si="15"/>
        <v>8.6150057315881661</v>
      </c>
    </row>
    <row r="472" spans="5:6" x14ac:dyDescent="0.25">
      <c r="E472" s="4">
        <f t="shared" ca="1" si="16"/>
        <v>0.91161365874218314</v>
      </c>
      <c r="F472" s="4">
        <f t="shared" ca="1" si="15"/>
        <v>13.739660251961274</v>
      </c>
    </row>
    <row r="473" spans="5:6" x14ac:dyDescent="0.25">
      <c r="E473" s="4">
        <f t="shared" ca="1" si="16"/>
        <v>0.88640712838753832</v>
      </c>
      <c r="F473" s="4">
        <f t="shared" ca="1" si="15"/>
        <v>12.375793012895207</v>
      </c>
    </row>
    <row r="474" spans="5:6" x14ac:dyDescent="0.25">
      <c r="E474" s="4">
        <f t="shared" ca="1" si="16"/>
        <v>0.36356315862364919</v>
      </c>
      <c r="F474" s="4">
        <f t="shared" ca="1" si="15"/>
        <v>5.9806363016685697</v>
      </c>
    </row>
    <row r="475" spans="5:6" x14ac:dyDescent="0.25">
      <c r="E475" s="4">
        <f t="shared" ca="1" si="16"/>
        <v>3.3522280749755384E-2</v>
      </c>
      <c r="F475" s="4">
        <f t="shared" ca="1" si="15"/>
        <v>4.345830049829563</v>
      </c>
    </row>
    <row r="476" spans="5:6" x14ac:dyDescent="0.25">
      <c r="E476" s="4">
        <f t="shared" ca="1" si="16"/>
        <v>9.2601226358769329E-2</v>
      </c>
      <c r="F476" s="4">
        <f t="shared" ca="1" si="15"/>
        <v>4.8083240650500638</v>
      </c>
    </row>
    <row r="477" spans="5:6" x14ac:dyDescent="0.25">
      <c r="E477" s="4">
        <f t="shared" ca="1" si="16"/>
        <v>0.17817716930743521</v>
      </c>
      <c r="F477" s="4">
        <f t="shared" ca="1" si="15"/>
        <v>5.217663889130173</v>
      </c>
    </row>
    <row r="478" spans="5:6" x14ac:dyDescent="0.25">
      <c r="E478" s="4">
        <f t="shared" ca="1" si="16"/>
        <v>0.92156993007090193</v>
      </c>
      <c r="F478" s="4">
        <f t="shared" ca="1" si="15"/>
        <v>14.441162202886229</v>
      </c>
    </row>
    <row r="479" spans="5:6" x14ac:dyDescent="0.25">
      <c r="E479" s="4">
        <f t="shared" ca="1" si="16"/>
        <v>0.77071740846728987</v>
      </c>
      <c r="F479" s="4">
        <f t="shared" ca="1" si="15"/>
        <v>9.2354723716224196</v>
      </c>
    </row>
    <row r="480" spans="5:6" x14ac:dyDescent="0.25">
      <c r="E480" s="4">
        <f t="shared" ca="1" si="16"/>
        <v>0.83311717776277749</v>
      </c>
      <c r="F480" s="4">
        <f t="shared" ca="1" si="15"/>
        <v>10.542909324662443</v>
      </c>
    </row>
    <row r="481" spans="5:6" x14ac:dyDescent="0.25">
      <c r="E481" s="4">
        <f t="shared" ca="1" si="16"/>
        <v>4.1723724450057786E-2</v>
      </c>
      <c r="F481" s="4">
        <f t="shared" ca="1" si="15"/>
        <v>4.4354986826071858</v>
      </c>
    </row>
    <row r="482" spans="5:6" x14ac:dyDescent="0.25">
      <c r="E482" s="4">
        <f t="shared" ca="1" si="16"/>
        <v>0.24984689044796982</v>
      </c>
      <c r="F482" s="4">
        <f t="shared" ca="1" si="15"/>
        <v>5.5103006621716535</v>
      </c>
    </row>
    <row r="483" spans="5:6" x14ac:dyDescent="0.25">
      <c r="E483" s="4">
        <f t="shared" ca="1" si="16"/>
        <v>2.3538737241787344E-2</v>
      </c>
      <c r="F483" s="4">
        <f t="shared" ca="1" si="15"/>
        <v>4.208618363220733</v>
      </c>
    </row>
    <row r="484" spans="5:6" x14ac:dyDescent="0.25">
      <c r="E484" s="4">
        <f t="shared" ca="1" si="16"/>
        <v>0.22668749640391361</v>
      </c>
      <c r="F484" s="4">
        <f t="shared" ca="1" si="15"/>
        <v>5.4171733910058792</v>
      </c>
    </row>
    <row r="485" spans="5:6" x14ac:dyDescent="0.25">
      <c r="E485" s="4">
        <f t="shared" ca="1" si="16"/>
        <v>0.73112845636842883</v>
      </c>
      <c r="F485" s="4">
        <f t="shared" ca="1" si="15"/>
        <v>8.6418905987718588</v>
      </c>
    </row>
    <row r="486" spans="5:6" x14ac:dyDescent="0.25">
      <c r="E486" s="4">
        <f t="shared" ca="1" si="16"/>
        <v>0.62009919768594524</v>
      </c>
      <c r="F486" s="4">
        <f t="shared" ca="1" si="15"/>
        <v>7.4785928478251575</v>
      </c>
    </row>
    <row r="487" spans="5:6" x14ac:dyDescent="0.25">
      <c r="E487" s="4">
        <f t="shared" ca="1" si="16"/>
        <v>0.79258781927768807</v>
      </c>
      <c r="F487" s="4">
        <f t="shared" ca="1" si="15"/>
        <v>9.6296056425942673</v>
      </c>
    </row>
    <row r="488" spans="5:6" x14ac:dyDescent="0.25">
      <c r="E488" s="4">
        <f t="shared" ca="1" si="16"/>
        <v>0.7826098682650674</v>
      </c>
      <c r="F488" s="4">
        <f t="shared" ca="1" si="15"/>
        <v>9.4428371824614299</v>
      </c>
    </row>
    <row r="489" spans="5:6" x14ac:dyDescent="0.25">
      <c r="E489" s="4">
        <f t="shared" ca="1" si="16"/>
        <v>7.7174181569063194E-2</v>
      </c>
      <c r="F489" s="4">
        <f t="shared" ca="1" si="15"/>
        <v>4.7147647863626858</v>
      </c>
    </row>
    <row r="490" spans="5:6" x14ac:dyDescent="0.25">
      <c r="E490" s="4">
        <f t="shared" ca="1" si="16"/>
        <v>0.39247637245484401</v>
      </c>
      <c r="F490" s="4">
        <f t="shared" ca="1" si="15"/>
        <v>6.1097808430600375</v>
      </c>
    </row>
    <row r="491" spans="5:6" x14ac:dyDescent="0.25">
      <c r="E491" s="4">
        <f t="shared" ca="1" si="16"/>
        <v>0.7709544705667094</v>
      </c>
      <c r="F491" s="4">
        <f t="shared" ca="1" si="15"/>
        <v>9.2394564856302672</v>
      </c>
    </row>
    <row r="492" spans="5:6" x14ac:dyDescent="0.25">
      <c r="E492" s="4">
        <f t="shared" ca="1" si="16"/>
        <v>0.98948452770001172</v>
      </c>
      <c r="F492" s="4">
        <f t="shared" ca="1" si="15"/>
        <v>33.358615003430209</v>
      </c>
    </row>
    <row r="493" spans="5:6" x14ac:dyDescent="0.25">
      <c r="E493" s="4">
        <f t="shared" ca="1" si="16"/>
        <v>0.19963691779860904</v>
      </c>
      <c r="F493" s="4">
        <f t="shared" ca="1" si="15"/>
        <v>5.3071127847691244</v>
      </c>
    </row>
    <row r="494" spans="5:6" x14ac:dyDescent="0.25">
      <c r="E494" s="4">
        <f t="shared" ca="1" si="16"/>
        <v>0.80376876124670671</v>
      </c>
      <c r="F494" s="4">
        <f t="shared" ca="1" si="15"/>
        <v>9.8546093248492124</v>
      </c>
    </row>
    <row r="495" spans="5:6" x14ac:dyDescent="0.25">
      <c r="E495" s="4">
        <f t="shared" ca="1" si="16"/>
        <v>0.65457010037930019</v>
      </c>
      <c r="F495" s="4">
        <f t="shared" ca="1" si="15"/>
        <v>7.7829027345033817</v>
      </c>
    </row>
    <row r="496" spans="5:6" x14ac:dyDescent="0.25">
      <c r="E496" s="4">
        <f t="shared" ca="1" si="16"/>
        <v>0.53092868610751964</v>
      </c>
      <c r="F496" s="4">
        <f t="shared" ca="1" si="15"/>
        <v>6.8410453903166868</v>
      </c>
    </row>
    <row r="497" spans="5:6" x14ac:dyDescent="0.25">
      <c r="E497" s="4">
        <f t="shared" ca="1" si="16"/>
        <v>0.52199001941503143</v>
      </c>
      <c r="F497" s="4">
        <f t="shared" ca="1" si="15"/>
        <v>6.7861470462571374</v>
      </c>
    </row>
    <row r="498" spans="5:6" x14ac:dyDescent="0.25">
      <c r="E498" s="4">
        <f t="shared" ca="1" si="16"/>
        <v>2.8044676151353198E-2</v>
      </c>
      <c r="F498" s="4">
        <f t="shared" ca="1" si="15"/>
        <v>4.2755246055689131</v>
      </c>
    </row>
    <row r="499" spans="5:6" x14ac:dyDescent="0.25">
      <c r="E499" s="4">
        <f t="shared" ca="1" si="16"/>
        <v>5.172850892579961E-2</v>
      </c>
      <c r="F499" s="4">
        <f t="shared" ca="1" si="15"/>
        <v>4.5279038852341484</v>
      </c>
    </row>
    <row r="500" spans="5:6" x14ac:dyDescent="0.25">
      <c r="E500" s="4">
        <f t="shared" ca="1" si="16"/>
        <v>0.3608720858339618</v>
      </c>
      <c r="F500" s="4">
        <f t="shared" ca="1" si="15"/>
        <v>5.9688928371986973</v>
      </c>
    </row>
    <row r="501" spans="5:6" x14ac:dyDescent="0.25">
      <c r="E501" s="4">
        <f t="shared" ca="1" si="16"/>
        <v>0.33731050046993449</v>
      </c>
      <c r="F501" s="4">
        <f t="shared" ca="1" si="15"/>
        <v>5.8677990816456669</v>
      </c>
    </row>
    <row r="502" spans="5:6" x14ac:dyDescent="0.25">
      <c r="E502" s="4">
        <f t="shared" ca="1" si="16"/>
        <v>0.38720064052975134</v>
      </c>
      <c r="F502" s="4">
        <f t="shared" ca="1" si="15"/>
        <v>6.0857826746463131</v>
      </c>
    </row>
    <row r="503" spans="5:6" x14ac:dyDescent="0.25">
      <c r="E503" s="4">
        <f t="shared" ca="1" si="16"/>
        <v>0.51775870239313715</v>
      </c>
      <c r="F503" s="4">
        <f t="shared" ca="1" si="15"/>
        <v>6.7606234301023971</v>
      </c>
    </row>
    <row r="504" spans="5:6" x14ac:dyDescent="0.25">
      <c r="E504" s="4">
        <f t="shared" ca="1" si="16"/>
        <v>2.4634063012458629E-3</v>
      </c>
      <c r="F504" s="4">
        <f t="shared" ca="1" si="15"/>
        <v>3.4682749547748086</v>
      </c>
    </row>
    <row r="505" spans="5:6" x14ac:dyDescent="0.25">
      <c r="E505" s="4">
        <f t="shared" ca="1" si="16"/>
        <v>0.80997353215178791</v>
      </c>
      <c r="F505" s="4">
        <f t="shared" ca="1" si="15"/>
        <v>9.9874625163837454</v>
      </c>
    </row>
    <row r="506" spans="5:6" x14ac:dyDescent="0.25">
      <c r="E506" s="4">
        <f t="shared" ca="1" si="16"/>
        <v>0.29834464598660337</v>
      </c>
      <c r="F506" s="4">
        <f t="shared" ca="1" si="15"/>
        <v>5.7060906907821103</v>
      </c>
    </row>
    <row r="507" spans="5:6" x14ac:dyDescent="0.25">
      <c r="E507" s="4">
        <f t="shared" ca="1" si="16"/>
        <v>0.71197569249754089</v>
      </c>
      <c r="F507" s="4">
        <f t="shared" ca="1" si="15"/>
        <v>8.3972300854996664</v>
      </c>
    </row>
    <row r="508" spans="5:6" x14ac:dyDescent="0.25">
      <c r="E508" s="4">
        <f t="shared" ca="1" si="16"/>
        <v>0.330670777545086</v>
      </c>
      <c r="F508" s="4">
        <f t="shared" ca="1" si="15"/>
        <v>5.8398154414531058</v>
      </c>
    </row>
    <row r="509" spans="5:6" x14ac:dyDescent="0.25">
      <c r="E509" s="4">
        <f t="shared" ca="1" si="16"/>
        <v>0.34440188037726993</v>
      </c>
      <c r="F509" s="4">
        <f t="shared" ca="1" si="15"/>
        <v>5.8979181658587265</v>
      </c>
    </row>
    <row r="510" spans="5:6" x14ac:dyDescent="0.25">
      <c r="E510" s="4">
        <f t="shared" ca="1" si="16"/>
        <v>0.81228046216813843</v>
      </c>
      <c r="F510" s="4">
        <f t="shared" ca="1" si="15"/>
        <v>10.038433629916749</v>
      </c>
    </row>
    <row r="511" spans="5:6" x14ac:dyDescent="0.25">
      <c r="E511" s="4">
        <f t="shared" ca="1" si="16"/>
        <v>0.10006176709017656</v>
      </c>
      <c r="F511" s="4">
        <f t="shared" ca="1" si="15"/>
        <v>4.8501442442019638</v>
      </c>
    </row>
    <row r="512" spans="5:6" x14ac:dyDescent="0.25">
      <c r="E512" s="4">
        <f t="shared" ca="1" si="16"/>
        <v>0.16546043446614511</v>
      </c>
      <c r="F512" s="4">
        <f t="shared" ca="1" si="15"/>
        <v>5.1632445007968215</v>
      </c>
    </row>
    <row r="513" spans="5:6" x14ac:dyDescent="0.25">
      <c r="E513" s="4">
        <f t="shared" ca="1" si="16"/>
        <v>0.17494352575156835</v>
      </c>
      <c r="F513" s="4">
        <f t="shared" ca="1" si="15"/>
        <v>5.2039431809718284</v>
      </c>
    </row>
    <row r="514" spans="5:6" x14ac:dyDescent="0.25">
      <c r="E514" s="4">
        <f t="shared" ca="1" si="16"/>
        <v>0.2998498745227598</v>
      </c>
      <c r="F514" s="4">
        <f t="shared" ca="1" si="15"/>
        <v>5.7122394474255733</v>
      </c>
    </row>
    <row r="515" spans="5:6" x14ac:dyDescent="0.25">
      <c r="E515" s="4">
        <f t="shared" ca="1" si="16"/>
        <v>0.61726721018315622</v>
      </c>
      <c r="F515" s="4">
        <f t="shared" ref="F515:F578" ca="1" si="17">$C$3*((((1-E515)^(-1/C$5))-1)^(1/$C$4))</f>
        <v>7.4552983026477504</v>
      </c>
    </row>
    <row r="516" spans="5:6" x14ac:dyDescent="0.25">
      <c r="E516" s="4">
        <f t="shared" ref="E516:E579" ca="1" si="18">RAND()</f>
        <v>0.29035432471249778</v>
      </c>
      <c r="F516" s="4">
        <f t="shared" ca="1" si="17"/>
        <v>5.6735518126888964</v>
      </c>
    </row>
    <row r="517" spans="5:6" x14ac:dyDescent="0.25">
      <c r="E517" s="4">
        <f t="shared" ca="1" si="18"/>
        <v>0.41454342990288495</v>
      </c>
      <c r="F517" s="4">
        <f t="shared" ca="1" si="17"/>
        <v>6.2125253608593622</v>
      </c>
    </row>
    <row r="518" spans="5:6" x14ac:dyDescent="0.25">
      <c r="E518" s="4">
        <f t="shared" ca="1" si="18"/>
        <v>0.28624823454420967</v>
      </c>
      <c r="F518" s="4">
        <f t="shared" ca="1" si="17"/>
        <v>5.6568907535384758</v>
      </c>
    </row>
    <row r="519" spans="5:6" x14ac:dyDescent="0.25">
      <c r="E519" s="4">
        <f t="shared" ca="1" si="18"/>
        <v>0.27163494864036863</v>
      </c>
      <c r="F519" s="4">
        <f t="shared" ca="1" si="17"/>
        <v>5.597859407990474</v>
      </c>
    </row>
    <row r="520" spans="5:6" x14ac:dyDescent="0.25">
      <c r="E520" s="4">
        <f t="shared" ca="1" si="18"/>
        <v>0.79203171547497309</v>
      </c>
      <c r="F520" s="4">
        <f t="shared" ca="1" si="17"/>
        <v>9.6188641943311399</v>
      </c>
    </row>
    <row r="521" spans="5:6" x14ac:dyDescent="0.25">
      <c r="E521" s="4">
        <f t="shared" ca="1" si="18"/>
        <v>0.32807912816117102</v>
      </c>
      <c r="F521" s="4">
        <f t="shared" ca="1" si="17"/>
        <v>5.8289464745507935</v>
      </c>
    </row>
    <row r="522" spans="5:6" x14ac:dyDescent="0.25">
      <c r="E522" s="4">
        <f t="shared" ca="1" si="18"/>
        <v>0.86542730451522598</v>
      </c>
      <c r="F522" s="4">
        <f t="shared" ca="1" si="17"/>
        <v>11.531956900317638</v>
      </c>
    </row>
    <row r="523" spans="5:6" x14ac:dyDescent="0.25">
      <c r="E523" s="4">
        <f t="shared" ca="1" si="18"/>
        <v>0.67886580562480359</v>
      </c>
      <c r="F523" s="4">
        <f t="shared" ca="1" si="17"/>
        <v>8.024046891092576</v>
      </c>
    </row>
    <row r="524" spans="5:6" x14ac:dyDescent="0.25">
      <c r="E524" s="4">
        <f t="shared" ca="1" si="18"/>
        <v>0.14839074036484523</v>
      </c>
      <c r="F524" s="4">
        <f t="shared" ca="1" si="17"/>
        <v>5.0878768006923618</v>
      </c>
    </row>
    <row r="525" spans="5:6" x14ac:dyDescent="0.25">
      <c r="E525" s="4">
        <f t="shared" ca="1" si="18"/>
        <v>0.80684249637293504</v>
      </c>
      <c r="F525" s="4">
        <f t="shared" ca="1" si="17"/>
        <v>9.919667427206317</v>
      </c>
    </row>
    <row r="526" spans="5:6" x14ac:dyDescent="0.25">
      <c r="E526" s="4">
        <f t="shared" ca="1" si="18"/>
        <v>0.71392430382620309</v>
      </c>
      <c r="F526" s="4">
        <f t="shared" ca="1" si="17"/>
        <v>8.421061890241555</v>
      </c>
    </row>
    <row r="527" spans="5:6" x14ac:dyDescent="0.25">
      <c r="E527" s="4">
        <f t="shared" ca="1" si="18"/>
        <v>0.18451853050245048</v>
      </c>
      <c r="F527" s="4">
        <f t="shared" ca="1" si="17"/>
        <v>5.244367042486334</v>
      </c>
    </row>
    <row r="528" spans="5:6" x14ac:dyDescent="0.25">
      <c r="E528" s="4">
        <f t="shared" ca="1" si="18"/>
        <v>0.58921340577704684</v>
      </c>
      <c r="F528" s="4">
        <f t="shared" ca="1" si="17"/>
        <v>7.2366471557806005</v>
      </c>
    </row>
    <row r="529" spans="5:6" x14ac:dyDescent="0.25">
      <c r="E529" s="4">
        <f t="shared" ca="1" si="18"/>
        <v>0.6207658915836135</v>
      </c>
      <c r="F529" s="4">
        <f t="shared" ca="1" si="17"/>
        <v>7.4841116092223636</v>
      </c>
    </row>
    <row r="530" spans="5:6" x14ac:dyDescent="0.25">
      <c r="E530" s="4">
        <f t="shared" ca="1" si="18"/>
        <v>0.98688741685348358</v>
      </c>
      <c r="F530" s="4">
        <f t="shared" ca="1" si="17"/>
        <v>30.427520571438986</v>
      </c>
    </row>
    <row r="531" spans="5:6" x14ac:dyDescent="0.25">
      <c r="E531" s="4">
        <f t="shared" ca="1" si="18"/>
        <v>0.55453932962621133</v>
      </c>
      <c r="F531" s="4">
        <f t="shared" ca="1" si="17"/>
        <v>6.9929268052211082</v>
      </c>
    </row>
    <row r="532" spans="5:6" x14ac:dyDescent="0.25">
      <c r="E532" s="4">
        <f t="shared" ca="1" si="18"/>
        <v>0.34503779534027179</v>
      </c>
      <c r="F532" s="4">
        <f t="shared" ca="1" si="17"/>
        <v>5.9006313618055897</v>
      </c>
    </row>
    <row r="533" spans="5:6" x14ac:dyDescent="0.25">
      <c r="E533" s="4">
        <f t="shared" ca="1" si="18"/>
        <v>0.11969538224774368</v>
      </c>
      <c r="F533" s="4">
        <f t="shared" ca="1" si="17"/>
        <v>4.9524321445123105</v>
      </c>
    </row>
    <row r="534" spans="5:6" x14ac:dyDescent="0.25">
      <c r="E534" s="4">
        <f t="shared" ca="1" si="18"/>
        <v>0.87371034613176779</v>
      </c>
      <c r="F534" s="4">
        <f t="shared" ca="1" si="17"/>
        <v>11.841287789440042</v>
      </c>
    </row>
    <row r="535" spans="5:6" x14ac:dyDescent="0.25">
      <c r="E535" s="4">
        <f t="shared" ca="1" si="18"/>
        <v>0.12805630123464784</v>
      </c>
      <c r="F535" s="4">
        <f t="shared" ca="1" si="17"/>
        <v>4.9933150687369521</v>
      </c>
    </row>
    <row r="536" spans="5:6" x14ac:dyDescent="0.25">
      <c r="E536" s="4">
        <f t="shared" ca="1" si="18"/>
        <v>0.25165950576703944</v>
      </c>
      <c r="F536" s="4">
        <f t="shared" ca="1" si="17"/>
        <v>5.5175768638270863</v>
      </c>
    </row>
    <row r="537" spans="5:6" x14ac:dyDescent="0.25">
      <c r="E537" s="4">
        <f t="shared" ca="1" si="18"/>
        <v>0.91914449866852543</v>
      </c>
      <c r="F537" s="4">
        <f t="shared" ca="1" si="17"/>
        <v>14.259059787853296</v>
      </c>
    </row>
    <row r="538" spans="5:6" x14ac:dyDescent="0.25">
      <c r="E538" s="4">
        <f t="shared" ca="1" si="18"/>
        <v>0.90777823566715021</v>
      </c>
      <c r="F538" s="4">
        <f t="shared" ca="1" si="17"/>
        <v>13.49861368446388</v>
      </c>
    </row>
    <row r="539" spans="5:6" x14ac:dyDescent="0.25">
      <c r="E539" s="4">
        <f t="shared" ca="1" si="18"/>
        <v>6.8311821674266526E-2</v>
      </c>
      <c r="F539" s="4">
        <f t="shared" ca="1" si="17"/>
        <v>4.6553840202881345</v>
      </c>
    </row>
    <row r="540" spans="5:6" x14ac:dyDescent="0.25">
      <c r="E540" s="4">
        <f t="shared" ca="1" si="18"/>
        <v>0.48520913825262302</v>
      </c>
      <c r="F540" s="4">
        <f t="shared" ca="1" si="17"/>
        <v>6.5734162883347933</v>
      </c>
    </row>
    <row r="541" spans="5:6" x14ac:dyDescent="0.25">
      <c r="E541" s="4">
        <f t="shared" ca="1" si="18"/>
        <v>0.16570367544999454</v>
      </c>
      <c r="F541" s="4">
        <f t="shared" ca="1" si="17"/>
        <v>5.1642977397272514</v>
      </c>
    </row>
    <row r="542" spans="5:6" x14ac:dyDescent="0.25">
      <c r="E542" s="4">
        <f t="shared" ca="1" si="18"/>
        <v>0.10617121155703713</v>
      </c>
      <c r="F542" s="4">
        <f t="shared" ca="1" si="17"/>
        <v>4.8830651443501862</v>
      </c>
    </row>
    <row r="543" spans="5:6" x14ac:dyDescent="0.25">
      <c r="E543" s="4">
        <f t="shared" ca="1" si="18"/>
        <v>0.4005086233130204</v>
      </c>
      <c r="F543" s="4">
        <f t="shared" ca="1" si="17"/>
        <v>6.1467236068903617</v>
      </c>
    </row>
    <row r="544" spans="5:6" x14ac:dyDescent="0.25">
      <c r="E544" s="4">
        <f t="shared" ca="1" si="18"/>
        <v>0.98375791053160788</v>
      </c>
      <c r="F544" s="4">
        <f t="shared" ca="1" si="17"/>
        <v>27.831452984284848</v>
      </c>
    </row>
    <row r="545" spans="5:6" x14ac:dyDescent="0.25">
      <c r="E545" s="4">
        <f t="shared" ca="1" si="18"/>
        <v>0.7208716494055204</v>
      </c>
      <c r="F545" s="4">
        <f t="shared" ca="1" si="17"/>
        <v>8.5079249555400498</v>
      </c>
    </row>
    <row r="546" spans="5:6" x14ac:dyDescent="0.25">
      <c r="E546" s="4">
        <f t="shared" ca="1" si="18"/>
        <v>0.13261830160302912</v>
      </c>
      <c r="F546" s="4">
        <f t="shared" ca="1" si="17"/>
        <v>5.0150812792327804</v>
      </c>
    </row>
    <row r="547" spans="5:6" x14ac:dyDescent="0.25">
      <c r="E547" s="4">
        <f t="shared" ca="1" si="18"/>
        <v>0.63003290666417566</v>
      </c>
      <c r="F547" s="4">
        <f t="shared" ca="1" si="17"/>
        <v>7.5622376452385343</v>
      </c>
    </row>
    <row r="548" spans="5:6" x14ac:dyDescent="0.25">
      <c r="E548" s="4">
        <f t="shared" ca="1" si="18"/>
        <v>0.55319202806908474</v>
      </c>
      <c r="F548" s="4">
        <f t="shared" ca="1" si="17"/>
        <v>6.9839749428687803</v>
      </c>
    </row>
    <row r="549" spans="5:6" x14ac:dyDescent="0.25">
      <c r="E549" s="4">
        <f t="shared" ca="1" si="18"/>
        <v>0.69151135822829368</v>
      </c>
      <c r="F549" s="4">
        <f t="shared" ca="1" si="17"/>
        <v>8.1599173650300276</v>
      </c>
    </row>
    <row r="550" spans="5:6" x14ac:dyDescent="0.25">
      <c r="E550" s="4">
        <f t="shared" ca="1" si="18"/>
        <v>0.49206276336899513</v>
      </c>
      <c r="F550" s="4">
        <f t="shared" ca="1" si="17"/>
        <v>6.6115661280800424</v>
      </c>
    </row>
    <row r="551" spans="5:6" x14ac:dyDescent="0.25">
      <c r="E551" s="4">
        <f t="shared" ca="1" si="18"/>
        <v>0.85063609058050149</v>
      </c>
      <c r="F551" s="4">
        <f t="shared" ca="1" si="17"/>
        <v>11.041590006368128</v>
      </c>
    </row>
    <row r="552" spans="5:6" x14ac:dyDescent="0.25">
      <c r="E552" s="4">
        <f t="shared" ca="1" si="18"/>
        <v>9.0685730445415613E-2</v>
      </c>
      <c r="F552" s="4">
        <f t="shared" ca="1" si="17"/>
        <v>4.7972646817855855</v>
      </c>
    </row>
    <row r="553" spans="5:6" x14ac:dyDescent="0.25">
      <c r="E553" s="4">
        <f t="shared" ca="1" si="18"/>
        <v>0.1298102305405926</v>
      </c>
      <c r="F553" s="4">
        <f t="shared" ca="1" si="17"/>
        <v>5.0017257164676518</v>
      </c>
    </row>
    <row r="554" spans="5:6" x14ac:dyDescent="0.25">
      <c r="E554" s="4">
        <f t="shared" ca="1" si="18"/>
        <v>0.1321117856122912</v>
      </c>
      <c r="F554" s="4">
        <f t="shared" ca="1" si="17"/>
        <v>5.0126819785111802</v>
      </c>
    </row>
    <row r="555" spans="5:6" x14ac:dyDescent="0.25">
      <c r="E555" s="4">
        <f t="shared" ca="1" si="18"/>
        <v>0.14958614705575912</v>
      </c>
      <c r="F555" s="4">
        <f t="shared" ca="1" si="17"/>
        <v>5.0932582936026618</v>
      </c>
    </row>
    <row r="556" spans="5:6" x14ac:dyDescent="0.25">
      <c r="E556" s="4">
        <f t="shared" ca="1" si="18"/>
        <v>0.1531922355521228</v>
      </c>
      <c r="F556" s="4">
        <f t="shared" ca="1" si="17"/>
        <v>5.1093905557932278</v>
      </c>
    </row>
    <row r="557" spans="5:6" x14ac:dyDescent="0.25">
      <c r="E557" s="4">
        <f t="shared" ca="1" si="18"/>
        <v>0.16225338744769857</v>
      </c>
      <c r="F557" s="4">
        <f t="shared" ca="1" si="17"/>
        <v>5.1493081478666491</v>
      </c>
    </row>
    <row r="558" spans="5:6" x14ac:dyDescent="0.25">
      <c r="E558" s="4">
        <f t="shared" ca="1" si="18"/>
        <v>4.9596068645123004E-2</v>
      </c>
      <c r="F558" s="4">
        <f t="shared" ca="1" si="17"/>
        <v>4.5094265205826014</v>
      </c>
    </row>
    <row r="559" spans="5:6" x14ac:dyDescent="0.25">
      <c r="E559" s="4">
        <f t="shared" ca="1" si="18"/>
        <v>0.69777400915401877</v>
      </c>
      <c r="F559" s="4">
        <f t="shared" ca="1" si="17"/>
        <v>8.2301366363679271</v>
      </c>
    </row>
    <row r="560" spans="5:6" x14ac:dyDescent="0.25">
      <c r="E560" s="4">
        <f t="shared" ca="1" si="18"/>
        <v>0.30076615073097057</v>
      </c>
      <c r="F560" s="4">
        <f t="shared" ca="1" si="17"/>
        <v>5.7159855323702988</v>
      </c>
    </row>
    <row r="561" spans="5:6" x14ac:dyDescent="0.25">
      <c r="E561" s="4">
        <f t="shared" ca="1" si="18"/>
        <v>0.24877495409754247</v>
      </c>
      <c r="F561" s="4">
        <f t="shared" ca="1" si="17"/>
        <v>5.5059976263777752</v>
      </c>
    </row>
    <row r="562" spans="5:6" x14ac:dyDescent="0.25">
      <c r="E562" s="4">
        <f t="shared" ca="1" si="18"/>
        <v>0.8623314678941888</v>
      </c>
      <c r="F562" s="4">
        <f t="shared" ca="1" si="17"/>
        <v>11.423182025082761</v>
      </c>
    </row>
    <row r="563" spans="5:6" x14ac:dyDescent="0.25">
      <c r="E563" s="4">
        <f t="shared" ca="1" si="18"/>
        <v>0.12391271532780757</v>
      </c>
      <c r="F563" s="4">
        <f t="shared" ca="1" si="17"/>
        <v>4.9732233421749088</v>
      </c>
    </row>
    <row r="564" spans="5:6" x14ac:dyDescent="0.25">
      <c r="E564" s="4">
        <f t="shared" ca="1" si="18"/>
        <v>0.68150766607183544</v>
      </c>
      <c r="F564" s="4">
        <f t="shared" ca="1" si="17"/>
        <v>8.0518058838380657</v>
      </c>
    </row>
    <row r="565" spans="5:6" x14ac:dyDescent="0.25">
      <c r="E565" s="4">
        <f t="shared" ca="1" si="18"/>
        <v>0.11526859989439053</v>
      </c>
      <c r="F565" s="4">
        <f t="shared" ca="1" si="17"/>
        <v>4.9302050367532173</v>
      </c>
    </row>
    <row r="566" spans="5:6" x14ac:dyDescent="0.25">
      <c r="E566" s="4">
        <f t="shared" ca="1" si="18"/>
        <v>0.97292669188281067</v>
      </c>
      <c r="F566" s="4">
        <f t="shared" ca="1" si="17"/>
        <v>22.494574606920512</v>
      </c>
    </row>
    <row r="567" spans="5:6" x14ac:dyDescent="0.25">
      <c r="E567" s="4">
        <f t="shared" ca="1" si="18"/>
        <v>0.57509189661085625</v>
      </c>
      <c r="F567" s="4">
        <f t="shared" ca="1" si="17"/>
        <v>7.1341510554960328</v>
      </c>
    </row>
    <row r="568" spans="5:6" x14ac:dyDescent="0.25">
      <c r="E568" s="4">
        <f t="shared" ca="1" si="18"/>
        <v>0.10179219335000511</v>
      </c>
      <c r="F568" s="4">
        <f t="shared" ca="1" si="17"/>
        <v>4.859581823366649</v>
      </c>
    </row>
    <row r="569" spans="5:6" x14ac:dyDescent="0.25">
      <c r="E569" s="4">
        <f t="shared" ca="1" si="18"/>
        <v>0.16335962111535851</v>
      </c>
      <c r="F569" s="4">
        <f t="shared" ca="1" si="17"/>
        <v>5.1541259413203449</v>
      </c>
    </row>
    <row r="570" spans="5:6" x14ac:dyDescent="0.25">
      <c r="E570" s="4">
        <f t="shared" ca="1" si="18"/>
        <v>0.18647648329352529</v>
      </c>
      <c r="F570" s="4">
        <f t="shared" ca="1" si="17"/>
        <v>5.2525615215925292</v>
      </c>
    </row>
    <row r="571" spans="5:6" x14ac:dyDescent="0.25">
      <c r="E571" s="4">
        <f t="shared" ca="1" si="18"/>
        <v>0.47572508773107158</v>
      </c>
      <c r="F571" s="4">
        <f t="shared" ca="1" si="17"/>
        <v>6.5216535522954988</v>
      </c>
    </row>
    <row r="572" spans="5:6" x14ac:dyDescent="0.25">
      <c r="E572" s="4">
        <f t="shared" ca="1" si="18"/>
        <v>0.14667993464134266</v>
      </c>
      <c r="F572" s="4">
        <f t="shared" ca="1" si="17"/>
        <v>5.0801446804691963</v>
      </c>
    </row>
    <row r="573" spans="5:6" x14ac:dyDescent="0.25">
      <c r="E573" s="4">
        <f t="shared" ca="1" si="18"/>
        <v>0.15486781647676406</v>
      </c>
      <c r="F573" s="4">
        <f t="shared" ca="1" si="17"/>
        <v>5.1168365631974186</v>
      </c>
    </row>
    <row r="574" spans="5:6" x14ac:dyDescent="0.25">
      <c r="E574" s="4">
        <f t="shared" ca="1" si="18"/>
        <v>0.61365950137796255</v>
      </c>
      <c r="F574" s="4">
        <f t="shared" ca="1" si="17"/>
        <v>7.4259649285302451</v>
      </c>
    </row>
    <row r="575" spans="5:6" x14ac:dyDescent="0.25">
      <c r="E575" s="4">
        <f t="shared" ca="1" si="18"/>
        <v>0.16185404279305404</v>
      </c>
      <c r="F575" s="4">
        <f t="shared" ca="1" si="17"/>
        <v>5.1475661404986726</v>
      </c>
    </row>
    <row r="576" spans="5:6" x14ac:dyDescent="0.25">
      <c r="E576" s="4">
        <f t="shared" ca="1" si="18"/>
        <v>0.57954435194091913</v>
      </c>
      <c r="F576" s="4">
        <f t="shared" ca="1" si="17"/>
        <v>7.1659627696331381</v>
      </c>
    </row>
    <row r="577" spans="5:6" x14ac:dyDescent="0.25">
      <c r="E577" s="4">
        <f t="shared" ca="1" si="18"/>
        <v>0.95240236417680879</v>
      </c>
      <c r="F577" s="4">
        <f t="shared" ca="1" si="17"/>
        <v>17.781814951559088</v>
      </c>
    </row>
    <row r="578" spans="5:6" x14ac:dyDescent="0.25">
      <c r="E578" s="4">
        <f t="shared" ca="1" si="18"/>
        <v>0.89537768517985983</v>
      </c>
      <c r="F578" s="4">
        <f t="shared" ca="1" si="17"/>
        <v>12.807354047363388</v>
      </c>
    </row>
    <row r="579" spans="5:6" x14ac:dyDescent="0.25">
      <c r="E579" s="4">
        <f t="shared" ca="1" si="18"/>
        <v>0.85883006762962943</v>
      </c>
      <c r="F579" s="4">
        <f t="shared" ref="F579:F642" ca="1" si="19">$C$3*((((1-E579)^(-1/C$5))-1)^(1/$C$4))</f>
        <v>11.30425786256173</v>
      </c>
    </row>
    <row r="580" spans="5:6" x14ac:dyDescent="0.25">
      <c r="E580" s="4">
        <f t="shared" ref="E580:E643" ca="1" si="20">RAND()</f>
        <v>0.91801079684027942</v>
      </c>
      <c r="F580" s="4">
        <f t="shared" ca="1" si="19"/>
        <v>14.176573033553058</v>
      </c>
    </row>
    <row r="581" spans="5:6" x14ac:dyDescent="0.25">
      <c r="E581" s="4">
        <f t="shared" ca="1" si="20"/>
        <v>0.31602782712134025</v>
      </c>
      <c r="F581" s="4">
        <f t="shared" ca="1" si="19"/>
        <v>5.7787704093945278</v>
      </c>
    </row>
    <row r="582" spans="5:6" x14ac:dyDescent="0.25">
      <c r="E582" s="4">
        <f t="shared" ca="1" si="20"/>
        <v>4.1312214143474857E-2</v>
      </c>
      <c r="F582" s="4">
        <f t="shared" ca="1" si="19"/>
        <v>4.4313474878563426</v>
      </c>
    </row>
    <row r="583" spans="5:6" x14ac:dyDescent="0.25">
      <c r="E583" s="4">
        <f t="shared" ca="1" si="20"/>
        <v>0.97996536347237961</v>
      </c>
      <c r="F583" s="4">
        <f t="shared" ca="1" si="19"/>
        <v>25.501225951861418</v>
      </c>
    </row>
    <row r="584" spans="5:6" x14ac:dyDescent="0.25">
      <c r="E584" s="4">
        <f t="shared" ca="1" si="20"/>
        <v>0.82902748247071645</v>
      </c>
      <c r="F584" s="4">
        <f t="shared" ca="1" si="19"/>
        <v>10.437073828781188</v>
      </c>
    </row>
    <row r="585" spans="5:6" x14ac:dyDescent="0.25">
      <c r="E585" s="4">
        <f t="shared" ca="1" si="20"/>
        <v>0.77124289486818809</v>
      </c>
      <c r="F585" s="4">
        <f t="shared" ca="1" si="19"/>
        <v>9.244311671718572</v>
      </c>
    </row>
    <row r="586" spans="5:6" x14ac:dyDescent="0.25">
      <c r="E586" s="4">
        <f t="shared" ca="1" si="20"/>
        <v>0.15691080001067237</v>
      </c>
      <c r="F586" s="4">
        <f t="shared" ca="1" si="19"/>
        <v>5.1258743358167287</v>
      </c>
    </row>
    <row r="587" spans="5:6" x14ac:dyDescent="0.25">
      <c r="E587" s="4">
        <f t="shared" ca="1" si="20"/>
        <v>0.68120414204797863</v>
      </c>
      <c r="F587" s="4">
        <f t="shared" ca="1" si="19"/>
        <v>8.0486002655792568</v>
      </c>
    </row>
    <row r="588" spans="5:6" x14ac:dyDescent="0.25">
      <c r="E588" s="4">
        <f t="shared" ca="1" si="20"/>
        <v>0.11996068572993801</v>
      </c>
      <c r="F588" s="4">
        <f t="shared" ca="1" si="19"/>
        <v>4.9537507858027636</v>
      </c>
    </row>
    <row r="589" spans="5:6" x14ac:dyDescent="0.25">
      <c r="E589" s="4">
        <f t="shared" ca="1" si="20"/>
        <v>0.29018900665542524</v>
      </c>
      <c r="F589" s="4">
        <f t="shared" ca="1" si="19"/>
        <v>5.6728802698705767</v>
      </c>
    </row>
    <row r="590" spans="5:6" x14ac:dyDescent="0.25">
      <c r="E590" s="4">
        <f t="shared" ca="1" si="20"/>
        <v>0.41621981630044869</v>
      </c>
      <c r="F590" s="4">
        <f t="shared" ca="1" si="19"/>
        <v>6.220497174920534</v>
      </c>
    </row>
    <row r="591" spans="5:6" x14ac:dyDescent="0.25">
      <c r="E591" s="4">
        <f t="shared" ca="1" si="20"/>
        <v>0.33185996023713094</v>
      </c>
      <c r="F591" s="4">
        <f t="shared" ca="1" si="19"/>
        <v>5.8448125824064556</v>
      </c>
    </row>
    <row r="592" spans="5:6" x14ac:dyDescent="0.25">
      <c r="E592" s="4">
        <f t="shared" ca="1" si="20"/>
        <v>0.37720644567041683</v>
      </c>
      <c r="F592" s="4">
        <f t="shared" ca="1" si="19"/>
        <v>6.0408695108035992</v>
      </c>
    </row>
    <row r="593" spans="5:6" x14ac:dyDescent="0.25">
      <c r="E593" s="4">
        <f t="shared" ca="1" si="20"/>
        <v>0.94098449821722308</v>
      </c>
      <c r="F593" s="4">
        <f t="shared" ca="1" si="19"/>
        <v>16.258011823611671</v>
      </c>
    </row>
    <row r="594" spans="5:6" x14ac:dyDescent="0.25">
      <c r="E594" s="4">
        <f t="shared" ca="1" si="20"/>
        <v>0.41432870696927893</v>
      </c>
      <c r="F594" s="4">
        <f t="shared" ca="1" si="19"/>
        <v>6.2115060576676795</v>
      </c>
    </row>
    <row r="595" spans="5:6" x14ac:dyDescent="0.25">
      <c r="E595" s="4">
        <f t="shared" ca="1" si="20"/>
        <v>0.83915301137278941</v>
      </c>
      <c r="F595" s="4">
        <f t="shared" ca="1" si="19"/>
        <v>10.70600359781854</v>
      </c>
    </row>
    <row r="596" spans="5:6" x14ac:dyDescent="0.25">
      <c r="E596" s="4">
        <f t="shared" ca="1" si="20"/>
        <v>0.28207197883337365</v>
      </c>
      <c r="F596" s="4">
        <f t="shared" ca="1" si="19"/>
        <v>5.6399817510420522</v>
      </c>
    </row>
    <row r="597" spans="5:6" x14ac:dyDescent="0.25">
      <c r="E597" s="4">
        <f t="shared" ca="1" si="20"/>
        <v>0.83894587228230766</v>
      </c>
      <c r="F597" s="4">
        <f t="shared" ca="1" si="19"/>
        <v>10.700263540337874</v>
      </c>
    </row>
    <row r="598" spans="5:6" x14ac:dyDescent="0.25">
      <c r="E598" s="4">
        <f t="shared" ca="1" si="20"/>
        <v>0.56371462515878246</v>
      </c>
      <c r="F598" s="4">
        <f t="shared" ca="1" si="19"/>
        <v>7.0548683800678642</v>
      </c>
    </row>
    <row r="599" spans="5:6" x14ac:dyDescent="0.25">
      <c r="E599" s="4">
        <f t="shared" ca="1" si="20"/>
        <v>0.20028610560225024</v>
      </c>
      <c r="F599" s="4">
        <f t="shared" ca="1" si="19"/>
        <v>5.3097826594916597</v>
      </c>
    </row>
    <row r="600" spans="5:6" x14ac:dyDescent="0.25">
      <c r="E600" s="4">
        <f t="shared" ca="1" si="20"/>
        <v>0.48678771987928693</v>
      </c>
      <c r="F600" s="4">
        <f t="shared" ca="1" si="19"/>
        <v>6.582146784742509</v>
      </c>
    </row>
    <row r="601" spans="5:6" x14ac:dyDescent="0.25">
      <c r="E601" s="4">
        <f t="shared" ca="1" si="20"/>
        <v>0.28148170307860232</v>
      </c>
      <c r="F601" s="4">
        <f t="shared" ca="1" si="19"/>
        <v>5.637594577960094</v>
      </c>
    </row>
    <row r="602" spans="5:6" x14ac:dyDescent="0.25">
      <c r="E602" s="4">
        <f t="shared" ca="1" si="20"/>
        <v>0.21665893112322288</v>
      </c>
      <c r="F602" s="4">
        <f t="shared" ca="1" si="19"/>
        <v>5.3766105347512543</v>
      </c>
    </row>
    <row r="603" spans="5:6" x14ac:dyDescent="0.25">
      <c r="E603" s="4">
        <f t="shared" ca="1" si="20"/>
        <v>0.45881998911258082</v>
      </c>
      <c r="F603" s="4">
        <f t="shared" ca="1" si="19"/>
        <v>6.4321676619375436</v>
      </c>
    </row>
    <row r="604" spans="5:6" x14ac:dyDescent="0.25">
      <c r="E604" s="4">
        <f t="shared" ca="1" si="20"/>
        <v>0.25415925420878782</v>
      </c>
      <c r="F604" s="4">
        <f t="shared" ca="1" si="19"/>
        <v>5.527611758029102</v>
      </c>
    </row>
    <row r="605" spans="5:6" x14ac:dyDescent="0.25">
      <c r="E605" s="4">
        <f t="shared" ca="1" si="20"/>
        <v>0.15525986961194693</v>
      </c>
      <c r="F605" s="4">
        <f t="shared" ca="1" si="19"/>
        <v>5.1185743725811399</v>
      </c>
    </row>
    <row r="606" spans="5:6" x14ac:dyDescent="0.25">
      <c r="E606" s="4">
        <f t="shared" ca="1" si="20"/>
        <v>0.67619494882870457</v>
      </c>
      <c r="F606" s="4">
        <f t="shared" ca="1" si="19"/>
        <v>7.9963065532476918</v>
      </c>
    </row>
    <row r="607" spans="5:6" x14ac:dyDescent="0.25">
      <c r="E607" s="4">
        <f t="shared" ca="1" si="20"/>
        <v>0.1664728040268888</v>
      </c>
      <c r="F607" s="4">
        <f t="shared" ca="1" si="19"/>
        <v>5.1676246756844613</v>
      </c>
    </row>
    <row r="608" spans="5:6" x14ac:dyDescent="0.25">
      <c r="E608" s="4">
        <f t="shared" ca="1" si="20"/>
        <v>0.66880292914644068</v>
      </c>
      <c r="F608" s="4">
        <f t="shared" ca="1" si="19"/>
        <v>7.9211722354662184</v>
      </c>
    </row>
    <row r="609" spans="5:6" x14ac:dyDescent="0.25">
      <c r="E609" s="4">
        <f t="shared" ca="1" si="20"/>
        <v>0.88769245259761576</v>
      </c>
      <c r="F609" s="4">
        <f t="shared" ca="1" si="19"/>
        <v>12.43461370779707</v>
      </c>
    </row>
    <row r="610" spans="5:6" x14ac:dyDescent="0.25">
      <c r="E610" s="4">
        <f t="shared" ca="1" si="20"/>
        <v>0.35704879835547776</v>
      </c>
      <c r="F610" s="4">
        <f t="shared" ca="1" si="19"/>
        <v>5.9522821103515291</v>
      </c>
    </row>
    <row r="611" spans="5:6" x14ac:dyDescent="0.25">
      <c r="E611" s="4">
        <f t="shared" ca="1" si="20"/>
        <v>0.13631253127264231</v>
      </c>
      <c r="F611" s="4">
        <f t="shared" ca="1" si="19"/>
        <v>5.0324557023218341</v>
      </c>
    </row>
    <row r="612" spans="5:6" x14ac:dyDescent="0.25">
      <c r="E612" s="4">
        <f t="shared" ca="1" si="20"/>
        <v>0.73401804352997013</v>
      </c>
      <c r="F612" s="4">
        <f t="shared" ca="1" si="19"/>
        <v>8.6809392926246467</v>
      </c>
    </row>
    <row r="613" spans="5:6" x14ac:dyDescent="0.25">
      <c r="E613" s="4">
        <f t="shared" ca="1" si="20"/>
        <v>0.78777494340968957</v>
      </c>
      <c r="F613" s="4">
        <f t="shared" ca="1" si="19"/>
        <v>9.5379669401437468</v>
      </c>
    </row>
    <row r="614" spans="5:6" x14ac:dyDescent="0.25">
      <c r="E614" s="4">
        <f t="shared" ca="1" si="20"/>
        <v>0.44692768221675883</v>
      </c>
      <c r="F614" s="4">
        <f t="shared" ca="1" si="19"/>
        <v>6.3711981353446383</v>
      </c>
    </row>
    <row r="615" spans="5:6" x14ac:dyDescent="0.25">
      <c r="E615" s="4">
        <f t="shared" ca="1" si="20"/>
        <v>0.53321854226392085</v>
      </c>
      <c r="F615" s="4">
        <f t="shared" ca="1" si="19"/>
        <v>6.8553293743108714</v>
      </c>
    </row>
    <row r="616" spans="5:6" x14ac:dyDescent="0.25">
      <c r="E616" s="4">
        <f t="shared" ca="1" si="20"/>
        <v>0.62263553514729186</v>
      </c>
      <c r="F616" s="4">
        <f t="shared" ca="1" si="19"/>
        <v>7.4996598725528312</v>
      </c>
    </row>
    <row r="617" spans="5:6" x14ac:dyDescent="0.25">
      <c r="E617" s="4">
        <f t="shared" ca="1" si="20"/>
        <v>0.39647558371009306</v>
      </c>
      <c r="F617" s="4">
        <f t="shared" ca="1" si="19"/>
        <v>6.1281118817557534</v>
      </c>
    </row>
    <row r="618" spans="5:6" x14ac:dyDescent="0.25">
      <c r="E618" s="4">
        <f t="shared" ca="1" si="20"/>
        <v>0.15508870367603489</v>
      </c>
      <c r="F618" s="4">
        <f t="shared" ca="1" si="19"/>
        <v>5.1178158680630332</v>
      </c>
    </row>
    <row r="619" spans="5:6" x14ac:dyDescent="0.25">
      <c r="E619" s="4">
        <f t="shared" ca="1" si="20"/>
        <v>0.91002335251335609</v>
      </c>
      <c r="F619" s="4">
        <f t="shared" ca="1" si="19"/>
        <v>13.6379482395962</v>
      </c>
    </row>
    <row r="620" spans="5:6" x14ac:dyDescent="0.25">
      <c r="E620" s="4">
        <f t="shared" ca="1" si="20"/>
        <v>0.57745367975818007</v>
      </c>
      <c r="F620" s="4">
        <f t="shared" ca="1" si="19"/>
        <v>7.1509689032790389</v>
      </c>
    </row>
    <row r="621" spans="5:6" x14ac:dyDescent="0.25">
      <c r="E621" s="4">
        <f t="shared" ca="1" si="20"/>
        <v>0.39165718832047491</v>
      </c>
      <c r="F621" s="4">
        <f t="shared" ca="1" si="19"/>
        <v>6.1060409766242731</v>
      </c>
    </row>
    <row r="622" spans="5:6" x14ac:dyDescent="0.25">
      <c r="E622" s="4">
        <f t="shared" ca="1" si="20"/>
        <v>0.84997530611820904</v>
      </c>
      <c r="F622" s="4">
        <f t="shared" ca="1" si="19"/>
        <v>11.021298750814431</v>
      </c>
    </row>
    <row r="623" spans="5:6" x14ac:dyDescent="0.25">
      <c r="E623" s="4">
        <f t="shared" ca="1" si="20"/>
        <v>7.9679574138771692E-2</v>
      </c>
      <c r="F623" s="4">
        <f t="shared" ca="1" si="19"/>
        <v>4.7307224973463677</v>
      </c>
    </row>
    <row r="624" spans="5:6" x14ac:dyDescent="0.25">
      <c r="E624" s="4">
        <f t="shared" ca="1" si="20"/>
        <v>0.55840404813241595</v>
      </c>
      <c r="F624" s="4">
        <f t="shared" ca="1" si="19"/>
        <v>7.0188070521575625</v>
      </c>
    </row>
    <row r="625" spans="5:6" x14ac:dyDescent="0.25">
      <c r="E625" s="4">
        <f t="shared" ca="1" si="20"/>
        <v>0.9168873525792387</v>
      </c>
      <c r="F625" s="4">
        <f t="shared" ca="1" si="19"/>
        <v>14.096411280950674</v>
      </c>
    </row>
    <row r="626" spans="5:6" x14ac:dyDescent="0.25">
      <c r="E626" s="4">
        <f t="shared" ca="1" si="20"/>
        <v>0.67455726947375561</v>
      </c>
      <c r="F626" s="4">
        <f t="shared" ca="1" si="19"/>
        <v>7.979455076827076</v>
      </c>
    </row>
    <row r="627" spans="5:6" x14ac:dyDescent="0.25">
      <c r="E627" s="4">
        <f t="shared" ca="1" si="20"/>
        <v>0.49872169848390968</v>
      </c>
      <c r="F627" s="4">
        <f t="shared" ca="1" si="19"/>
        <v>6.6492567046385176</v>
      </c>
    </row>
    <row r="628" spans="5:6" x14ac:dyDescent="0.25">
      <c r="E628" s="4">
        <f t="shared" ca="1" si="20"/>
        <v>0.48662708755991224</v>
      </c>
      <c r="F628" s="4">
        <f t="shared" ca="1" si="19"/>
        <v>6.5812568635632047</v>
      </c>
    </row>
    <row r="629" spans="5:6" x14ac:dyDescent="0.25">
      <c r="E629" s="4">
        <f t="shared" ca="1" si="20"/>
        <v>0.83441357621583145</v>
      </c>
      <c r="F629" s="4">
        <f t="shared" ca="1" si="19"/>
        <v>10.577227917653463</v>
      </c>
    </row>
    <row r="630" spans="5:6" x14ac:dyDescent="0.25">
      <c r="E630" s="4">
        <f t="shared" ca="1" si="20"/>
        <v>0.76091094278908988</v>
      </c>
      <c r="F630" s="4">
        <f t="shared" ca="1" si="19"/>
        <v>9.0755964569913701</v>
      </c>
    </row>
    <row r="631" spans="5:6" x14ac:dyDescent="0.25">
      <c r="E631" s="4">
        <f t="shared" ca="1" si="20"/>
        <v>0.85888619354066142</v>
      </c>
      <c r="F631" s="4">
        <f t="shared" ca="1" si="19"/>
        <v>11.306131125176178</v>
      </c>
    </row>
    <row r="632" spans="5:6" x14ac:dyDescent="0.25">
      <c r="E632" s="4">
        <f t="shared" ca="1" si="20"/>
        <v>0.94402332216976259</v>
      </c>
      <c r="F632" s="4">
        <f t="shared" ca="1" si="19"/>
        <v>16.620101989011324</v>
      </c>
    </row>
    <row r="633" spans="5:6" x14ac:dyDescent="0.25">
      <c r="E633" s="4">
        <f t="shared" ca="1" si="20"/>
        <v>0.2283383342757741</v>
      </c>
      <c r="F633" s="4">
        <f t="shared" ca="1" si="19"/>
        <v>5.4238315068047882</v>
      </c>
    </row>
    <row r="634" spans="5:6" x14ac:dyDescent="0.25">
      <c r="E634" s="4">
        <f t="shared" ca="1" si="20"/>
        <v>0.6173567067910859</v>
      </c>
      <c r="F634" s="4">
        <f t="shared" ca="1" si="19"/>
        <v>7.4560308169296485</v>
      </c>
    </row>
    <row r="635" spans="5:6" x14ac:dyDescent="0.25">
      <c r="E635" s="4">
        <f t="shared" ca="1" si="20"/>
        <v>0.45492226479128517</v>
      </c>
      <c r="F635" s="4">
        <f t="shared" ca="1" si="19"/>
        <v>6.412011767797523</v>
      </c>
    </row>
    <row r="636" spans="5:6" x14ac:dyDescent="0.25">
      <c r="E636" s="4">
        <f t="shared" ca="1" si="20"/>
        <v>0.24686216675501382</v>
      </c>
      <c r="F636" s="4">
        <f t="shared" ca="1" si="19"/>
        <v>5.4983187608771971</v>
      </c>
    </row>
    <row r="637" spans="5:6" x14ac:dyDescent="0.25">
      <c r="E637" s="4">
        <f t="shared" ca="1" si="20"/>
        <v>0.97284620200196104</v>
      </c>
      <c r="F637" s="4">
        <f t="shared" ca="1" si="19"/>
        <v>22.466767669952826</v>
      </c>
    </row>
    <row r="638" spans="5:6" x14ac:dyDescent="0.25">
      <c r="E638" s="4">
        <f t="shared" ca="1" si="20"/>
        <v>0.84763175381626765</v>
      </c>
      <c r="F638" s="4">
        <f t="shared" ca="1" si="19"/>
        <v>10.950341668443762</v>
      </c>
    </row>
    <row r="639" spans="5:6" x14ac:dyDescent="0.25">
      <c r="E639" s="4">
        <f t="shared" ca="1" si="20"/>
        <v>0.3231240804732517</v>
      </c>
      <c r="F639" s="4">
        <f t="shared" ca="1" si="19"/>
        <v>5.8082453888544485</v>
      </c>
    </row>
    <row r="640" spans="5:6" x14ac:dyDescent="0.25">
      <c r="E640" s="4">
        <f t="shared" ca="1" si="20"/>
        <v>0.60306356787058857</v>
      </c>
      <c r="F640" s="4">
        <f t="shared" ca="1" si="19"/>
        <v>7.341946460125973</v>
      </c>
    </row>
    <row r="641" spans="5:6" x14ac:dyDescent="0.25">
      <c r="E641" s="4">
        <f t="shared" ca="1" si="20"/>
        <v>0.59474821686880652</v>
      </c>
      <c r="F641" s="4">
        <f t="shared" ca="1" si="19"/>
        <v>7.2781365028136111</v>
      </c>
    </row>
    <row r="642" spans="5:6" x14ac:dyDescent="0.25">
      <c r="E642" s="4">
        <f t="shared" ca="1" si="20"/>
        <v>0.73133831398801485</v>
      </c>
      <c r="F642" s="4">
        <f t="shared" ca="1" si="19"/>
        <v>8.6447065634454052</v>
      </c>
    </row>
    <row r="643" spans="5:6" x14ac:dyDescent="0.25">
      <c r="E643" s="4">
        <f t="shared" ca="1" si="20"/>
        <v>0.13251956149926658</v>
      </c>
      <c r="F643" s="4">
        <f t="shared" ref="F643:F706" ca="1" si="21">$C$3*((((1-E643)^(-1/C$5))-1)^(1/$C$4))</f>
        <v>5.0146138913770049</v>
      </c>
    </row>
    <row r="644" spans="5:6" x14ac:dyDescent="0.25">
      <c r="E644" s="4">
        <f t="shared" ref="E644:E707" ca="1" si="22">RAND()</f>
        <v>0.13124179193886665</v>
      </c>
      <c r="F644" s="4">
        <f t="shared" ca="1" si="21"/>
        <v>5.0085509988454371</v>
      </c>
    </row>
    <row r="645" spans="5:6" x14ac:dyDescent="0.25">
      <c r="E645" s="4">
        <f t="shared" ca="1" si="22"/>
        <v>0.70320232615205913</v>
      </c>
      <c r="F645" s="4">
        <f t="shared" ca="1" si="21"/>
        <v>8.2926757832617124</v>
      </c>
    </row>
    <row r="646" spans="5:6" x14ac:dyDescent="0.25">
      <c r="E646" s="4">
        <f t="shared" ca="1" si="22"/>
        <v>0.22479837808670178</v>
      </c>
      <c r="F646" s="4">
        <f t="shared" ca="1" si="21"/>
        <v>5.4095483759462928</v>
      </c>
    </row>
    <row r="647" spans="5:6" x14ac:dyDescent="0.25">
      <c r="E647" s="4">
        <f t="shared" ca="1" si="22"/>
        <v>0.31269541053271233</v>
      </c>
      <c r="F647" s="4">
        <f t="shared" ca="1" si="21"/>
        <v>5.7649941319374971</v>
      </c>
    </row>
    <row r="648" spans="5:6" x14ac:dyDescent="0.25">
      <c r="E648" s="4">
        <f t="shared" ca="1" si="22"/>
        <v>0.4085556113524148</v>
      </c>
      <c r="F648" s="4">
        <f t="shared" ca="1" si="21"/>
        <v>6.1842499373147408</v>
      </c>
    </row>
    <row r="649" spans="5:6" x14ac:dyDescent="0.25">
      <c r="E649" s="4">
        <f t="shared" ca="1" si="22"/>
        <v>0.94346093429962619</v>
      </c>
      <c r="F649" s="4">
        <f t="shared" ca="1" si="21"/>
        <v>16.551018417285633</v>
      </c>
    </row>
    <row r="650" spans="5:6" x14ac:dyDescent="0.25">
      <c r="E650" s="4">
        <f t="shared" ca="1" si="22"/>
        <v>0.67540922997191433</v>
      </c>
      <c r="F650" s="4">
        <f t="shared" ca="1" si="21"/>
        <v>7.9882067682298432</v>
      </c>
    </row>
    <row r="651" spans="5:6" x14ac:dyDescent="0.25">
      <c r="E651" s="4">
        <f t="shared" ca="1" si="22"/>
        <v>0.97832466032625398</v>
      </c>
      <c r="F651" s="4">
        <f t="shared" ca="1" si="21"/>
        <v>24.678430776322642</v>
      </c>
    </row>
    <row r="652" spans="5:6" x14ac:dyDescent="0.25">
      <c r="E652" s="4">
        <f t="shared" ca="1" si="22"/>
        <v>8.0145159663698839E-2</v>
      </c>
      <c r="F652" s="4">
        <f t="shared" ca="1" si="21"/>
        <v>4.7336518489156507</v>
      </c>
    </row>
    <row r="653" spans="5:6" x14ac:dyDescent="0.25">
      <c r="E653" s="4">
        <f t="shared" ca="1" si="22"/>
        <v>0.5269911082901938</v>
      </c>
      <c r="F653" s="4">
        <f t="shared" ca="1" si="21"/>
        <v>6.8166952801710012</v>
      </c>
    </row>
    <row r="654" spans="5:6" x14ac:dyDescent="0.25">
      <c r="E654" s="4">
        <f t="shared" ca="1" si="22"/>
        <v>0.65146470728244676</v>
      </c>
      <c r="F654" s="4">
        <f t="shared" ca="1" si="21"/>
        <v>7.7537876205523304</v>
      </c>
    </row>
    <row r="655" spans="5:6" x14ac:dyDescent="0.25">
      <c r="E655" s="4">
        <f t="shared" ca="1" si="22"/>
        <v>0.12930869326212158</v>
      </c>
      <c r="F655" s="4">
        <f t="shared" ca="1" si="21"/>
        <v>4.9993261950752341</v>
      </c>
    </row>
    <row r="656" spans="5:6" x14ac:dyDescent="0.25">
      <c r="E656" s="4">
        <f t="shared" ca="1" si="22"/>
        <v>0.95836478030870942</v>
      </c>
      <c r="F656" s="4">
        <f t="shared" ca="1" si="21"/>
        <v>18.801592740171884</v>
      </c>
    </row>
    <row r="657" spans="5:6" x14ac:dyDescent="0.25">
      <c r="E657" s="4">
        <f t="shared" ca="1" si="22"/>
        <v>0.39158624841922263</v>
      </c>
      <c r="F657" s="4">
        <f t="shared" ca="1" si="21"/>
        <v>6.105717348000562</v>
      </c>
    </row>
    <row r="658" spans="5:6" x14ac:dyDescent="0.25">
      <c r="E658" s="4">
        <f t="shared" ca="1" si="22"/>
        <v>0.88596774403605061</v>
      </c>
      <c r="F658" s="4">
        <f t="shared" ca="1" si="21"/>
        <v>12.355901136676255</v>
      </c>
    </row>
    <row r="659" spans="5:6" x14ac:dyDescent="0.25">
      <c r="E659" s="4">
        <f t="shared" ca="1" si="22"/>
        <v>0.52975540587898784</v>
      </c>
      <c r="F659" s="4">
        <f t="shared" ca="1" si="21"/>
        <v>6.8337619000355012</v>
      </c>
    </row>
    <row r="660" spans="5:6" x14ac:dyDescent="0.25">
      <c r="E660" s="4">
        <f t="shared" ca="1" si="22"/>
        <v>0.16423679877481123</v>
      </c>
      <c r="F660" s="4">
        <f t="shared" ca="1" si="21"/>
        <v>5.1579381605825017</v>
      </c>
    </row>
    <row r="661" spans="5:6" x14ac:dyDescent="0.25">
      <c r="E661" s="4">
        <f t="shared" ca="1" si="22"/>
        <v>1.9986913221282987E-2</v>
      </c>
      <c r="F661" s="4">
        <f t="shared" ca="1" si="21"/>
        <v>4.1478186856728003</v>
      </c>
    </row>
    <row r="662" spans="5:6" x14ac:dyDescent="0.25">
      <c r="E662" s="4">
        <f t="shared" ca="1" si="22"/>
        <v>0.58700362473238066</v>
      </c>
      <c r="F662" s="4">
        <f t="shared" ca="1" si="21"/>
        <v>7.2202947361377916</v>
      </c>
    </row>
    <row r="663" spans="5:6" x14ac:dyDescent="0.25">
      <c r="E663" s="4">
        <f t="shared" ca="1" si="22"/>
        <v>8.7388802969969981E-2</v>
      </c>
      <c r="F663" s="4">
        <f t="shared" ca="1" si="21"/>
        <v>4.7778898409182995</v>
      </c>
    </row>
    <row r="664" spans="5:6" x14ac:dyDescent="0.25">
      <c r="E664" s="4">
        <f t="shared" ca="1" si="22"/>
        <v>0.47864628211465621</v>
      </c>
      <c r="F664" s="4">
        <f t="shared" ca="1" si="21"/>
        <v>6.5374729887855114</v>
      </c>
    </row>
    <row r="665" spans="5:6" x14ac:dyDescent="0.25">
      <c r="E665" s="4">
        <f t="shared" ca="1" si="22"/>
        <v>0.35709426053874294</v>
      </c>
      <c r="F665" s="4">
        <f t="shared" ca="1" si="21"/>
        <v>5.9524791281760816</v>
      </c>
    </row>
    <row r="666" spans="5:6" x14ac:dyDescent="0.25">
      <c r="E666" s="4">
        <f t="shared" ca="1" si="22"/>
        <v>0.8079823717022464</v>
      </c>
      <c r="F666" s="4">
        <f t="shared" ca="1" si="21"/>
        <v>9.9441674841893573</v>
      </c>
    </row>
    <row r="667" spans="5:6" x14ac:dyDescent="0.25">
      <c r="E667" s="4">
        <f t="shared" ca="1" si="22"/>
        <v>0.14517526377921375</v>
      </c>
      <c r="F667" s="4">
        <f t="shared" ca="1" si="21"/>
        <v>5.0733137961068131</v>
      </c>
    </row>
    <row r="668" spans="5:6" x14ac:dyDescent="0.25">
      <c r="E668" s="4">
        <f t="shared" ca="1" si="22"/>
        <v>0.6490231609439514</v>
      </c>
      <c r="F668" s="4">
        <f t="shared" ca="1" si="21"/>
        <v>7.7311490791203372</v>
      </c>
    </row>
    <row r="669" spans="5:6" x14ac:dyDescent="0.25">
      <c r="E669" s="4">
        <f t="shared" ca="1" si="22"/>
        <v>0.76934404985340599</v>
      </c>
      <c r="F669" s="4">
        <f t="shared" ca="1" si="21"/>
        <v>9.2125054822039569</v>
      </c>
    </row>
    <row r="670" spans="5:6" x14ac:dyDescent="0.25">
      <c r="E670" s="4">
        <f t="shared" ca="1" si="22"/>
        <v>0.60368170308745916</v>
      </c>
      <c r="F670" s="4">
        <f t="shared" ca="1" si="21"/>
        <v>7.3467629114571773</v>
      </c>
    </row>
    <row r="671" spans="5:6" x14ac:dyDescent="0.25">
      <c r="E671" s="4">
        <f t="shared" ca="1" si="22"/>
        <v>0.39112070860435011</v>
      </c>
      <c r="F671" s="4">
        <f t="shared" ca="1" si="21"/>
        <v>6.1035944854094293</v>
      </c>
    </row>
    <row r="672" spans="5:6" x14ac:dyDescent="0.25">
      <c r="E672" s="4">
        <f t="shared" ca="1" si="22"/>
        <v>8.0533114192401944E-2</v>
      </c>
      <c r="F672" s="4">
        <f t="shared" ca="1" si="21"/>
        <v>4.7360843680691467</v>
      </c>
    </row>
    <row r="673" spans="5:6" x14ac:dyDescent="0.25">
      <c r="E673" s="4">
        <f t="shared" ca="1" si="22"/>
        <v>4.8252006432266126E-2</v>
      </c>
      <c r="F673" s="4">
        <f t="shared" ca="1" si="21"/>
        <v>4.497471601590334</v>
      </c>
    </row>
    <row r="674" spans="5:6" x14ac:dyDescent="0.25">
      <c r="E674" s="4">
        <f t="shared" ca="1" si="22"/>
        <v>0.44171920599384562</v>
      </c>
      <c r="F674" s="4">
        <f t="shared" ca="1" si="21"/>
        <v>6.3449771900530454</v>
      </c>
    </row>
    <row r="675" spans="5:6" x14ac:dyDescent="0.25">
      <c r="E675" s="4">
        <f t="shared" ca="1" si="22"/>
        <v>0.65242688462694809</v>
      </c>
      <c r="F675" s="4">
        <f t="shared" ca="1" si="21"/>
        <v>7.7627699006431961</v>
      </c>
    </row>
    <row r="676" spans="5:6" x14ac:dyDescent="0.25">
      <c r="E676" s="4">
        <f t="shared" ca="1" si="22"/>
        <v>9.0060968559355081E-2</v>
      </c>
      <c r="F676" s="4">
        <f t="shared" ca="1" si="21"/>
        <v>4.7936268326640752</v>
      </c>
    </row>
    <row r="677" spans="5:6" x14ac:dyDescent="0.25">
      <c r="E677" s="4">
        <f t="shared" ca="1" si="22"/>
        <v>0.47718663010674711</v>
      </c>
      <c r="F677" s="4">
        <f t="shared" ca="1" si="21"/>
        <v>6.5295547950695498</v>
      </c>
    </row>
    <row r="678" spans="5:6" x14ac:dyDescent="0.25">
      <c r="E678" s="4">
        <f t="shared" ca="1" si="22"/>
        <v>0.36366360128010045</v>
      </c>
      <c r="F678" s="4">
        <f t="shared" ca="1" si="21"/>
        <v>5.9810754629615097</v>
      </c>
    </row>
    <row r="679" spans="5:6" x14ac:dyDescent="0.25">
      <c r="E679" s="4">
        <f t="shared" ca="1" si="22"/>
        <v>0.41139913405824236</v>
      </c>
      <c r="F679" s="4">
        <f t="shared" ca="1" si="21"/>
        <v>6.1976391731059177</v>
      </c>
    </row>
    <row r="680" spans="5:6" x14ac:dyDescent="0.25">
      <c r="E680" s="4">
        <f t="shared" ca="1" si="22"/>
        <v>0.73237620657818148</v>
      </c>
      <c r="F680" s="4">
        <f t="shared" ca="1" si="21"/>
        <v>8.6586792242555006</v>
      </c>
    </row>
    <row r="681" spans="5:6" x14ac:dyDescent="0.25">
      <c r="E681" s="4">
        <f t="shared" ca="1" si="22"/>
        <v>0.16555387054563853</v>
      </c>
      <c r="F681" s="4">
        <f t="shared" ca="1" si="21"/>
        <v>5.1636491427503275</v>
      </c>
    </row>
    <row r="682" spans="5:6" x14ac:dyDescent="0.25">
      <c r="E682" s="4">
        <f t="shared" ca="1" si="22"/>
        <v>0.85528113059072086</v>
      </c>
      <c r="F682" s="4">
        <f t="shared" ca="1" si="21"/>
        <v>11.187908086935362</v>
      </c>
    </row>
    <row r="683" spans="5:6" x14ac:dyDescent="0.25">
      <c r="E683" s="4">
        <f t="shared" ca="1" si="22"/>
        <v>0.1037288674101402</v>
      </c>
      <c r="F683" s="4">
        <f t="shared" ca="1" si="21"/>
        <v>4.8700363805352165</v>
      </c>
    </row>
    <row r="684" spans="5:6" x14ac:dyDescent="0.25">
      <c r="E684" s="4">
        <f t="shared" ca="1" si="22"/>
        <v>0.33026641417478508</v>
      </c>
      <c r="F684" s="4">
        <f t="shared" ca="1" si="21"/>
        <v>5.8381176703072857</v>
      </c>
    </row>
    <row r="685" spans="5:6" x14ac:dyDescent="0.25">
      <c r="E685" s="4">
        <f t="shared" ca="1" si="22"/>
        <v>0.97630289666471937</v>
      </c>
      <c r="F685" s="4">
        <f t="shared" ca="1" si="21"/>
        <v>23.778273136986797</v>
      </c>
    </row>
    <row r="686" spans="5:6" x14ac:dyDescent="0.25">
      <c r="E686" s="4">
        <f t="shared" ca="1" si="22"/>
        <v>0.5477925091630188</v>
      </c>
      <c r="F686" s="4">
        <f t="shared" ca="1" si="21"/>
        <v>6.948456603278709</v>
      </c>
    </row>
    <row r="687" spans="5:6" x14ac:dyDescent="0.25">
      <c r="E687" s="4">
        <f t="shared" ca="1" si="22"/>
        <v>0.74281441024647177</v>
      </c>
      <c r="F687" s="4">
        <f t="shared" ca="1" si="21"/>
        <v>8.8035904186500673</v>
      </c>
    </row>
    <row r="688" spans="5:6" x14ac:dyDescent="0.25">
      <c r="E688" s="4">
        <f t="shared" ca="1" si="22"/>
        <v>0.55762750131087047</v>
      </c>
      <c r="F688" s="4">
        <f t="shared" ca="1" si="21"/>
        <v>7.0135826207024792</v>
      </c>
    </row>
    <row r="689" spans="5:6" x14ac:dyDescent="0.25">
      <c r="E689" s="4">
        <f t="shared" ca="1" si="22"/>
        <v>0.48374255984007597</v>
      </c>
      <c r="F689" s="4">
        <f t="shared" ca="1" si="21"/>
        <v>6.5653350471241954</v>
      </c>
    </row>
    <row r="690" spans="5:6" x14ac:dyDescent="0.25">
      <c r="E690" s="4">
        <f t="shared" ca="1" si="22"/>
        <v>0.53145760699020117</v>
      </c>
      <c r="F690" s="4">
        <f t="shared" ca="1" si="21"/>
        <v>6.8443366344271794</v>
      </c>
    </row>
    <row r="691" spans="5:6" x14ac:dyDescent="0.25">
      <c r="E691" s="4">
        <f t="shared" ca="1" si="22"/>
        <v>0.33023540110842087</v>
      </c>
      <c r="F691" s="4">
        <f t="shared" ca="1" si="21"/>
        <v>5.8379874877811311</v>
      </c>
    </row>
    <row r="692" spans="5:6" x14ac:dyDescent="0.25">
      <c r="E692" s="4">
        <f t="shared" ca="1" si="22"/>
        <v>0.80324396763674433</v>
      </c>
      <c r="F692" s="4">
        <f t="shared" ca="1" si="21"/>
        <v>9.8436457038856773</v>
      </c>
    </row>
    <row r="693" spans="5:6" x14ac:dyDescent="0.25">
      <c r="E693" s="4">
        <f t="shared" ca="1" si="22"/>
        <v>0.20354904823888553</v>
      </c>
      <c r="F693" s="4">
        <f t="shared" ca="1" si="21"/>
        <v>5.3231759241886554</v>
      </c>
    </row>
    <row r="694" spans="5:6" x14ac:dyDescent="0.25">
      <c r="E694" s="4">
        <f t="shared" ca="1" si="22"/>
        <v>1.6587548708377087E-2</v>
      </c>
      <c r="F694" s="4">
        <f t="shared" ca="1" si="21"/>
        <v>4.0803011864803027</v>
      </c>
    </row>
    <row r="695" spans="5:6" x14ac:dyDescent="0.25">
      <c r="E695" s="4">
        <f t="shared" ca="1" si="22"/>
        <v>0.44989622379013561</v>
      </c>
      <c r="F695" s="4">
        <f t="shared" ca="1" si="21"/>
        <v>6.3862716211275021</v>
      </c>
    </row>
    <row r="696" spans="5:6" x14ac:dyDescent="0.25">
      <c r="E696" s="4">
        <f t="shared" ca="1" si="22"/>
        <v>7.5551350713305099E-2</v>
      </c>
      <c r="F696" s="4">
        <f t="shared" ca="1" si="21"/>
        <v>4.7042461968372349</v>
      </c>
    </row>
    <row r="697" spans="5:6" x14ac:dyDescent="0.25">
      <c r="E697" s="4">
        <f t="shared" ca="1" si="22"/>
        <v>0.96382536419417186</v>
      </c>
      <c r="F697" s="4">
        <f t="shared" ca="1" si="21"/>
        <v>19.935858033598084</v>
      </c>
    </row>
    <row r="698" spans="5:6" x14ac:dyDescent="0.25">
      <c r="E698" s="4">
        <f t="shared" ca="1" si="22"/>
        <v>0.74722033795867693</v>
      </c>
      <c r="F698" s="4">
        <f t="shared" ca="1" si="21"/>
        <v>8.8672729981452925</v>
      </c>
    </row>
    <row r="699" spans="5:6" x14ac:dyDescent="0.25">
      <c r="E699" s="4">
        <f t="shared" ca="1" si="22"/>
        <v>0.18055601952795663</v>
      </c>
      <c r="F699" s="4">
        <f t="shared" ca="1" si="21"/>
        <v>5.2277115536982794</v>
      </c>
    </row>
    <row r="700" spans="5:6" x14ac:dyDescent="0.25">
      <c r="E700" s="4">
        <f t="shared" ca="1" si="22"/>
        <v>5.1072761805223577E-2</v>
      </c>
      <c r="F700" s="4">
        <f t="shared" ca="1" si="21"/>
        <v>4.5222835508043557</v>
      </c>
    </row>
    <row r="701" spans="5:6" x14ac:dyDescent="0.25">
      <c r="E701" s="4">
        <f t="shared" ca="1" si="22"/>
        <v>0.99607177934749946</v>
      </c>
      <c r="F701" s="4">
        <f t="shared" ca="1" si="21"/>
        <v>50.279203586076811</v>
      </c>
    </row>
    <row r="702" spans="5:6" x14ac:dyDescent="0.25">
      <c r="E702" s="4">
        <f t="shared" ca="1" si="22"/>
        <v>0.15155331324097232</v>
      </c>
      <c r="F702" s="4">
        <f t="shared" ca="1" si="21"/>
        <v>5.1020772012682238</v>
      </c>
    </row>
    <row r="703" spans="5:6" x14ac:dyDescent="0.25">
      <c r="E703" s="4">
        <f t="shared" ca="1" si="22"/>
        <v>0.87073737330512457</v>
      </c>
      <c r="F703" s="4">
        <f t="shared" ca="1" si="21"/>
        <v>11.727036887644084</v>
      </c>
    </row>
    <row r="704" spans="5:6" x14ac:dyDescent="0.25">
      <c r="E704" s="4">
        <f t="shared" ca="1" si="22"/>
        <v>0.77489312451227355</v>
      </c>
      <c r="F704" s="4">
        <f t="shared" ca="1" si="21"/>
        <v>9.3065153004504317</v>
      </c>
    </row>
    <row r="705" spans="5:6" x14ac:dyDescent="0.25">
      <c r="E705" s="4">
        <f t="shared" ca="1" si="22"/>
        <v>0.12317315609688251</v>
      </c>
      <c r="F705" s="4">
        <f t="shared" ca="1" si="21"/>
        <v>4.9696030893944663</v>
      </c>
    </row>
    <row r="706" spans="5:6" x14ac:dyDescent="0.25">
      <c r="E706" s="4">
        <f t="shared" ca="1" si="22"/>
        <v>0.71978962279622682</v>
      </c>
      <c r="F706" s="4">
        <f t="shared" ca="1" si="21"/>
        <v>8.494197214937989</v>
      </c>
    </row>
    <row r="707" spans="5:6" x14ac:dyDescent="0.25">
      <c r="E707" s="4">
        <f t="shared" ca="1" si="22"/>
        <v>0.88189285453397381</v>
      </c>
      <c r="F707" s="4">
        <f t="shared" ref="F707:F770" ca="1" si="23">$C$3*((((1-E707)^(-1/C$5))-1)^(1/$C$4))</f>
        <v>12.176452168532229</v>
      </c>
    </row>
    <row r="708" spans="5:6" x14ac:dyDescent="0.25">
      <c r="E708" s="4">
        <f t="shared" ref="E708:E771" ca="1" si="24">RAND()</f>
        <v>3.7456833327319305E-2</v>
      </c>
      <c r="F708" s="4">
        <f t="shared" ca="1" si="23"/>
        <v>4.3907910348268597</v>
      </c>
    </row>
    <row r="709" spans="5:6" x14ac:dyDescent="0.25">
      <c r="E709" s="4">
        <f t="shared" ca="1" si="24"/>
        <v>0.76777798222327509</v>
      </c>
      <c r="F709" s="4">
        <f t="shared" ca="1" si="23"/>
        <v>9.1865506540641935</v>
      </c>
    </row>
    <row r="710" spans="5:6" x14ac:dyDescent="0.25">
      <c r="E710" s="4">
        <f t="shared" ca="1" si="24"/>
        <v>0.77311404010985152</v>
      </c>
      <c r="F710" s="4">
        <f t="shared" ca="1" si="23"/>
        <v>9.2760211373679642</v>
      </c>
    </row>
    <row r="711" spans="5:6" x14ac:dyDescent="0.25">
      <c r="E711" s="4">
        <f t="shared" ca="1" si="24"/>
        <v>0.829167547477213</v>
      </c>
      <c r="F711" s="4">
        <f t="shared" ca="1" si="23"/>
        <v>10.44063904845078</v>
      </c>
    </row>
    <row r="712" spans="5:6" x14ac:dyDescent="0.25">
      <c r="E712" s="4">
        <f t="shared" ca="1" si="24"/>
        <v>0.63156619742528497</v>
      </c>
      <c r="F712" s="4">
        <f t="shared" ca="1" si="23"/>
        <v>7.5754253697993885</v>
      </c>
    </row>
    <row r="713" spans="5:6" x14ac:dyDescent="0.25">
      <c r="E713" s="4">
        <f t="shared" ca="1" si="24"/>
        <v>0.68874581948103442</v>
      </c>
      <c r="F713" s="4">
        <f t="shared" ca="1" si="23"/>
        <v>8.1295428981818425</v>
      </c>
    </row>
    <row r="714" spans="5:6" x14ac:dyDescent="0.25">
      <c r="E714" s="4">
        <f t="shared" ca="1" si="24"/>
        <v>0.35942875271459063</v>
      </c>
      <c r="F714" s="4">
        <f t="shared" ca="1" si="23"/>
        <v>5.9626120772702853</v>
      </c>
    </row>
    <row r="715" spans="5:6" x14ac:dyDescent="0.25">
      <c r="E715" s="4">
        <f t="shared" ca="1" si="24"/>
        <v>0.40997710914364782</v>
      </c>
      <c r="F715" s="4">
        <f t="shared" ca="1" si="23"/>
        <v>6.1909347345541654</v>
      </c>
    </row>
    <row r="716" spans="5:6" x14ac:dyDescent="0.25">
      <c r="E716" s="4">
        <f t="shared" ca="1" si="24"/>
        <v>0.70282112142548003</v>
      </c>
      <c r="F716" s="4">
        <f t="shared" ca="1" si="23"/>
        <v>8.2882316133565777</v>
      </c>
    </row>
    <row r="717" spans="5:6" x14ac:dyDescent="0.25">
      <c r="E717" s="4">
        <f t="shared" ca="1" si="24"/>
        <v>0.78294104661887776</v>
      </c>
      <c r="F717" s="4">
        <f t="shared" ca="1" si="23"/>
        <v>9.4488405165884011</v>
      </c>
    </row>
    <row r="718" spans="5:6" x14ac:dyDescent="0.25">
      <c r="E718" s="4">
        <f t="shared" ca="1" si="24"/>
        <v>0.99496940744714957</v>
      </c>
      <c r="F718" s="4">
        <f t="shared" ca="1" si="23"/>
        <v>45.355367946610158</v>
      </c>
    </row>
    <row r="719" spans="5:6" x14ac:dyDescent="0.25">
      <c r="E719" s="4">
        <f t="shared" ca="1" si="24"/>
        <v>0.91099810971184658</v>
      </c>
      <c r="F719" s="4">
        <f t="shared" ca="1" si="23"/>
        <v>13.699985982562454</v>
      </c>
    </row>
    <row r="720" spans="5:6" x14ac:dyDescent="0.25">
      <c r="E720" s="4">
        <f t="shared" ca="1" si="24"/>
        <v>0.55570279648330845</v>
      </c>
      <c r="F720" s="4">
        <f t="shared" ca="1" si="23"/>
        <v>7.0006863449576171</v>
      </c>
    </row>
    <row r="721" spans="5:6" x14ac:dyDescent="0.25">
      <c r="E721" s="4">
        <f t="shared" ca="1" si="24"/>
        <v>0.55346896715632488</v>
      </c>
      <c r="F721" s="4">
        <f t="shared" ca="1" si="23"/>
        <v>6.9858120637694388</v>
      </c>
    </row>
    <row r="722" spans="5:6" x14ac:dyDescent="0.25">
      <c r="E722" s="4">
        <f t="shared" ca="1" si="24"/>
        <v>0.10976232897638782</v>
      </c>
      <c r="F722" s="4">
        <f t="shared" ca="1" si="23"/>
        <v>4.9019242443423803</v>
      </c>
    </row>
    <row r="723" spans="5:6" x14ac:dyDescent="0.25">
      <c r="E723" s="4">
        <f t="shared" ca="1" si="24"/>
        <v>0.5503019722594269</v>
      </c>
      <c r="F723" s="4">
        <f t="shared" ca="1" si="23"/>
        <v>6.9648933891543034</v>
      </c>
    </row>
    <row r="724" spans="5:6" x14ac:dyDescent="0.25">
      <c r="E724" s="4">
        <f t="shared" ca="1" si="24"/>
        <v>1.6783163736841189E-2</v>
      </c>
      <c r="F724" s="4">
        <f t="shared" ca="1" si="23"/>
        <v>4.0844949608538403</v>
      </c>
    </row>
    <row r="725" spans="5:6" x14ac:dyDescent="0.25">
      <c r="E725" s="4">
        <f t="shared" ca="1" si="24"/>
        <v>0.38468888711829619</v>
      </c>
      <c r="F725" s="4">
        <f t="shared" ca="1" si="23"/>
        <v>6.0744287893082856</v>
      </c>
    </row>
    <row r="726" spans="5:6" x14ac:dyDescent="0.25">
      <c r="E726" s="4">
        <f t="shared" ca="1" si="24"/>
        <v>0.81327661627689729</v>
      </c>
      <c r="F726" s="4">
        <f t="shared" ca="1" si="23"/>
        <v>10.060718399991133</v>
      </c>
    </row>
    <row r="727" spans="5:6" x14ac:dyDescent="0.25">
      <c r="E727" s="4">
        <f t="shared" ca="1" si="24"/>
        <v>0.29013138146817141</v>
      </c>
      <c r="F727" s="4">
        <f t="shared" ca="1" si="23"/>
        <v>5.6726462041439536</v>
      </c>
    </row>
    <row r="728" spans="5:6" x14ac:dyDescent="0.25">
      <c r="E728" s="4">
        <f t="shared" ca="1" si="24"/>
        <v>0.66452674137825773</v>
      </c>
      <c r="F728" s="4">
        <f t="shared" ca="1" si="23"/>
        <v>7.8787702784947475</v>
      </c>
    </row>
    <row r="729" spans="5:6" x14ac:dyDescent="0.25">
      <c r="E729" s="4">
        <f t="shared" ca="1" si="24"/>
        <v>0.85141321874504727</v>
      </c>
      <c r="F729" s="4">
        <f t="shared" ca="1" si="23"/>
        <v>11.065617229222951</v>
      </c>
    </row>
    <row r="730" spans="5:6" x14ac:dyDescent="0.25">
      <c r="E730" s="4">
        <f t="shared" ca="1" si="24"/>
        <v>0.77191515481716566</v>
      </c>
      <c r="F730" s="4">
        <f t="shared" ca="1" si="23"/>
        <v>9.2556618199161349</v>
      </c>
    </row>
    <row r="731" spans="5:6" x14ac:dyDescent="0.25">
      <c r="E731" s="4">
        <f t="shared" ca="1" si="24"/>
        <v>1.9373410996742835E-2</v>
      </c>
      <c r="F731" s="4">
        <f t="shared" ca="1" si="23"/>
        <v>4.1364007979761039</v>
      </c>
    </row>
    <row r="732" spans="5:6" x14ac:dyDescent="0.25">
      <c r="E732" s="4">
        <f t="shared" ca="1" si="24"/>
        <v>0.3643018188020537</v>
      </c>
      <c r="F732" s="4">
        <f t="shared" ca="1" si="23"/>
        <v>5.9838673470755319</v>
      </c>
    </row>
    <row r="733" spans="5:6" x14ac:dyDescent="0.25">
      <c r="E733" s="4">
        <f t="shared" ca="1" si="24"/>
        <v>0.73632412668487945</v>
      </c>
      <c r="F733" s="4">
        <f t="shared" ca="1" si="23"/>
        <v>8.7125346332377926</v>
      </c>
    </row>
    <row r="734" spans="5:6" x14ac:dyDescent="0.25">
      <c r="E734" s="4">
        <f t="shared" ca="1" si="24"/>
        <v>0.39055966227271355</v>
      </c>
      <c r="F734" s="4">
        <f t="shared" ca="1" si="23"/>
        <v>6.1010382641693592</v>
      </c>
    </row>
    <row r="735" spans="5:6" x14ac:dyDescent="0.25">
      <c r="E735" s="4">
        <f t="shared" ca="1" si="24"/>
        <v>0.44354267950753545</v>
      </c>
      <c r="F735" s="4">
        <f t="shared" ca="1" si="23"/>
        <v>6.3541246816268444</v>
      </c>
    </row>
    <row r="736" spans="5:6" x14ac:dyDescent="0.25">
      <c r="E736" s="4">
        <f t="shared" ca="1" si="24"/>
        <v>0.80565793884397263</v>
      </c>
      <c r="F736" s="4">
        <f t="shared" ca="1" si="23"/>
        <v>9.8944228823601197</v>
      </c>
    </row>
    <row r="737" spans="5:6" x14ac:dyDescent="0.25">
      <c r="E737" s="4">
        <f t="shared" ca="1" si="24"/>
        <v>4.9802390362162274E-2</v>
      </c>
      <c r="F737" s="4">
        <f t="shared" ca="1" si="23"/>
        <v>4.5112399974728357</v>
      </c>
    </row>
    <row r="738" spans="5:6" x14ac:dyDescent="0.25">
      <c r="E738" s="4">
        <f t="shared" ca="1" si="24"/>
        <v>0.32902652121430231</v>
      </c>
      <c r="F738" s="4">
        <f t="shared" ca="1" si="23"/>
        <v>5.8329162985080538</v>
      </c>
    </row>
    <row r="739" spans="5:6" x14ac:dyDescent="0.25">
      <c r="E739" s="4">
        <f t="shared" ca="1" si="24"/>
        <v>0.90350920715960215</v>
      </c>
      <c r="F739" s="4">
        <f t="shared" ca="1" si="23"/>
        <v>13.246483018646817</v>
      </c>
    </row>
    <row r="740" spans="5:6" x14ac:dyDescent="0.25">
      <c r="E740" s="4">
        <f t="shared" ca="1" si="24"/>
        <v>2.656164872264366E-2</v>
      </c>
      <c r="F740" s="4">
        <f t="shared" ca="1" si="23"/>
        <v>4.254558850433539</v>
      </c>
    </row>
    <row r="741" spans="5:6" x14ac:dyDescent="0.25">
      <c r="E741" s="4">
        <f t="shared" ca="1" si="24"/>
        <v>0.47500338973308831</v>
      </c>
      <c r="F741" s="4">
        <f t="shared" ca="1" si="23"/>
        <v>6.5177619515284562</v>
      </c>
    </row>
    <row r="742" spans="5:6" x14ac:dyDescent="0.25">
      <c r="E742" s="4">
        <f t="shared" ca="1" si="24"/>
        <v>0.35667141580769346</v>
      </c>
      <c r="F742" s="4">
        <f t="shared" ca="1" si="23"/>
        <v>5.9506471183717045</v>
      </c>
    </row>
    <row r="743" spans="5:6" x14ac:dyDescent="0.25">
      <c r="E743" s="4">
        <f t="shared" ca="1" si="24"/>
        <v>0.34084671441713399</v>
      </c>
      <c r="F743" s="4">
        <f t="shared" ca="1" si="23"/>
        <v>5.8827873781894358</v>
      </c>
    </row>
    <row r="744" spans="5:6" x14ac:dyDescent="0.25">
      <c r="E744" s="4">
        <f t="shared" ca="1" si="24"/>
        <v>0.51310512431671951</v>
      </c>
      <c r="F744" s="4">
        <f t="shared" ca="1" si="23"/>
        <v>6.7328851465640582</v>
      </c>
    </row>
    <row r="745" spans="5:6" x14ac:dyDescent="0.25">
      <c r="E745" s="4">
        <f t="shared" ca="1" si="24"/>
        <v>0.31508735448052183</v>
      </c>
      <c r="F745" s="4">
        <f t="shared" ca="1" si="23"/>
        <v>5.7748784060601626</v>
      </c>
    </row>
    <row r="746" spans="5:6" x14ac:dyDescent="0.25">
      <c r="E746" s="4">
        <f t="shared" ca="1" si="24"/>
        <v>0.78719554838369399</v>
      </c>
      <c r="F746" s="4">
        <f t="shared" ca="1" si="23"/>
        <v>9.5271333589121152</v>
      </c>
    </row>
    <row r="747" spans="5:6" x14ac:dyDescent="0.25">
      <c r="E747" s="4">
        <f t="shared" ca="1" si="24"/>
        <v>1.6697754585908609E-2</v>
      </c>
      <c r="F747" s="4">
        <f t="shared" ca="1" si="23"/>
        <v>4.0826690915483335</v>
      </c>
    </row>
    <row r="748" spans="5:6" x14ac:dyDescent="0.25">
      <c r="E748" s="4">
        <f t="shared" ca="1" si="24"/>
        <v>0.1241553108090343</v>
      </c>
      <c r="F748" s="4">
        <f t="shared" ca="1" si="23"/>
        <v>4.974408568205078</v>
      </c>
    </row>
    <row r="749" spans="5:6" x14ac:dyDescent="0.25">
      <c r="E749" s="4">
        <f t="shared" ca="1" si="24"/>
        <v>0.44986471086544744</v>
      </c>
      <c r="F749" s="4">
        <f t="shared" ca="1" si="23"/>
        <v>6.3861111067565428</v>
      </c>
    </row>
    <row r="750" spans="5:6" x14ac:dyDescent="0.25">
      <c r="E750" s="4">
        <f t="shared" ca="1" si="24"/>
        <v>0.10578006644182991</v>
      </c>
      <c r="F750" s="4">
        <f t="shared" ca="1" si="23"/>
        <v>4.8809899062647943</v>
      </c>
    </row>
    <row r="751" spans="5:6" x14ac:dyDescent="0.25">
      <c r="E751" s="4">
        <f t="shared" ca="1" si="24"/>
        <v>0.28902522036544132</v>
      </c>
      <c r="F751" s="4">
        <f t="shared" ca="1" si="23"/>
        <v>5.6681546206571642</v>
      </c>
    </row>
    <row r="752" spans="5:6" x14ac:dyDescent="0.25">
      <c r="E752" s="4">
        <f t="shared" ca="1" si="24"/>
        <v>0.96881161389840897</v>
      </c>
      <c r="F752" s="4">
        <f t="shared" ca="1" si="23"/>
        <v>21.206693558256195</v>
      </c>
    </row>
    <row r="753" spans="5:6" x14ac:dyDescent="0.25">
      <c r="E753" s="4">
        <f t="shared" ca="1" si="24"/>
        <v>7.1216196853220226E-2</v>
      </c>
      <c r="F753" s="4">
        <f t="shared" ca="1" si="23"/>
        <v>4.6753886162264093</v>
      </c>
    </row>
    <row r="754" spans="5:6" x14ac:dyDescent="0.25">
      <c r="E754" s="4">
        <f t="shared" ca="1" si="24"/>
        <v>3.5989572660562463E-2</v>
      </c>
      <c r="F754" s="4">
        <f t="shared" ca="1" si="23"/>
        <v>4.3744863905841989</v>
      </c>
    </row>
    <row r="755" spans="5:6" x14ac:dyDescent="0.25">
      <c r="E755" s="4">
        <f t="shared" ca="1" si="24"/>
        <v>0.35153052402249618</v>
      </c>
      <c r="F755" s="4">
        <f t="shared" ca="1" si="23"/>
        <v>5.9284544127879437</v>
      </c>
    </row>
    <row r="756" spans="5:6" x14ac:dyDescent="0.25">
      <c r="E756" s="4">
        <f t="shared" ca="1" si="24"/>
        <v>0.60572057936809864</v>
      </c>
      <c r="F756" s="4">
        <f t="shared" ca="1" si="23"/>
        <v>7.3627229775142791</v>
      </c>
    </row>
    <row r="757" spans="5:6" x14ac:dyDescent="0.25">
      <c r="E757" s="4">
        <f t="shared" ca="1" si="24"/>
        <v>0.94975818970789605</v>
      </c>
      <c r="F757" s="4">
        <f t="shared" ca="1" si="23"/>
        <v>17.385724486432721</v>
      </c>
    </row>
    <row r="758" spans="5:6" x14ac:dyDescent="0.25">
      <c r="E758" s="4">
        <f t="shared" ca="1" si="24"/>
        <v>0.15942030981816446</v>
      </c>
      <c r="F758" s="4">
        <f t="shared" ca="1" si="23"/>
        <v>5.1369167661321544</v>
      </c>
    </row>
    <row r="759" spans="5:6" x14ac:dyDescent="0.25">
      <c r="E759" s="4">
        <f t="shared" ca="1" si="24"/>
        <v>0.67293618543569678</v>
      </c>
      <c r="F759" s="4">
        <f t="shared" ca="1" si="23"/>
        <v>7.9628908685719226</v>
      </c>
    </row>
    <row r="760" spans="5:6" x14ac:dyDescent="0.25">
      <c r="E760" s="4">
        <f t="shared" ca="1" si="24"/>
        <v>0.7908665829188668</v>
      </c>
      <c r="F760" s="4">
        <f t="shared" ca="1" si="23"/>
        <v>9.59649023536352</v>
      </c>
    </row>
    <row r="761" spans="5:6" x14ac:dyDescent="0.25">
      <c r="E761" s="4">
        <f t="shared" ca="1" si="24"/>
        <v>0.9551105782772189</v>
      </c>
      <c r="F761" s="4">
        <f t="shared" ca="1" si="23"/>
        <v>18.221186778282881</v>
      </c>
    </row>
    <row r="762" spans="5:6" x14ac:dyDescent="0.25">
      <c r="E762" s="4">
        <f t="shared" ca="1" si="24"/>
        <v>0.25043507912642837</v>
      </c>
      <c r="F762" s="4">
        <f t="shared" ca="1" si="23"/>
        <v>5.512661772178503</v>
      </c>
    </row>
    <row r="763" spans="5:6" x14ac:dyDescent="0.25">
      <c r="E763" s="4">
        <f t="shared" ca="1" si="24"/>
        <v>0.94686755953870716</v>
      </c>
      <c r="F763" s="4">
        <f t="shared" ca="1" si="23"/>
        <v>16.985177402774639</v>
      </c>
    </row>
    <row r="764" spans="5:6" x14ac:dyDescent="0.25">
      <c r="E764" s="4">
        <f t="shared" ca="1" si="24"/>
        <v>0.17542421492511318</v>
      </c>
      <c r="F764" s="4">
        <f t="shared" ca="1" si="23"/>
        <v>5.2059875248893377</v>
      </c>
    </row>
    <row r="765" spans="5:6" x14ac:dyDescent="0.25">
      <c r="E765" s="4">
        <f t="shared" ca="1" si="24"/>
        <v>0.65292442506046067</v>
      </c>
      <c r="F765" s="4">
        <f t="shared" ca="1" si="23"/>
        <v>7.7674282244540782</v>
      </c>
    </row>
    <row r="766" spans="5:6" x14ac:dyDescent="0.25">
      <c r="E766" s="4">
        <f t="shared" ca="1" si="24"/>
        <v>0.91423021186456344</v>
      </c>
      <c r="F766" s="4">
        <f t="shared" ca="1" si="23"/>
        <v>13.912778228421821</v>
      </c>
    </row>
    <row r="767" spans="5:6" x14ac:dyDescent="0.25">
      <c r="E767" s="4">
        <f t="shared" ca="1" si="24"/>
        <v>0.66677619888975836</v>
      </c>
      <c r="F767" s="4">
        <f t="shared" ca="1" si="23"/>
        <v>7.9009807140299912</v>
      </c>
    </row>
    <row r="768" spans="5:6" x14ac:dyDescent="0.25">
      <c r="E768" s="4">
        <f t="shared" ca="1" si="24"/>
        <v>0.6376360018384476</v>
      </c>
      <c r="F768" s="4">
        <f t="shared" ca="1" si="23"/>
        <v>7.6283875043547997</v>
      </c>
    </row>
    <row r="769" spans="5:6" x14ac:dyDescent="0.25">
      <c r="E769" s="4">
        <f t="shared" ca="1" si="24"/>
        <v>0.41601045225226219</v>
      </c>
      <c r="F769" s="4">
        <f t="shared" ca="1" si="23"/>
        <v>6.2195002225259843</v>
      </c>
    </row>
    <row r="770" spans="5:6" x14ac:dyDescent="0.25">
      <c r="E770" s="4">
        <f t="shared" ca="1" si="24"/>
        <v>0.84413593718586033</v>
      </c>
      <c r="F770" s="4">
        <f t="shared" ca="1" si="23"/>
        <v>10.847321480648255</v>
      </c>
    </row>
    <row r="771" spans="5:6" x14ac:dyDescent="0.25">
      <c r="E771" s="4">
        <f t="shared" ca="1" si="24"/>
        <v>0.27924406562157922</v>
      </c>
      <c r="F771" s="4">
        <f t="shared" ref="F771:F834" ca="1" si="25">$C$3*((((1-E771)^(-1/C$5))-1)^(1/$C$4))</f>
        <v>5.6285509969507839</v>
      </c>
    </row>
    <row r="772" spans="5:6" x14ac:dyDescent="0.25">
      <c r="E772" s="4">
        <f t="shared" ref="E772:E835" ca="1" si="26">RAND()</f>
        <v>0.71452368450758774</v>
      </c>
      <c r="F772" s="4">
        <f t="shared" ca="1" si="25"/>
        <v>8.4284384092661959</v>
      </c>
    </row>
    <row r="773" spans="5:6" x14ac:dyDescent="0.25">
      <c r="E773" s="4">
        <f t="shared" ca="1" si="26"/>
        <v>0.94177546813226354</v>
      </c>
      <c r="F773" s="4">
        <f t="shared" ca="1" si="25"/>
        <v>16.349675766951176</v>
      </c>
    </row>
    <row r="774" spans="5:6" x14ac:dyDescent="0.25">
      <c r="E774" s="4">
        <f t="shared" ca="1" si="26"/>
        <v>0.28390136975729308</v>
      </c>
      <c r="F774" s="4">
        <f t="shared" ca="1" si="25"/>
        <v>5.6473843583832721</v>
      </c>
    </row>
    <row r="775" spans="5:6" x14ac:dyDescent="0.25">
      <c r="E775" s="4">
        <f t="shared" ca="1" si="26"/>
        <v>2.2442497523610161E-2</v>
      </c>
      <c r="F775" s="4">
        <f t="shared" ca="1" si="25"/>
        <v>4.190731493018129</v>
      </c>
    </row>
    <row r="776" spans="5:6" x14ac:dyDescent="0.25">
      <c r="E776" s="4">
        <f t="shared" ca="1" si="26"/>
        <v>0.93773797432859829</v>
      </c>
      <c r="F776" s="4">
        <f t="shared" ca="1" si="25"/>
        <v>15.899261458086499</v>
      </c>
    </row>
    <row r="777" spans="5:6" x14ac:dyDescent="0.25">
      <c r="E777" s="4">
        <f t="shared" ca="1" si="26"/>
        <v>0.34019438597286988</v>
      </c>
      <c r="F777" s="4">
        <f t="shared" ca="1" si="25"/>
        <v>5.8800179009933009</v>
      </c>
    </row>
    <row r="778" spans="5:6" x14ac:dyDescent="0.25">
      <c r="E778" s="4">
        <f t="shared" ca="1" si="26"/>
        <v>2.4411009323401678E-2</v>
      </c>
      <c r="F778" s="4">
        <f t="shared" ca="1" si="25"/>
        <v>4.2223577627738589</v>
      </c>
    </row>
    <row r="779" spans="5:6" x14ac:dyDescent="0.25">
      <c r="E779" s="4">
        <f t="shared" ca="1" si="26"/>
        <v>0.92398580993867774</v>
      </c>
      <c r="F779" s="4">
        <f t="shared" ca="1" si="25"/>
        <v>14.630655993285153</v>
      </c>
    </row>
    <row r="780" spans="5:6" x14ac:dyDescent="0.25">
      <c r="E780" s="4">
        <f t="shared" ca="1" si="26"/>
        <v>0.46073465597073626</v>
      </c>
      <c r="F780" s="4">
        <f t="shared" ca="1" si="25"/>
        <v>6.4421322659747364</v>
      </c>
    </row>
    <row r="781" spans="5:6" x14ac:dyDescent="0.25">
      <c r="E781" s="4">
        <f t="shared" ca="1" si="26"/>
        <v>0.31751450729515474</v>
      </c>
      <c r="F781" s="4">
        <f t="shared" ca="1" si="25"/>
        <v>5.7849294859766678</v>
      </c>
    </row>
    <row r="782" spans="5:6" x14ac:dyDescent="0.25">
      <c r="E782" s="4">
        <f t="shared" ca="1" si="26"/>
        <v>0.5331682671579755</v>
      </c>
      <c r="F782" s="4">
        <f t="shared" ca="1" si="25"/>
        <v>6.8550147748733092</v>
      </c>
    </row>
    <row r="783" spans="5:6" x14ac:dyDescent="0.25">
      <c r="E783" s="4">
        <f t="shared" ca="1" si="26"/>
        <v>0.30433814426617989</v>
      </c>
      <c r="F783" s="4">
        <f t="shared" ca="1" si="25"/>
        <v>5.7306128606668763</v>
      </c>
    </row>
    <row r="784" spans="5:6" x14ac:dyDescent="0.25">
      <c r="E784" s="4">
        <f t="shared" ca="1" si="26"/>
        <v>0.6988264249725441</v>
      </c>
      <c r="F784" s="4">
        <f t="shared" ca="1" si="25"/>
        <v>8.2421374860200665</v>
      </c>
    </row>
    <row r="785" spans="5:6" x14ac:dyDescent="0.25">
      <c r="E785" s="4">
        <f t="shared" ca="1" si="26"/>
        <v>0.68607723639404605</v>
      </c>
      <c r="F785" s="4">
        <f t="shared" ca="1" si="25"/>
        <v>8.100590209373717</v>
      </c>
    </row>
    <row r="786" spans="5:6" x14ac:dyDescent="0.25">
      <c r="E786" s="4">
        <f t="shared" ca="1" si="26"/>
        <v>0.68262454432656883</v>
      </c>
      <c r="F786" s="4">
        <f t="shared" ca="1" si="25"/>
        <v>8.0636385752262072</v>
      </c>
    </row>
    <row r="787" spans="5:6" x14ac:dyDescent="0.25">
      <c r="E787" s="4">
        <f t="shared" ca="1" si="26"/>
        <v>0.76425754392874168</v>
      </c>
      <c r="F787" s="4">
        <f t="shared" ca="1" si="25"/>
        <v>9.1290984878247983</v>
      </c>
    </row>
    <row r="788" spans="5:6" x14ac:dyDescent="0.25">
      <c r="E788" s="4">
        <f t="shared" ca="1" si="26"/>
        <v>0.49484840448012912</v>
      </c>
      <c r="F788" s="4">
        <f t="shared" ca="1" si="25"/>
        <v>6.627257009815227</v>
      </c>
    </row>
    <row r="789" spans="5:6" x14ac:dyDescent="0.25">
      <c r="E789" s="4">
        <f t="shared" ca="1" si="26"/>
        <v>0.98246108294738388</v>
      </c>
      <c r="F789" s="4">
        <f t="shared" ca="1" si="25"/>
        <v>26.954762838255455</v>
      </c>
    </row>
    <row r="790" spans="5:6" x14ac:dyDescent="0.25">
      <c r="E790" s="4">
        <f t="shared" ca="1" si="26"/>
        <v>0.20270962761355382</v>
      </c>
      <c r="F790" s="4">
        <f t="shared" ca="1" si="25"/>
        <v>5.3197344308244006</v>
      </c>
    </row>
    <row r="791" spans="5:6" x14ac:dyDescent="0.25">
      <c r="E791" s="4">
        <f t="shared" ca="1" si="26"/>
        <v>0.18072243862216086</v>
      </c>
      <c r="F791" s="4">
        <f t="shared" ca="1" si="25"/>
        <v>5.2284130617399205</v>
      </c>
    </row>
    <row r="792" spans="5:6" x14ac:dyDescent="0.25">
      <c r="E792" s="4">
        <f t="shared" ca="1" si="26"/>
        <v>0.30677022705527091</v>
      </c>
      <c r="F792" s="4">
        <f t="shared" ca="1" si="25"/>
        <v>5.7405946801813741</v>
      </c>
    </row>
    <row r="793" spans="5:6" x14ac:dyDescent="0.25">
      <c r="E793" s="4">
        <f t="shared" ca="1" si="26"/>
        <v>0.1216857082202073</v>
      </c>
      <c r="F793" s="4">
        <f t="shared" ca="1" si="25"/>
        <v>4.9622891034153236</v>
      </c>
    </row>
    <row r="794" spans="5:6" x14ac:dyDescent="0.25">
      <c r="E794" s="4">
        <f t="shared" ca="1" si="26"/>
        <v>0.12694531986945023</v>
      </c>
      <c r="F794" s="4">
        <f t="shared" ca="1" si="25"/>
        <v>4.9879592189144324</v>
      </c>
    </row>
    <row r="795" spans="5:6" x14ac:dyDescent="0.25">
      <c r="E795" s="4">
        <f t="shared" ca="1" si="26"/>
        <v>0.50719295350758087</v>
      </c>
      <c r="F795" s="4">
        <f t="shared" ca="1" si="25"/>
        <v>6.6981330472497893</v>
      </c>
    </row>
    <row r="796" spans="5:6" x14ac:dyDescent="0.25">
      <c r="E796" s="4">
        <f t="shared" ca="1" si="26"/>
        <v>0.24748189554319822</v>
      </c>
      <c r="F796" s="4">
        <f t="shared" ca="1" si="25"/>
        <v>5.5008067377417467</v>
      </c>
    </row>
    <row r="797" spans="5:6" x14ac:dyDescent="0.25">
      <c r="E797" s="4">
        <f t="shared" ca="1" si="26"/>
        <v>0.42243543437301301</v>
      </c>
      <c r="F797" s="4">
        <f t="shared" ca="1" si="25"/>
        <v>6.2502735309713922</v>
      </c>
    </row>
    <row r="798" spans="5:6" x14ac:dyDescent="0.25">
      <c r="E798" s="4">
        <f t="shared" ca="1" si="26"/>
        <v>1.4177983310341258E-2</v>
      </c>
      <c r="F798" s="4">
        <f t="shared" ca="1" si="25"/>
        <v>4.0247890920385618</v>
      </c>
    </row>
    <row r="799" spans="5:6" x14ac:dyDescent="0.25">
      <c r="E799" s="4">
        <f t="shared" ca="1" si="26"/>
        <v>0.22075912483949756</v>
      </c>
      <c r="F799" s="4">
        <f t="shared" ca="1" si="25"/>
        <v>5.3932213192092391</v>
      </c>
    </row>
    <row r="800" spans="5:6" x14ac:dyDescent="0.25">
      <c r="E800" s="4">
        <f t="shared" ca="1" si="26"/>
        <v>0.91744173323768929</v>
      </c>
      <c r="F800" s="4">
        <f t="shared" ca="1" si="25"/>
        <v>14.135775179753127</v>
      </c>
    </row>
    <row r="801" spans="5:6" x14ac:dyDescent="0.25">
      <c r="E801" s="4">
        <f t="shared" ca="1" si="26"/>
        <v>0.87401439946199777</v>
      </c>
      <c r="F801" s="4">
        <f t="shared" ca="1" si="25"/>
        <v>11.85318718774713</v>
      </c>
    </row>
    <row r="802" spans="5:6" x14ac:dyDescent="0.25">
      <c r="E802" s="4">
        <f t="shared" ca="1" si="26"/>
        <v>0.16025380916197973</v>
      </c>
      <c r="F802" s="4">
        <f t="shared" ca="1" si="25"/>
        <v>5.1405704104091647</v>
      </c>
    </row>
    <row r="803" spans="5:6" x14ac:dyDescent="0.25">
      <c r="E803" s="4">
        <f t="shared" ca="1" si="26"/>
        <v>0.72955293100495822</v>
      </c>
      <c r="F803" s="4">
        <f t="shared" ca="1" si="25"/>
        <v>8.6208480104982037</v>
      </c>
    </row>
    <row r="804" spans="5:6" x14ac:dyDescent="0.25">
      <c r="E804" s="4">
        <f t="shared" ca="1" si="26"/>
        <v>0.36266602110078172</v>
      </c>
      <c r="F804" s="4">
        <f t="shared" ca="1" si="25"/>
        <v>5.9767164903423939</v>
      </c>
    </row>
    <row r="805" spans="5:6" x14ac:dyDescent="0.25">
      <c r="E805" s="4">
        <f t="shared" ca="1" si="26"/>
        <v>0.11509802912332467</v>
      </c>
      <c r="F805" s="4">
        <f t="shared" ca="1" si="25"/>
        <v>4.9293398338387107</v>
      </c>
    </row>
    <row r="806" spans="5:6" x14ac:dyDescent="0.25">
      <c r="E806" s="4">
        <f t="shared" ca="1" si="26"/>
        <v>0.28214907475263074</v>
      </c>
      <c r="F806" s="4">
        <f t="shared" ca="1" si="25"/>
        <v>5.6402935882556102</v>
      </c>
    </row>
    <row r="807" spans="5:6" x14ac:dyDescent="0.25">
      <c r="E807" s="4">
        <f t="shared" ca="1" si="26"/>
        <v>0.15847830887728076</v>
      </c>
      <c r="F807" s="4">
        <f t="shared" ca="1" si="25"/>
        <v>5.1327792159863206</v>
      </c>
    </row>
    <row r="808" spans="5:6" x14ac:dyDescent="0.25">
      <c r="E808" s="4">
        <f t="shared" ca="1" si="26"/>
        <v>0.78618974807867015</v>
      </c>
      <c r="F808" s="4">
        <f t="shared" ca="1" si="25"/>
        <v>9.5084255541873457</v>
      </c>
    </row>
    <row r="809" spans="5:6" x14ac:dyDescent="0.25">
      <c r="E809" s="4">
        <f t="shared" ca="1" si="26"/>
        <v>0.70299123745364678</v>
      </c>
      <c r="F809" s="4">
        <f t="shared" ca="1" si="25"/>
        <v>8.2902138730883035</v>
      </c>
    </row>
    <row r="810" spans="5:6" x14ac:dyDescent="0.25">
      <c r="E810" s="4">
        <f t="shared" ca="1" si="26"/>
        <v>0.79124292547237673</v>
      </c>
      <c r="F810" s="4">
        <f t="shared" ca="1" si="25"/>
        <v>9.6036977937622208</v>
      </c>
    </row>
    <row r="811" spans="5:6" x14ac:dyDescent="0.25">
      <c r="E811" s="4">
        <f t="shared" ca="1" si="26"/>
        <v>6.8725518272634289E-2</v>
      </c>
      <c r="F811" s="4">
        <f t="shared" ca="1" si="25"/>
        <v>4.6582685485970394</v>
      </c>
    </row>
    <row r="812" spans="5:6" x14ac:dyDescent="0.25">
      <c r="E812" s="4">
        <f t="shared" ca="1" si="26"/>
        <v>0.69534931834094871</v>
      </c>
      <c r="F812" s="4">
        <f t="shared" ca="1" si="25"/>
        <v>8.202709651572512</v>
      </c>
    </row>
    <row r="813" spans="5:6" x14ac:dyDescent="0.25">
      <c r="E813" s="4">
        <f t="shared" ca="1" si="26"/>
        <v>0.45714872044341859</v>
      </c>
      <c r="F813" s="4">
        <f t="shared" ca="1" si="25"/>
        <v>6.4235041262006289</v>
      </c>
    </row>
    <row r="814" spans="5:6" x14ac:dyDescent="0.25">
      <c r="E814" s="4">
        <f t="shared" ca="1" si="26"/>
        <v>0.73575384313464642</v>
      </c>
      <c r="F814" s="4">
        <f t="shared" ca="1" si="25"/>
        <v>8.7046850668272207</v>
      </c>
    </row>
    <row r="815" spans="5:6" x14ac:dyDescent="0.25">
      <c r="E815" s="4">
        <f t="shared" ca="1" si="26"/>
        <v>0.98293364054955745</v>
      </c>
      <c r="F815" s="4">
        <f t="shared" ca="1" si="25"/>
        <v>27.263271432921584</v>
      </c>
    </row>
    <row r="816" spans="5:6" x14ac:dyDescent="0.25">
      <c r="E816" s="4">
        <f t="shared" ca="1" si="26"/>
        <v>3.5818030801828105E-2</v>
      </c>
      <c r="F816" s="4">
        <f t="shared" ca="1" si="25"/>
        <v>4.3725457803277958</v>
      </c>
    </row>
    <row r="817" spans="5:6" x14ac:dyDescent="0.25">
      <c r="E817" s="4">
        <f t="shared" ca="1" si="26"/>
        <v>0.1698561143599373</v>
      </c>
      <c r="F817" s="4">
        <f t="shared" ca="1" si="25"/>
        <v>5.1821997157519037</v>
      </c>
    </row>
    <row r="818" spans="5:6" x14ac:dyDescent="0.25">
      <c r="E818" s="4">
        <f t="shared" ca="1" si="26"/>
        <v>0.34136862942097812</v>
      </c>
      <c r="F818" s="4">
        <f t="shared" ca="1" si="25"/>
        <v>5.8850046921287973</v>
      </c>
    </row>
    <row r="819" spans="5:6" x14ac:dyDescent="0.25">
      <c r="E819" s="4">
        <f t="shared" ca="1" si="26"/>
        <v>0.8075557065879112</v>
      </c>
      <c r="F819" s="4">
        <f t="shared" ca="1" si="25"/>
        <v>9.9349728528274355</v>
      </c>
    </row>
    <row r="820" spans="5:6" x14ac:dyDescent="0.25">
      <c r="E820" s="4">
        <f t="shared" ca="1" si="26"/>
        <v>0.81992378956118106</v>
      </c>
      <c r="F820" s="4">
        <f t="shared" ca="1" si="25"/>
        <v>10.213854679026038</v>
      </c>
    </row>
    <row r="821" spans="5:6" x14ac:dyDescent="0.25">
      <c r="E821" s="4">
        <f t="shared" ca="1" si="26"/>
        <v>0.4064983206073588</v>
      </c>
      <c r="F821" s="4">
        <f t="shared" ca="1" si="25"/>
        <v>6.174605286107071</v>
      </c>
    </row>
    <row r="822" spans="5:6" x14ac:dyDescent="0.25">
      <c r="E822" s="4">
        <f t="shared" ca="1" si="26"/>
        <v>0.57013945860287185</v>
      </c>
      <c r="F822" s="4">
        <f t="shared" ca="1" si="25"/>
        <v>7.0992923859602319</v>
      </c>
    </row>
    <row r="823" spans="5:6" x14ac:dyDescent="0.25">
      <c r="E823" s="4">
        <f t="shared" ca="1" si="26"/>
        <v>0.20280068980338561</v>
      </c>
      <c r="F823" s="4">
        <f t="shared" ca="1" si="25"/>
        <v>5.3201079040124846</v>
      </c>
    </row>
    <row r="824" spans="5:6" x14ac:dyDescent="0.25">
      <c r="E824" s="4">
        <f t="shared" ca="1" si="26"/>
        <v>0.81662964823931405</v>
      </c>
      <c r="F824" s="4">
        <f t="shared" ca="1" si="25"/>
        <v>10.136982601861227</v>
      </c>
    </row>
    <row r="825" spans="5:6" x14ac:dyDescent="0.25">
      <c r="E825" s="4">
        <f t="shared" ca="1" si="26"/>
        <v>0.64530901556704778</v>
      </c>
      <c r="F825" s="4">
        <f t="shared" ca="1" si="25"/>
        <v>7.6971278849632121</v>
      </c>
    </row>
    <row r="826" spans="5:6" x14ac:dyDescent="0.25">
      <c r="E826" s="4">
        <f t="shared" ca="1" si="26"/>
        <v>0.3435019924711723</v>
      </c>
      <c r="F826" s="4">
        <f t="shared" ca="1" si="25"/>
        <v>5.8940822287154209</v>
      </c>
    </row>
    <row r="827" spans="5:6" x14ac:dyDescent="0.25">
      <c r="E827" s="4">
        <f t="shared" ca="1" si="26"/>
        <v>0.35087454593468148</v>
      </c>
      <c r="F827" s="4">
        <f t="shared" ca="1" si="25"/>
        <v>5.9256331462595817</v>
      </c>
    </row>
    <row r="828" spans="5:6" x14ac:dyDescent="0.25">
      <c r="E828" s="4">
        <f t="shared" ca="1" si="26"/>
        <v>0.76066255156373286</v>
      </c>
      <c r="F828" s="4">
        <f t="shared" ca="1" si="25"/>
        <v>9.0716676446746902</v>
      </c>
    </row>
    <row r="829" spans="5:6" x14ac:dyDescent="0.25">
      <c r="E829" s="4">
        <f t="shared" ca="1" si="26"/>
        <v>0.20710013196164767</v>
      </c>
      <c r="F829" s="4">
        <f t="shared" ca="1" si="25"/>
        <v>5.3377056396259324</v>
      </c>
    </row>
    <row r="830" spans="5:6" x14ac:dyDescent="0.25">
      <c r="E830" s="4">
        <f t="shared" ca="1" si="26"/>
        <v>0.65831844253999583</v>
      </c>
      <c r="F830" s="4">
        <f t="shared" ca="1" si="25"/>
        <v>7.8185357589206532</v>
      </c>
    </row>
    <row r="831" spans="5:6" x14ac:dyDescent="0.25">
      <c r="E831" s="4">
        <f t="shared" ca="1" si="26"/>
        <v>0.60547384138677862</v>
      </c>
      <c r="F831" s="4">
        <f t="shared" ca="1" si="25"/>
        <v>7.3607855269307807</v>
      </c>
    </row>
    <row r="832" spans="5:6" x14ac:dyDescent="0.25">
      <c r="E832" s="4">
        <f t="shared" ca="1" si="26"/>
        <v>0.10371069195735183</v>
      </c>
      <c r="F832" s="4">
        <f t="shared" ca="1" si="25"/>
        <v>4.8699387816663835</v>
      </c>
    </row>
    <row r="833" spans="5:6" x14ac:dyDescent="0.25">
      <c r="E833" s="4">
        <f t="shared" ca="1" si="26"/>
        <v>0.38574946882826111</v>
      </c>
      <c r="F833" s="4">
        <f t="shared" ca="1" si="25"/>
        <v>6.0792174004554758</v>
      </c>
    </row>
    <row r="834" spans="5:6" x14ac:dyDescent="0.25">
      <c r="E834" s="4">
        <f t="shared" ca="1" si="26"/>
        <v>0.12998547272345795</v>
      </c>
      <c r="F834" s="4">
        <f t="shared" ca="1" si="25"/>
        <v>5.0025631059699762</v>
      </c>
    </row>
    <row r="835" spans="5:6" x14ac:dyDescent="0.25">
      <c r="E835" s="4">
        <f t="shared" ca="1" si="26"/>
        <v>0.50504250503977866</v>
      </c>
      <c r="F835" s="4">
        <f t="shared" ref="F835:F898" ca="1" si="27">$C$3*((((1-E835)^(-1/C$5))-1)^(1/$C$4))</f>
        <v>6.6856248172054888</v>
      </c>
    </row>
    <row r="836" spans="5:6" x14ac:dyDescent="0.25">
      <c r="E836" s="4">
        <f t="shared" ref="E836:E899" ca="1" si="28">RAND()</f>
        <v>0.99999970472999478</v>
      </c>
      <c r="F836" s="4">
        <f t="shared" ca="1" si="27"/>
        <v>2628.5240163705339</v>
      </c>
    </row>
    <row r="837" spans="5:6" x14ac:dyDescent="0.25">
      <c r="E837" s="4">
        <f t="shared" ca="1" si="28"/>
        <v>0.7030578186905434</v>
      </c>
      <c r="F837" s="4">
        <f t="shared" ca="1" si="27"/>
        <v>8.2909901389090646</v>
      </c>
    </row>
    <row r="838" spans="5:6" x14ac:dyDescent="0.25">
      <c r="E838" s="4">
        <f t="shared" ca="1" si="28"/>
        <v>0.35081316583457334</v>
      </c>
      <c r="F838" s="4">
        <f t="shared" ca="1" si="27"/>
        <v>5.9253692790835579</v>
      </c>
    </row>
    <row r="839" spans="5:6" x14ac:dyDescent="0.25">
      <c r="E839" s="4">
        <f t="shared" ca="1" si="28"/>
        <v>9.9511941110427271E-2</v>
      </c>
      <c r="F839" s="4">
        <f t="shared" ca="1" si="27"/>
        <v>4.8471259123654065</v>
      </c>
    </row>
    <row r="840" spans="5:6" x14ac:dyDescent="0.25">
      <c r="E840" s="4">
        <f t="shared" ca="1" si="28"/>
        <v>0.17759214881101415</v>
      </c>
      <c r="F840" s="4">
        <f t="shared" ca="1" si="27"/>
        <v>5.2151870360468848</v>
      </c>
    </row>
    <row r="841" spans="5:6" x14ac:dyDescent="0.25">
      <c r="E841" s="4">
        <f t="shared" ca="1" si="28"/>
        <v>9.8720027609360161E-2</v>
      </c>
      <c r="F841" s="4">
        <f t="shared" ca="1" si="27"/>
        <v>4.8427615971989466</v>
      </c>
    </row>
    <row r="842" spans="5:6" x14ac:dyDescent="0.25">
      <c r="E842" s="4">
        <f t="shared" ca="1" si="28"/>
        <v>0.76922894376430051</v>
      </c>
      <c r="F842" s="4">
        <f t="shared" ca="1" si="27"/>
        <v>9.2105893272588926</v>
      </c>
    </row>
    <row r="843" spans="5:6" x14ac:dyDescent="0.25">
      <c r="E843" s="4">
        <f t="shared" ca="1" si="28"/>
        <v>0.51777438970916922</v>
      </c>
      <c r="F843" s="4">
        <f t="shared" ca="1" si="27"/>
        <v>6.7607175206492709</v>
      </c>
    </row>
    <row r="844" spans="5:6" x14ac:dyDescent="0.25">
      <c r="E844" s="4">
        <f t="shared" ca="1" si="28"/>
        <v>0.95498038079165437</v>
      </c>
      <c r="F844" s="4">
        <f t="shared" ca="1" si="27"/>
        <v>18.199211569372117</v>
      </c>
    </row>
    <row r="845" spans="5:6" x14ac:dyDescent="0.25">
      <c r="E845" s="4">
        <f t="shared" ca="1" si="28"/>
        <v>0.66612189922696241</v>
      </c>
      <c r="F845" s="4">
        <f t="shared" ca="1" si="27"/>
        <v>7.8944988042502517</v>
      </c>
    </row>
    <row r="846" spans="5:6" x14ac:dyDescent="0.25">
      <c r="E846" s="4">
        <f t="shared" ca="1" si="28"/>
        <v>0.7090380945259338</v>
      </c>
      <c r="F846" s="4">
        <f t="shared" ca="1" si="27"/>
        <v>8.3617285637421812</v>
      </c>
    </row>
    <row r="847" spans="5:6" x14ac:dyDescent="0.25">
      <c r="E847" s="4">
        <f t="shared" ca="1" si="28"/>
        <v>0.49052850373951029</v>
      </c>
      <c r="F847" s="4">
        <f t="shared" ca="1" si="27"/>
        <v>6.6029701127259921</v>
      </c>
    </row>
    <row r="848" spans="5:6" x14ac:dyDescent="0.25">
      <c r="E848" s="4">
        <f t="shared" ca="1" si="28"/>
        <v>0.83019830426806052</v>
      </c>
      <c r="F848" s="4">
        <f t="shared" ca="1" si="27"/>
        <v>10.467003891832894</v>
      </c>
    </row>
    <row r="849" spans="5:6" x14ac:dyDescent="0.25">
      <c r="E849" s="4">
        <f t="shared" ca="1" si="28"/>
        <v>0.62729921230887054</v>
      </c>
      <c r="F849" s="4">
        <f t="shared" ca="1" si="27"/>
        <v>7.5389120412285351</v>
      </c>
    </row>
    <row r="850" spans="5:6" x14ac:dyDescent="0.25">
      <c r="E850" s="4">
        <f t="shared" ca="1" si="28"/>
        <v>0.45498487220103834</v>
      </c>
      <c r="F850" s="4">
        <f t="shared" ca="1" si="27"/>
        <v>6.4123341685373605</v>
      </c>
    </row>
    <row r="851" spans="5:6" x14ac:dyDescent="0.25">
      <c r="E851" s="4">
        <f t="shared" ca="1" si="28"/>
        <v>0.77672332642275166</v>
      </c>
      <c r="F851" s="4">
        <f t="shared" ca="1" si="27"/>
        <v>9.3382433150823392</v>
      </c>
    </row>
    <row r="852" spans="5:6" x14ac:dyDescent="0.25">
      <c r="E852" s="4">
        <f t="shared" ca="1" si="28"/>
        <v>0.89380532051934858</v>
      </c>
      <c r="F852" s="4">
        <f t="shared" ca="1" si="27"/>
        <v>12.72799607924915</v>
      </c>
    </row>
    <row r="853" spans="5:6" x14ac:dyDescent="0.25">
      <c r="E853" s="4">
        <f t="shared" ca="1" si="28"/>
        <v>0.64370682189222528</v>
      </c>
      <c r="F853" s="4">
        <f t="shared" ca="1" si="27"/>
        <v>7.6826045637510099</v>
      </c>
    </row>
    <row r="854" spans="5:6" x14ac:dyDescent="0.25">
      <c r="E854" s="4">
        <f t="shared" ca="1" si="28"/>
        <v>0.84200831258739306</v>
      </c>
      <c r="F854" s="4">
        <f t="shared" ca="1" si="27"/>
        <v>10.786209281652994</v>
      </c>
    </row>
    <row r="855" spans="5:6" x14ac:dyDescent="0.25">
      <c r="E855" s="4">
        <f t="shared" ca="1" si="28"/>
        <v>0.2434846907293694</v>
      </c>
      <c r="F855" s="4">
        <f t="shared" ca="1" si="27"/>
        <v>5.4847572791793002</v>
      </c>
    </row>
    <row r="856" spans="5:6" x14ac:dyDescent="0.25">
      <c r="E856" s="4">
        <f t="shared" ca="1" si="28"/>
        <v>0.71841302486954306</v>
      </c>
      <c r="F856" s="4">
        <f t="shared" ca="1" si="27"/>
        <v>8.4768397834127036</v>
      </c>
    </row>
    <row r="857" spans="5:6" x14ac:dyDescent="0.25">
      <c r="E857" s="4">
        <f t="shared" ca="1" si="28"/>
        <v>0.85562019762714492</v>
      </c>
      <c r="F857" s="4">
        <f t="shared" ca="1" si="27"/>
        <v>11.198848834272086</v>
      </c>
    </row>
    <row r="858" spans="5:6" x14ac:dyDescent="0.25">
      <c r="E858" s="4">
        <f t="shared" ca="1" si="28"/>
        <v>0.41001218755852509</v>
      </c>
      <c r="F858" s="4">
        <f t="shared" ca="1" si="27"/>
        <v>6.1910999120412527</v>
      </c>
    </row>
    <row r="859" spans="5:6" x14ac:dyDescent="0.25">
      <c r="E859" s="4">
        <f t="shared" ca="1" si="28"/>
        <v>0.37109902218882962</v>
      </c>
      <c r="F859" s="4">
        <f t="shared" ca="1" si="27"/>
        <v>6.0137584301549962</v>
      </c>
    </row>
    <row r="860" spans="5:6" x14ac:dyDescent="0.25">
      <c r="E860" s="4">
        <f t="shared" ca="1" si="28"/>
        <v>0.64959107006953742</v>
      </c>
      <c r="F860" s="4">
        <f t="shared" ca="1" si="27"/>
        <v>7.736395243579465</v>
      </c>
    </row>
    <row r="861" spans="5:6" x14ac:dyDescent="0.25">
      <c r="E861" s="4">
        <f t="shared" ca="1" si="28"/>
        <v>7.4384064861582E-2</v>
      </c>
      <c r="F861" s="4">
        <f t="shared" ca="1" si="27"/>
        <v>4.6965874003868002</v>
      </c>
    </row>
    <row r="862" spans="5:6" x14ac:dyDescent="0.25">
      <c r="E862" s="4">
        <f t="shared" ca="1" si="28"/>
        <v>0.54441249823431781</v>
      </c>
      <c r="F862" s="4">
        <f t="shared" ca="1" si="27"/>
        <v>6.9265082697944091</v>
      </c>
    </row>
    <row r="863" spans="5:6" x14ac:dyDescent="0.25">
      <c r="E863" s="4">
        <f t="shared" ca="1" si="28"/>
        <v>0.70845413116674272</v>
      </c>
      <c r="F863" s="4">
        <f t="shared" ca="1" si="27"/>
        <v>8.3547313002197825</v>
      </c>
    </row>
    <row r="864" spans="5:6" x14ac:dyDescent="0.25">
      <c r="E864" s="4">
        <f t="shared" ca="1" si="28"/>
        <v>0.70078755818719418</v>
      </c>
      <c r="F864" s="4">
        <f t="shared" ca="1" si="27"/>
        <v>8.2646585752815955</v>
      </c>
    </row>
    <row r="865" spans="5:6" x14ac:dyDescent="0.25">
      <c r="E865" s="4">
        <f t="shared" ca="1" si="28"/>
        <v>0.14667468348511448</v>
      </c>
      <c r="F865" s="4">
        <f t="shared" ca="1" si="27"/>
        <v>5.0801208913545857</v>
      </c>
    </row>
    <row r="866" spans="5:6" x14ac:dyDescent="0.25">
      <c r="E866" s="4">
        <f t="shared" ca="1" si="28"/>
        <v>0.1836152629534048</v>
      </c>
      <c r="F866" s="4">
        <f t="shared" ca="1" si="27"/>
        <v>5.2405789588115006</v>
      </c>
    </row>
    <row r="867" spans="5:6" x14ac:dyDescent="0.25">
      <c r="E867" s="4">
        <f t="shared" ca="1" si="28"/>
        <v>0.11801261093060245</v>
      </c>
      <c r="F867" s="4">
        <f t="shared" ca="1" si="27"/>
        <v>4.9440334392456915</v>
      </c>
    </row>
    <row r="868" spans="5:6" x14ac:dyDescent="0.25">
      <c r="E868" s="4">
        <f t="shared" ca="1" si="28"/>
        <v>0.1432626898380458</v>
      </c>
      <c r="F868" s="4">
        <f t="shared" ca="1" si="27"/>
        <v>5.0645887090195778</v>
      </c>
    </row>
    <row r="869" spans="5:6" x14ac:dyDescent="0.25">
      <c r="E869" s="4">
        <f t="shared" ca="1" si="28"/>
        <v>0.47890458003762837</v>
      </c>
      <c r="F869" s="4">
        <f t="shared" ca="1" si="27"/>
        <v>6.5388770259168405</v>
      </c>
    </row>
    <row r="870" spans="5:6" x14ac:dyDescent="0.25">
      <c r="E870" s="4">
        <f t="shared" ca="1" si="28"/>
        <v>5.0767472508139511E-2</v>
      </c>
      <c r="F870" s="4">
        <f t="shared" ca="1" si="27"/>
        <v>4.5196485577407506</v>
      </c>
    </row>
    <row r="871" spans="5:6" x14ac:dyDescent="0.25">
      <c r="E871" s="4">
        <f t="shared" ca="1" si="28"/>
        <v>0.62919726071342019</v>
      </c>
      <c r="F871" s="4">
        <f t="shared" ca="1" si="27"/>
        <v>7.5550821349660353</v>
      </c>
    </row>
    <row r="872" spans="5:6" x14ac:dyDescent="0.25">
      <c r="E872" s="4">
        <f t="shared" ca="1" si="28"/>
        <v>0.71421535598391217</v>
      </c>
      <c r="F872" s="4">
        <f t="shared" ca="1" si="27"/>
        <v>8.4246411200223044</v>
      </c>
    </row>
    <row r="873" spans="5:6" x14ac:dyDescent="0.25">
      <c r="E873" s="4">
        <f t="shared" ca="1" si="28"/>
        <v>0.30436192195095213</v>
      </c>
      <c r="F873" s="4">
        <f t="shared" ca="1" si="27"/>
        <v>5.7307103599343439</v>
      </c>
    </row>
    <row r="874" spans="5:6" x14ac:dyDescent="0.25">
      <c r="E874" s="4">
        <f t="shared" ca="1" si="28"/>
        <v>0.35312121542511199</v>
      </c>
      <c r="F874" s="4">
        <f t="shared" ca="1" si="27"/>
        <v>5.935305531099746</v>
      </c>
    </row>
    <row r="875" spans="5:6" x14ac:dyDescent="0.25">
      <c r="E875" s="4">
        <f t="shared" ca="1" si="28"/>
        <v>0.50901821033291994</v>
      </c>
      <c r="F875" s="4">
        <f t="shared" ca="1" si="27"/>
        <v>6.7088046900606333</v>
      </c>
    </row>
    <row r="876" spans="5:6" x14ac:dyDescent="0.25">
      <c r="E876" s="4">
        <f t="shared" ca="1" si="28"/>
        <v>0.95743619134337576</v>
      </c>
      <c r="F876" s="4">
        <f t="shared" ca="1" si="27"/>
        <v>18.629582907452054</v>
      </c>
    </row>
    <row r="877" spans="5:6" x14ac:dyDescent="0.25">
      <c r="E877" s="4">
        <f t="shared" ca="1" si="28"/>
        <v>0.64336363015311848</v>
      </c>
      <c r="F877" s="4">
        <f t="shared" ca="1" si="27"/>
        <v>7.6795054560318929</v>
      </c>
    </row>
    <row r="878" spans="5:6" x14ac:dyDescent="0.25">
      <c r="E878" s="4">
        <f t="shared" ca="1" si="28"/>
        <v>0.92687466625645731</v>
      </c>
      <c r="F878" s="4">
        <f t="shared" ca="1" si="27"/>
        <v>14.868768046435505</v>
      </c>
    </row>
    <row r="879" spans="5:6" x14ac:dyDescent="0.25">
      <c r="E879" s="4">
        <f t="shared" ca="1" si="28"/>
        <v>0.61505880216129249</v>
      </c>
      <c r="F879" s="4">
        <f t="shared" ca="1" si="27"/>
        <v>7.4372973180913418</v>
      </c>
    </row>
    <row r="880" spans="5:6" x14ac:dyDescent="0.25">
      <c r="E880" s="4">
        <f t="shared" ca="1" si="28"/>
        <v>0.19008538404551856</v>
      </c>
      <c r="F880" s="4">
        <f t="shared" ca="1" si="27"/>
        <v>5.2676084423469955</v>
      </c>
    </row>
    <row r="881" spans="5:6" x14ac:dyDescent="0.25">
      <c r="E881" s="4">
        <f t="shared" ca="1" si="28"/>
        <v>0.47370337492831127</v>
      </c>
      <c r="F881" s="4">
        <f t="shared" ca="1" si="27"/>
        <v>6.5107684215253849</v>
      </c>
    </row>
    <row r="882" spans="5:6" x14ac:dyDescent="0.25">
      <c r="E882" s="4">
        <f t="shared" ca="1" si="28"/>
        <v>0.53985583761468448</v>
      </c>
      <c r="F882" s="4">
        <f t="shared" ca="1" si="27"/>
        <v>6.8972583049379041</v>
      </c>
    </row>
    <row r="883" spans="5:6" x14ac:dyDescent="0.25">
      <c r="E883" s="4">
        <f t="shared" ca="1" si="28"/>
        <v>0.77525059245832251</v>
      </c>
      <c r="F883" s="4">
        <f t="shared" ca="1" si="27"/>
        <v>9.3126835686314706</v>
      </c>
    </row>
    <row r="884" spans="5:6" x14ac:dyDescent="0.25">
      <c r="E884" s="4">
        <f t="shared" ca="1" si="28"/>
        <v>0.9029968332488868</v>
      </c>
      <c r="F884" s="4">
        <f t="shared" ca="1" si="27"/>
        <v>13.217284249606479</v>
      </c>
    </row>
    <row r="885" spans="5:6" x14ac:dyDescent="0.25">
      <c r="E885" s="4">
        <f t="shared" ca="1" si="28"/>
        <v>0.43760530348699633</v>
      </c>
      <c r="F885" s="4">
        <f t="shared" ca="1" si="27"/>
        <v>6.3244655232724298</v>
      </c>
    </row>
    <row r="886" spans="5:6" x14ac:dyDescent="0.25">
      <c r="E886" s="4">
        <f t="shared" ca="1" si="28"/>
        <v>0.55628564909064571</v>
      </c>
      <c r="F886" s="4">
        <f t="shared" ca="1" si="27"/>
        <v>7.0045837907499777</v>
      </c>
    </row>
    <row r="887" spans="5:6" x14ac:dyDescent="0.25">
      <c r="E887" s="4">
        <f t="shared" ca="1" si="28"/>
        <v>0.27477133113076324</v>
      </c>
      <c r="F887" s="4">
        <f t="shared" ca="1" si="27"/>
        <v>5.6104995287184822</v>
      </c>
    </row>
    <row r="888" spans="5:6" x14ac:dyDescent="0.25">
      <c r="E888" s="4">
        <f t="shared" ca="1" si="28"/>
        <v>0.64876024642149366</v>
      </c>
      <c r="F888" s="4">
        <f t="shared" ca="1" si="27"/>
        <v>7.7287243582926859</v>
      </c>
    </row>
    <row r="889" spans="5:6" x14ac:dyDescent="0.25">
      <c r="E889" s="4">
        <f t="shared" ca="1" si="28"/>
        <v>0.44375056724954132</v>
      </c>
      <c r="F889" s="4">
        <f t="shared" ca="1" si="27"/>
        <v>6.3551697566651466</v>
      </c>
    </row>
    <row r="890" spans="5:6" x14ac:dyDescent="0.25">
      <c r="E890" s="4">
        <f t="shared" ca="1" si="28"/>
        <v>3.0502110793495518E-4</v>
      </c>
      <c r="F890" s="4">
        <f t="shared" ca="1" si="27"/>
        <v>2.9125817340298168</v>
      </c>
    </row>
    <row r="891" spans="5:6" x14ac:dyDescent="0.25">
      <c r="E891" s="4">
        <f t="shared" ca="1" si="28"/>
        <v>0.5549541516135581</v>
      </c>
      <c r="F891" s="4">
        <f t="shared" ca="1" si="27"/>
        <v>6.9956902807961026</v>
      </c>
    </row>
    <row r="892" spans="5:6" x14ac:dyDescent="0.25">
      <c r="E892" s="4">
        <f t="shared" ca="1" si="28"/>
        <v>0.74604946633432001</v>
      </c>
      <c r="F892" s="4">
        <f t="shared" ca="1" si="27"/>
        <v>8.8501973464604955</v>
      </c>
    </row>
    <row r="893" spans="5:6" x14ac:dyDescent="0.25">
      <c r="E893" s="4">
        <f t="shared" ca="1" si="28"/>
        <v>2.3147409055904844E-2</v>
      </c>
      <c r="F893" s="4">
        <f t="shared" ca="1" si="27"/>
        <v>4.2023152211662138</v>
      </c>
    </row>
    <row r="894" spans="5:6" x14ac:dyDescent="0.25">
      <c r="E894" s="4">
        <f t="shared" ca="1" si="28"/>
        <v>0.77487580552821533</v>
      </c>
      <c r="F894" s="4">
        <f t="shared" ca="1" si="27"/>
        <v>9.3062168055005081</v>
      </c>
    </row>
    <row r="895" spans="5:6" x14ac:dyDescent="0.25">
      <c r="E895" s="4">
        <f t="shared" ca="1" si="28"/>
        <v>0.68842023871232805</v>
      </c>
      <c r="F895" s="4">
        <f t="shared" ca="1" si="27"/>
        <v>8.1259919002632177</v>
      </c>
    </row>
    <row r="896" spans="5:6" x14ac:dyDescent="0.25">
      <c r="E896" s="4">
        <f t="shared" ca="1" si="28"/>
        <v>0.29676989335348414</v>
      </c>
      <c r="F896" s="4">
        <f t="shared" ca="1" si="27"/>
        <v>5.6996646675635549</v>
      </c>
    </row>
    <row r="897" spans="5:6" x14ac:dyDescent="0.25">
      <c r="E897" s="4">
        <f t="shared" ca="1" si="28"/>
        <v>0.20317998106603308</v>
      </c>
      <c r="F897" s="4">
        <f t="shared" ca="1" si="27"/>
        <v>5.3216631427164547</v>
      </c>
    </row>
    <row r="898" spans="5:6" x14ac:dyDescent="0.25">
      <c r="E898" s="4">
        <f t="shared" ca="1" si="28"/>
        <v>0.79653832664148494</v>
      </c>
      <c r="F898" s="4">
        <f t="shared" ca="1" si="27"/>
        <v>9.7071027884360923</v>
      </c>
    </row>
    <row r="899" spans="5:6" x14ac:dyDescent="0.25">
      <c r="E899" s="4">
        <f t="shared" ca="1" si="28"/>
        <v>0.70590204922456801</v>
      </c>
      <c r="F899" s="4">
        <f t="shared" ref="F899:F962" ca="1" si="29">$C$3*((((1-E899)^(-1/C$5))-1)^(1/$C$4))</f>
        <v>8.3243811369285741</v>
      </c>
    </row>
    <row r="900" spans="5:6" x14ac:dyDescent="0.25">
      <c r="E900" s="4">
        <f t="shared" ref="E900:E963" ca="1" si="30">RAND()</f>
        <v>0.67333843585135078</v>
      </c>
      <c r="F900" s="4">
        <f t="shared" ca="1" si="29"/>
        <v>7.9669903213311262</v>
      </c>
    </row>
    <row r="901" spans="5:6" x14ac:dyDescent="0.25">
      <c r="E901" s="4">
        <f t="shared" ca="1" si="30"/>
        <v>0.72760984582105492</v>
      </c>
      <c r="F901" s="4">
        <f t="shared" ca="1" si="29"/>
        <v>8.5951331316338884</v>
      </c>
    </row>
    <row r="902" spans="5:6" x14ac:dyDescent="0.25">
      <c r="E902" s="4">
        <f t="shared" ca="1" si="30"/>
        <v>0.67045715279387552</v>
      </c>
      <c r="F902" s="4">
        <f t="shared" ca="1" si="29"/>
        <v>7.9377811127247524</v>
      </c>
    </row>
    <row r="903" spans="5:6" x14ac:dyDescent="0.25">
      <c r="E903" s="4">
        <f t="shared" ca="1" si="30"/>
        <v>9.7647800920049654E-2</v>
      </c>
      <c r="F903" s="4">
        <f t="shared" ca="1" si="29"/>
        <v>4.8368198630666193</v>
      </c>
    </row>
    <row r="904" spans="5:6" x14ac:dyDescent="0.25">
      <c r="E904" s="4">
        <f t="shared" ca="1" si="30"/>
        <v>0.53371179665624757</v>
      </c>
      <c r="F904" s="4">
        <f t="shared" ca="1" si="29"/>
        <v>6.8584183040681834</v>
      </c>
    </row>
    <row r="905" spans="5:6" x14ac:dyDescent="0.25">
      <c r="E905" s="4">
        <f t="shared" ca="1" si="30"/>
        <v>0.61288799621091439</v>
      </c>
      <c r="F905" s="4">
        <f t="shared" ca="1" si="29"/>
        <v>7.4197409521815345</v>
      </c>
    </row>
    <row r="906" spans="5:6" x14ac:dyDescent="0.25">
      <c r="E906" s="4">
        <f t="shared" ca="1" si="30"/>
        <v>0.56143648232268084</v>
      </c>
      <c r="F906" s="4">
        <f t="shared" ca="1" si="29"/>
        <v>7.0393270145810316</v>
      </c>
    </row>
    <row r="907" spans="5:6" x14ac:dyDescent="0.25">
      <c r="E907" s="4">
        <f t="shared" ca="1" si="30"/>
        <v>0.75881490830038079</v>
      </c>
      <c r="F907" s="4">
        <f t="shared" ca="1" si="29"/>
        <v>9.0426231338276128</v>
      </c>
    </row>
    <row r="908" spans="5:6" x14ac:dyDescent="0.25">
      <c r="E908" s="4">
        <f t="shared" ca="1" si="30"/>
        <v>0.51387588030426656</v>
      </c>
      <c r="F908" s="4">
        <f t="shared" ca="1" si="29"/>
        <v>6.7374556527808069</v>
      </c>
    </row>
    <row r="909" spans="5:6" x14ac:dyDescent="0.25">
      <c r="E909" s="4">
        <f t="shared" ca="1" si="30"/>
        <v>0.76165932030485162</v>
      </c>
      <c r="F909" s="4">
        <f t="shared" ca="1" si="29"/>
        <v>9.0874685212454072</v>
      </c>
    </row>
    <row r="910" spans="5:6" x14ac:dyDescent="0.25">
      <c r="E910" s="4">
        <f t="shared" ca="1" si="30"/>
        <v>0.22166802235578076</v>
      </c>
      <c r="F910" s="4">
        <f t="shared" ca="1" si="29"/>
        <v>5.3968981594383756</v>
      </c>
    </row>
    <row r="911" spans="5:6" x14ac:dyDescent="0.25">
      <c r="E911" s="4">
        <f t="shared" ca="1" si="30"/>
        <v>0.18023798327623486</v>
      </c>
      <c r="F911" s="4">
        <f t="shared" ca="1" si="29"/>
        <v>5.2263704288067672</v>
      </c>
    </row>
    <row r="912" spans="5:6" x14ac:dyDescent="0.25">
      <c r="E912" s="4">
        <f t="shared" ca="1" si="30"/>
        <v>0.10299660504724772</v>
      </c>
      <c r="F912" s="4">
        <f t="shared" ca="1" si="29"/>
        <v>4.8660965956542341</v>
      </c>
    </row>
    <row r="913" spans="5:6" x14ac:dyDescent="0.25">
      <c r="E913" s="4">
        <f t="shared" ca="1" si="30"/>
        <v>0.62171579594882131</v>
      </c>
      <c r="F913" s="4">
        <f t="shared" ca="1" si="29"/>
        <v>7.4919979092475453</v>
      </c>
    </row>
    <row r="914" spans="5:6" x14ac:dyDescent="0.25">
      <c r="E914" s="4">
        <f t="shared" ca="1" si="30"/>
        <v>0.98272388624917473</v>
      </c>
      <c r="F914" s="4">
        <f t="shared" ca="1" si="29"/>
        <v>27.124858505602351</v>
      </c>
    </row>
    <row r="915" spans="5:6" x14ac:dyDescent="0.25">
      <c r="E915" s="4">
        <f t="shared" ca="1" si="30"/>
        <v>0.99958856238358151</v>
      </c>
      <c r="F915" s="4">
        <f t="shared" ca="1" si="29"/>
        <v>128.72908222332111</v>
      </c>
    </row>
    <row r="916" spans="5:6" x14ac:dyDescent="0.25">
      <c r="E916" s="4">
        <f t="shared" ca="1" si="30"/>
        <v>0.16879348810935346</v>
      </c>
      <c r="F916" s="4">
        <f t="shared" ca="1" si="29"/>
        <v>5.1776322879313286</v>
      </c>
    </row>
    <row r="917" spans="5:6" x14ac:dyDescent="0.25">
      <c r="E917" s="4">
        <f t="shared" ca="1" si="30"/>
        <v>0.91450327841863854</v>
      </c>
      <c r="F917" s="4">
        <f t="shared" ca="1" si="29"/>
        <v>13.931276007824723</v>
      </c>
    </row>
    <row r="918" spans="5:6" x14ac:dyDescent="0.25">
      <c r="E918" s="4">
        <f t="shared" ca="1" si="30"/>
        <v>0.19887281566539172</v>
      </c>
      <c r="F918" s="4">
        <f t="shared" ca="1" si="29"/>
        <v>5.3039680177051469</v>
      </c>
    </row>
    <row r="919" spans="5:6" x14ac:dyDescent="0.25">
      <c r="E919" s="4">
        <f t="shared" ca="1" si="30"/>
        <v>0.87270087909862448</v>
      </c>
      <c r="F919" s="4">
        <f t="shared" ca="1" si="29"/>
        <v>11.802070626902452</v>
      </c>
    </row>
    <row r="920" spans="5:6" x14ac:dyDescent="0.25">
      <c r="E920" s="4">
        <f t="shared" ca="1" si="30"/>
        <v>0.19016963529159969</v>
      </c>
      <c r="F920" s="4">
        <f t="shared" ca="1" si="29"/>
        <v>5.2679588697209745</v>
      </c>
    </row>
    <row r="921" spans="5:6" x14ac:dyDescent="0.25">
      <c r="E921" s="4">
        <f t="shared" ca="1" si="30"/>
        <v>0.3081204474649345</v>
      </c>
      <c r="F921" s="4">
        <f t="shared" ca="1" si="29"/>
        <v>5.746144460241176</v>
      </c>
    </row>
    <row r="922" spans="5:6" x14ac:dyDescent="0.25">
      <c r="E922" s="4">
        <f t="shared" ca="1" si="30"/>
        <v>0.90309152393743797</v>
      </c>
      <c r="F922" s="4">
        <f t="shared" ca="1" si="29"/>
        <v>13.222663930263307</v>
      </c>
    </row>
    <row r="923" spans="5:6" x14ac:dyDescent="0.25">
      <c r="E923" s="4">
        <f t="shared" ca="1" si="30"/>
        <v>0.46686522252616114</v>
      </c>
      <c r="F923" s="4">
        <f t="shared" ca="1" si="29"/>
        <v>6.4743259179985788</v>
      </c>
    </row>
    <row r="924" spans="5:6" x14ac:dyDescent="0.25">
      <c r="E924" s="4">
        <f t="shared" ca="1" si="30"/>
        <v>0.99820536785106762</v>
      </c>
      <c r="F924" s="4">
        <f t="shared" ca="1" si="29"/>
        <v>69.686219238888569</v>
      </c>
    </row>
    <row r="925" spans="5:6" x14ac:dyDescent="0.25">
      <c r="E925" s="4">
        <f t="shared" ca="1" si="30"/>
        <v>0.81349684855868176</v>
      </c>
      <c r="F925" s="4">
        <f t="shared" ca="1" si="29"/>
        <v>10.065667900438724</v>
      </c>
    </row>
    <row r="926" spans="5:6" x14ac:dyDescent="0.25">
      <c r="E926" s="4">
        <f t="shared" ca="1" si="30"/>
        <v>0.75920911712610428</v>
      </c>
      <c r="F926" s="4">
        <f t="shared" ca="1" si="29"/>
        <v>9.0487935648412599</v>
      </c>
    </row>
    <row r="927" spans="5:6" x14ac:dyDescent="0.25">
      <c r="E927" s="4">
        <f t="shared" ca="1" si="30"/>
        <v>0.88004429339376189</v>
      </c>
      <c r="F927" s="4">
        <f t="shared" ca="1" si="29"/>
        <v>12.097911175942802</v>
      </c>
    </row>
    <row r="928" spans="5:6" x14ac:dyDescent="0.25">
      <c r="E928" s="4">
        <f t="shared" ca="1" si="30"/>
        <v>0.69589152690704736</v>
      </c>
      <c r="F928" s="4">
        <f t="shared" ca="1" si="29"/>
        <v>8.208816186131159</v>
      </c>
    </row>
    <row r="929" spans="5:6" x14ac:dyDescent="0.25">
      <c r="E929" s="4">
        <f t="shared" ca="1" si="30"/>
        <v>0.94161233982251302</v>
      </c>
      <c r="F929" s="4">
        <f t="shared" ca="1" si="29"/>
        <v>16.330627268930183</v>
      </c>
    </row>
    <row r="930" spans="5:6" x14ac:dyDescent="0.25">
      <c r="E930" s="4">
        <f t="shared" ca="1" si="30"/>
        <v>0.81774331759741992</v>
      </c>
      <c r="F930" s="4">
        <f t="shared" ca="1" si="29"/>
        <v>10.162750967088581</v>
      </c>
    </row>
    <row r="931" spans="5:6" x14ac:dyDescent="0.25">
      <c r="E931" s="4">
        <f t="shared" ca="1" si="30"/>
        <v>5.4767220261247251E-2</v>
      </c>
      <c r="F931" s="4">
        <f t="shared" ca="1" si="29"/>
        <v>4.5532790825684906</v>
      </c>
    </row>
    <row r="932" spans="5:6" x14ac:dyDescent="0.25">
      <c r="E932" s="4">
        <f t="shared" ca="1" si="30"/>
        <v>0.46428196340551209</v>
      </c>
      <c r="F932" s="4">
        <f t="shared" ca="1" si="29"/>
        <v>6.4607062803511415</v>
      </c>
    </row>
    <row r="933" spans="5:6" x14ac:dyDescent="0.25">
      <c r="E933" s="4">
        <f t="shared" ca="1" si="30"/>
        <v>1.4817674776521628E-3</v>
      </c>
      <c r="F933" s="4">
        <f t="shared" ca="1" si="29"/>
        <v>3.3236115229091636</v>
      </c>
    </row>
    <row r="934" spans="5:6" x14ac:dyDescent="0.25">
      <c r="E934" s="4">
        <f t="shared" ca="1" si="30"/>
        <v>8.0187902824488066E-2</v>
      </c>
      <c r="F934" s="4">
        <f t="shared" ca="1" si="29"/>
        <v>4.7339202259357691</v>
      </c>
    </row>
    <row r="935" spans="5:6" x14ac:dyDescent="0.25">
      <c r="E935" s="4">
        <f t="shared" ca="1" si="30"/>
        <v>0.36727157259461674</v>
      </c>
      <c r="F935" s="4">
        <f t="shared" ca="1" si="29"/>
        <v>5.9968914198191055</v>
      </c>
    </row>
    <row r="936" spans="5:6" x14ac:dyDescent="0.25">
      <c r="E936" s="4">
        <f t="shared" ca="1" si="30"/>
        <v>0.67687122384508158</v>
      </c>
      <c r="F936" s="4">
        <f t="shared" ca="1" si="29"/>
        <v>8.0033001780897468</v>
      </c>
    </row>
    <row r="937" spans="5:6" x14ac:dyDescent="0.25">
      <c r="E937" s="4">
        <f t="shared" ca="1" si="30"/>
        <v>0.38743749855866516</v>
      </c>
      <c r="F937" s="4">
        <f t="shared" ca="1" si="29"/>
        <v>6.0868556971373886</v>
      </c>
    </row>
    <row r="938" spans="5:6" x14ac:dyDescent="0.25">
      <c r="E938" s="4">
        <f t="shared" ca="1" si="30"/>
        <v>0.69867194640402652</v>
      </c>
      <c r="F938" s="4">
        <f t="shared" ca="1" si="29"/>
        <v>8.2403722573282039</v>
      </c>
    </row>
    <row r="939" spans="5:6" x14ac:dyDescent="0.25">
      <c r="E939" s="4">
        <f t="shared" ca="1" si="30"/>
        <v>0.70382439900363059</v>
      </c>
      <c r="F939" s="4">
        <f t="shared" ca="1" si="29"/>
        <v>8.2999453098097185</v>
      </c>
    </row>
    <row r="940" spans="5:6" x14ac:dyDescent="0.25">
      <c r="E940" s="4">
        <f t="shared" ca="1" si="30"/>
        <v>0.89437536288499997</v>
      </c>
      <c r="F940" s="4">
        <f t="shared" ca="1" si="29"/>
        <v>12.756572924057147</v>
      </c>
    </row>
    <row r="941" spans="5:6" x14ac:dyDescent="0.25">
      <c r="E941" s="4">
        <f t="shared" ca="1" si="30"/>
        <v>0.40191740561514755</v>
      </c>
      <c r="F941" s="4">
        <f t="shared" ca="1" si="29"/>
        <v>6.1532552505335714</v>
      </c>
    </row>
    <row r="942" spans="5:6" x14ac:dyDescent="0.25">
      <c r="E942" s="4">
        <f t="shared" ca="1" si="30"/>
        <v>0.92821765647935661</v>
      </c>
      <c r="F942" s="4">
        <f t="shared" ca="1" si="29"/>
        <v>14.984051429357368</v>
      </c>
    </row>
    <row r="943" spans="5:6" x14ac:dyDescent="0.25">
      <c r="E943" s="4">
        <f t="shared" ca="1" si="30"/>
        <v>0.13758694755436773</v>
      </c>
      <c r="F943" s="4">
        <f t="shared" ca="1" si="29"/>
        <v>5.0384002960871772</v>
      </c>
    </row>
    <row r="944" spans="5:6" x14ac:dyDescent="0.25">
      <c r="E944" s="4">
        <f t="shared" ca="1" si="30"/>
        <v>0.37024899756094354</v>
      </c>
      <c r="F944" s="4">
        <f t="shared" ca="1" si="29"/>
        <v>6.0100044459222692</v>
      </c>
    </row>
    <row r="945" spans="5:6" x14ac:dyDescent="0.25">
      <c r="E945" s="4">
        <f t="shared" ca="1" si="30"/>
        <v>6.9871305771956327E-2</v>
      </c>
      <c r="F945" s="4">
        <f t="shared" ca="1" si="29"/>
        <v>4.6661959818824732</v>
      </c>
    </row>
    <row r="946" spans="5:6" x14ac:dyDescent="0.25">
      <c r="E946" s="4">
        <f t="shared" ca="1" si="30"/>
        <v>0.79295987517820576</v>
      </c>
      <c r="F946" s="4">
        <f t="shared" ca="1" si="29"/>
        <v>9.6368148831967044</v>
      </c>
    </row>
    <row r="947" spans="5:6" x14ac:dyDescent="0.25">
      <c r="E947" s="4">
        <f t="shared" ca="1" si="30"/>
        <v>0.43683621298625563</v>
      </c>
      <c r="F947" s="4">
        <f t="shared" ca="1" si="29"/>
        <v>6.3206499685937132</v>
      </c>
    </row>
    <row r="948" spans="5:6" x14ac:dyDescent="0.25">
      <c r="E948" s="4">
        <f t="shared" ca="1" si="30"/>
        <v>0.25714545532748856</v>
      </c>
      <c r="F948" s="4">
        <f t="shared" ca="1" si="29"/>
        <v>5.5396013605892316</v>
      </c>
    </row>
    <row r="949" spans="5:6" x14ac:dyDescent="0.25">
      <c r="E949" s="4">
        <f t="shared" ca="1" si="30"/>
        <v>0.41859307836150605</v>
      </c>
      <c r="F949" s="4">
        <f t="shared" ca="1" si="29"/>
        <v>6.2318254149881707</v>
      </c>
    </row>
    <row r="950" spans="5:6" x14ac:dyDescent="0.25">
      <c r="E950" s="4">
        <f t="shared" ca="1" si="30"/>
        <v>0.27261845744796298</v>
      </c>
      <c r="F950" s="4">
        <f t="shared" ca="1" si="29"/>
        <v>5.6018216452826515</v>
      </c>
    </row>
    <row r="951" spans="5:6" x14ac:dyDescent="0.25">
      <c r="E951" s="4">
        <f t="shared" ca="1" si="30"/>
        <v>1.9614968095036489E-2</v>
      </c>
      <c r="F951" s="4">
        <f t="shared" ca="1" si="29"/>
        <v>4.1409326968423414</v>
      </c>
    </row>
    <row r="952" spans="5:6" x14ac:dyDescent="0.25">
      <c r="E952" s="4">
        <f t="shared" ca="1" si="30"/>
        <v>6.1396961710762143E-2</v>
      </c>
      <c r="F952" s="4">
        <f t="shared" ca="1" si="29"/>
        <v>4.6052629336021305</v>
      </c>
    </row>
    <row r="953" spans="5:6" x14ac:dyDescent="0.25">
      <c r="E953" s="4">
        <f t="shared" ca="1" si="30"/>
        <v>0.29694271242587689</v>
      </c>
      <c r="F953" s="4">
        <f t="shared" ca="1" si="29"/>
        <v>5.7003695524746787</v>
      </c>
    </row>
    <row r="954" spans="5:6" x14ac:dyDescent="0.25">
      <c r="E954" s="4">
        <f t="shared" ca="1" si="30"/>
        <v>0.52174708982078466</v>
      </c>
      <c r="F954" s="4">
        <f t="shared" ca="1" si="29"/>
        <v>6.7846737564862174</v>
      </c>
    </row>
    <row r="955" spans="5:6" x14ac:dyDescent="0.25">
      <c r="E955" s="4">
        <f t="shared" ca="1" si="30"/>
        <v>0.26961537219781473</v>
      </c>
      <c r="F955" s="4">
        <f t="shared" ca="1" si="29"/>
        <v>5.5897270675009914</v>
      </c>
    </row>
    <row r="956" spans="5:6" x14ac:dyDescent="0.25">
      <c r="E956" s="4">
        <f t="shared" ca="1" si="30"/>
        <v>0.37269950630869353</v>
      </c>
      <c r="F956" s="4">
        <f t="shared" ca="1" si="29"/>
        <v>6.0208393409387924</v>
      </c>
    </row>
    <row r="957" spans="5:6" x14ac:dyDescent="0.25">
      <c r="E957" s="4">
        <f t="shared" ca="1" si="30"/>
        <v>0.16394680605794165</v>
      </c>
      <c r="F957" s="4">
        <f t="shared" ca="1" si="29"/>
        <v>5.1566786255594952</v>
      </c>
    </row>
    <row r="958" spans="5:6" x14ac:dyDescent="0.25">
      <c r="E958" s="4">
        <f t="shared" ca="1" si="30"/>
        <v>0.56756510553879491</v>
      </c>
      <c r="F958" s="4">
        <f t="shared" ca="1" si="29"/>
        <v>7.0813855945005466</v>
      </c>
    </row>
    <row r="959" spans="5:6" x14ac:dyDescent="0.25">
      <c r="E959" s="4">
        <f t="shared" ca="1" si="30"/>
        <v>0.84113659660181606</v>
      </c>
      <c r="F959" s="4">
        <f t="shared" ca="1" si="29"/>
        <v>10.761506345967447</v>
      </c>
    </row>
    <row r="960" spans="5:6" x14ac:dyDescent="0.25">
      <c r="E960" s="4">
        <f t="shared" ca="1" si="30"/>
        <v>0.76124982150841958</v>
      </c>
      <c r="F960" s="4">
        <f t="shared" ca="1" si="29"/>
        <v>9.0809658249000673</v>
      </c>
    </row>
    <row r="961" spans="5:6" x14ac:dyDescent="0.25">
      <c r="E961" s="4">
        <f t="shared" ca="1" si="30"/>
        <v>8.4693242310030836E-2</v>
      </c>
      <c r="F961" s="4">
        <f t="shared" ca="1" si="29"/>
        <v>4.7617090365785026</v>
      </c>
    </row>
    <row r="962" spans="5:6" x14ac:dyDescent="0.25">
      <c r="E962" s="4">
        <f t="shared" ca="1" si="30"/>
        <v>0.83955153208753064</v>
      </c>
      <c r="F962" s="4">
        <f t="shared" ca="1" si="29"/>
        <v>10.717076555555597</v>
      </c>
    </row>
    <row r="963" spans="5:6" x14ac:dyDescent="0.25">
      <c r="E963" s="4">
        <f t="shared" ca="1" si="30"/>
        <v>0.2870168591499791</v>
      </c>
      <c r="F963" s="4">
        <f t="shared" ref="F963:F1026" ca="1" si="31">$C$3*((((1-E963)^(-1/C$5))-1)^(1/$C$4))</f>
        <v>5.6600067171987254</v>
      </c>
    </row>
    <row r="964" spans="5:6" x14ac:dyDescent="0.25">
      <c r="E964" s="4">
        <f t="shared" ref="E964:E1027" ca="1" si="32">RAND()</f>
        <v>0.23973325792322342</v>
      </c>
      <c r="F964" s="4">
        <f t="shared" ca="1" si="31"/>
        <v>5.4696875215419247</v>
      </c>
    </row>
    <row r="965" spans="5:6" x14ac:dyDescent="0.25">
      <c r="E965" s="4">
        <f t="shared" ca="1" si="32"/>
        <v>0.49257950797286076</v>
      </c>
      <c r="F965" s="4">
        <f t="shared" ca="1" si="31"/>
        <v>6.6144686423003431</v>
      </c>
    </row>
    <row r="966" spans="5:6" x14ac:dyDescent="0.25">
      <c r="E966" s="4">
        <f t="shared" ca="1" si="32"/>
        <v>0.47867907632624729</v>
      </c>
      <c r="F966" s="4">
        <f t="shared" ca="1" si="31"/>
        <v>6.5376512016356481</v>
      </c>
    </row>
    <row r="967" spans="5:6" x14ac:dyDescent="0.25">
      <c r="E967" s="4">
        <f t="shared" ca="1" si="32"/>
        <v>0.89058243903773748</v>
      </c>
      <c r="F967" s="4">
        <f t="shared" ca="1" si="31"/>
        <v>12.570421521728454</v>
      </c>
    </row>
    <row r="968" spans="5:6" x14ac:dyDescent="0.25">
      <c r="E968" s="4">
        <f t="shared" ca="1" si="32"/>
        <v>0.2879721703550493</v>
      </c>
      <c r="F968" s="4">
        <f t="shared" ca="1" si="31"/>
        <v>5.6638812877699163</v>
      </c>
    </row>
    <row r="969" spans="5:6" x14ac:dyDescent="0.25">
      <c r="E969" s="4">
        <f t="shared" ca="1" si="32"/>
        <v>0.86015553253591437</v>
      </c>
      <c r="F969" s="4">
        <f t="shared" ca="1" si="31"/>
        <v>11.348780545296215</v>
      </c>
    </row>
    <row r="970" spans="5:6" x14ac:dyDescent="0.25">
      <c r="E970" s="4">
        <f t="shared" ca="1" si="32"/>
        <v>0.22251258061809676</v>
      </c>
      <c r="F970" s="4">
        <f t="shared" ca="1" si="31"/>
        <v>5.4003131205587813</v>
      </c>
    </row>
    <row r="971" spans="5:6" x14ac:dyDescent="0.25">
      <c r="E971" s="4">
        <f t="shared" ca="1" si="32"/>
        <v>0.86624520491135948</v>
      </c>
      <c r="F971" s="4">
        <f t="shared" ca="1" si="31"/>
        <v>11.56128804148366</v>
      </c>
    </row>
    <row r="972" spans="5:6" x14ac:dyDescent="0.25">
      <c r="E972" s="4">
        <f t="shared" ca="1" si="32"/>
        <v>0.87715777622742486</v>
      </c>
      <c r="F972" s="4">
        <f t="shared" ca="1" si="31"/>
        <v>11.978638616727304</v>
      </c>
    </row>
    <row r="973" spans="5:6" x14ac:dyDescent="0.25">
      <c r="E973" s="4">
        <f t="shared" ca="1" si="32"/>
        <v>0.85960822418107719</v>
      </c>
      <c r="F973" s="4">
        <f t="shared" ca="1" si="31"/>
        <v>11.330324172525057</v>
      </c>
    </row>
    <row r="974" spans="5:6" x14ac:dyDescent="0.25">
      <c r="E974" s="4">
        <f t="shared" ca="1" si="32"/>
        <v>0.31451951271517165</v>
      </c>
      <c r="F974" s="4">
        <f t="shared" ca="1" si="31"/>
        <v>5.7725300420561663</v>
      </c>
    </row>
    <row r="975" spans="5:6" x14ac:dyDescent="0.25">
      <c r="E975" s="4">
        <f t="shared" ca="1" si="32"/>
        <v>0.99944053283163858</v>
      </c>
      <c r="F975" s="4">
        <f t="shared" ca="1" si="31"/>
        <v>113.25670401440505</v>
      </c>
    </row>
    <row r="976" spans="5:6" x14ac:dyDescent="0.25">
      <c r="E976" s="4">
        <f t="shared" ca="1" si="32"/>
        <v>0.75042637346402397</v>
      </c>
      <c r="F976" s="4">
        <f t="shared" ca="1" si="31"/>
        <v>8.9146060816276496</v>
      </c>
    </row>
    <row r="977" spans="5:6" x14ac:dyDescent="0.25">
      <c r="E977" s="4">
        <f t="shared" ca="1" si="32"/>
        <v>0.18230918158901399</v>
      </c>
      <c r="F977" s="4">
        <f t="shared" ca="1" si="31"/>
        <v>5.2350927129489131</v>
      </c>
    </row>
    <row r="978" spans="5:6" x14ac:dyDescent="0.25">
      <c r="E978" s="4">
        <f t="shared" ca="1" si="32"/>
        <v>0.41290346633648678</v>
      </c>
      <c r="F978" s="4">
        <f t="shared" ca="1" si="31"/>
        <v>6.2047505290481242</v>
      </c>
    </row>
    <row r="979" spans="5:6" x14ac:dyDescent="0.25">
      <c r="E979" s="4">
        <f t="shared" ca="1" si="32"/>
        <v>0.34701340225245592</v>
      </c>
      <c r="F979" s="4">
        <f t="shared" ca="1" si="31"/>
        <v>5.9090738033841737</v>
      </c>
    </row>
    <row r="980" spans="5:6" x14ac:dyDescent="0.25">
      <c r="E980" s="4">
        <f t="shared" ca="1" si="32"/>
        <v>0.86538453353120537</v>
      </c>
      <c r="F980" s="4">
        <f t="shared" ca="1" si="31"/>
        <v>11.530430018288396</v>
      </c>
    </row>
    <row r="981" spans="5:6" x14ac:dyDescent="0.25">
      <c r="E981" s="4">
        <f t="shared" ca="1" si="32"/>
        <v>0.83142547300186331</v>
      </c>
      <c r="F981" s="4">
        <f t="shared" ca="1" si="31"/>
        <v>10.4986896584726</v>
      </c>
    </row>
    <row r="982" spans="5:6" x14ac:dyDescent="0.25">
      <c r="E982" s="4">
        <f t="shared" ca="1" si="32"/>
        <v>0.27161670929229542</v>
      </c>
      <c r="F982" s="4">
        <f t="shared" ca="1" si="31"/>
        <v>5.5977859396220842</v>
      </c>
    </row>
    <row r="983" spans="5:6" x14ac:dyDescent="0.25">
      <c r="E983" s="4">
        <f t="shared" ca="1" si="32"/>
        <v>0.56887601213282946</v>
      </c>
      <c r="F983" s="4">
        <f t="shared" ca="1" si="31"/>
        <v>7.0904860506351799</v>
      </c>
    </row>
    <row r="984" spans="5:6" x14ac:dyDescent="0.25">
      <c r="E984" s="4">
        <f t="shared" ca="1" si="32"/>
        <v>0.3715454593236458</v>
      </c>
      <c r="F984" s="4">
        <f t="shared" ca="1" si="31"/>
        <v>6.0157319030322762</v>
      </c>
    </row>
    <row r="985" spans="5:6" x14ac:dyDescent="0.25">
      <c r="E985" s="4">
        <f t="shared" ca="1" si="32"/>
        <v>0.16127850726655646</v>
      </c>
      <c r="F985" s="4">
        <f t="shared" ca="1" si="31"/>
        <v>5.1450529033926795</v>
      </c>
    </row>
    <row r="986" spans="5:6" x14ac:dyDescent="0.25">
      <c r="E986" s="4">
        <f t="shared" ca="1" si="32"/>
        <v>0.41795596784336175</v>
      </c>
      <c r="F986" s="4">
        <f t="shared" ca="1" si="31"/>
        <v>6.2287793783260508</v>
      </c>
    </row>
    <row r="987" spans="5:6" x14ac:dyDescent="0.25">
      <c r="E987" s="4">
        <f t="shared" ca="1" si="32"/>
        <v>0.67540059515961048</v>
      </c>
      <c r="F987" s="4">
        <f t="shared" ca="1" si="31"/>
        <v>7.9881179065840504</v>
      </c>
    </row>
    <row r="988" spans="5:6" x14ac:dyDescent="0.25">
      <c r="E988" s="4">
        <f t="shared" ca="1" si="32"/>
        <v>0.29513791553481095</v>
      </c>
      <c r="F988" s="4">
        <f t="shared" ca="1" si="31"/>
        <v>5.6930121772466977</v>
      </c>
    </row>
    <row r="989" spans="5:6" x14ac:dyDescent="0.25">
      <c r="E989" s="4">
        <f t="shared" ca="1" si="32"/>
        <v>0.17997735121788638</v>
      </c>
      <c r="F989" s="4">
        <f t="shared" ca="1" si="31"/>
        <v>5.2252708757944042</v>
      </c>
    </row>
    <row r="990" spans="5:6" x14ac:dyDescent="0.25">
      <c r="E990" s="4">
        <f t="shared" ca="1" si="32"/>
        <v>1.1899951461766922E-2</v>
      </c>
      <c r="F990" s="4">
        <f t="shared" ca="1" si="31"/>
        <v>3.9641604733695699</v>
      </c>
    </row>
    <row r="991" spans="5:6" x14ac:dyDescent="0.25">
      <c r="E991" s="4">
        <f t="shared" ca="1" si="32"/>
        <v>0.21104173091460598</v>
      </c>
      <c r="F991" s="4">
        <f t="shared" ca="1" si="31"/>
        <v>5.3537819851932351</v>
      </c>
    </row>
    <row r="992" spans="5:6" x14ac:dyDescent="0.25">
      <c r="E992" s="4">
        <f t="shared" ca="1" si="32"/>
        <v>0.15126052176837301</v>
      </c>
      <c r="F992" s="4">
        <f t="shared" ca="1" si="31"/>
        <v>5.1007674579135367</v>
      </c>
    </row>
    <row r="993" spans="5:6" x14ac:dyDescent="0.25">
      <c r="E993" s="4">
        <f t="shared" ca="1" si="32"/>
        <v>0.74300063827643137</v>
      </c>
      <c r="F993" s="4">
        <f t="shared" ca="1" si="31"/>
        <v>8.8062508861956452</v>
      </c>
    </row>
    <row r="994" spans="5:6" x14ac:dyDescent="0.25">
      <c r="E994" s="4">
        <f t="shared" ca="1" si="32"/>
        <v>0.66604930440008081</v>
      </c>
      <c r="F994" s="4">
        <f t="shared" ca="1" si="31"/>
        <v>7.8937807277681742</v>
      </c>
    </row>
    <row r="995" spans="5:6" x14ac:dyDescent="0.25">
      <c r="E995" s="4">
        <f t="shared" ca="1" si="32"/>
        <v>0.94327163835495176</v>
      </c>
      <c r="F995" s="4">
        <f t="shared" ca="1" si="31"/>
        <v>16.527983957982848</v>
      </c>
    </row>
    <row r="996" spans="5:6" x14ac:dyDescent="0.25">
      <c r="E996" s="4">
        <f t="shared" ca="1" si="32"/>
        <v>0.14016103331663032</v>
      </c>
      <c r="F996" s="4">
        <f t="shared" ca="1" si="31"/>
        <v>5.0503339565613024</v>
      </c>
    </row>
    <row r="997" spans="5:6" x14ac:dyDescent="0.25">
      <c r="E997" s="4">
        <f t="shared" ca="1" si="32"/>
        <v>0.72125743462856851</v>
      </c>
      <c r="F997" s="4">
        <f t="shared" ca="1" si="31"/>
        <v>8.5128375809768677</v>
      </c>
    </row>
    <row r="998" spans="5:6" x14ac:dyDescent="0.25">
      <c r="E998" s="4">
        <f t="shared" ca="1" si="32"/>
        <v>0.27867411685346255</v>
      </c>
      <c r="F998" s="4">
        <f t="shared" ca="1" si="31"/>
        <v>5.6262489205903146</v>
      </c>
    </row>
    <row r="999" spans="5:6" x14ac:dyDescent="0.25">
      <c r="E999" s="4">
        <f t="shared" ca="1" si="32"/>
        <v>1.0485918254103832E-2</v>
      </c>
      <c r="F999" s="4">
        <f t="shared" ca="1" si="31"/>
        <v>3.9211781174026088</v>
      </c>
    </row>
    <row r="1000" spans="5:6" x14ac:dyDescent="0.25">
      <c r="E1000" s="4">
        <f t="shared" ca="1" si="32"/>
        <v>0.64200182055018717</v>
      </c>
      <c r="F1000" s="4">
        <f t="shared" ca="1" si="31"/>
        <v>7.6672487113861827</v>
      </c>
    </row>
    <row r="1001" spans="5:6" x14ac:dyDescent="0.25">
      <c r="E1001" s="4">
        <f t="shared" ca="1" si="32"/>
        <v>0.36906453264123984</v>
      </c>
      <c r="F1001" s="4">
        <f t="shared" ca="1" si="31"/>
        <v>6.0047811662111137</v>
      </c>
    </row>
    <row r="1002" spans="5:6" x14ac:dyDescent="0.25">
      <c r="E1002" s="4">
        <f t="shared" ca="1" si="32"/>
        <v>0.18871944078095448</v>
      </c>
      <c r="F1002" s="4">
        <f t="shared" ca="1" si="31"/>
        <v>5.2619217401448637</v>
      </c>
    </row>
    <row r="1003" spans="5:6" x14ac:dyDescent="0.25">
      <c r="E1003" s="4">
        <f t="shared" ca="1" si="32"/>
        <v>0.64273765823490192</v>
      </c>
      <c r="F1003" s="4">
        <f t="shared" ca="1" si="31"/>
        <v>7.6738634346379007</v>
      </c>
    </row>
    <row r="1004" spans="5:6" x14ac:dyDescent="0.25">
      <c r="E1004" s="4">
        <f t="shared" ca="1" si="32"/>
        <v>0.53455716119570129</v>
      </c>
      <c r="F1004" s="4">
        <f t="shared" ca="1" si="31"/>
        <v>6.8637222633815611</v>
      </c>
    </row>
    <row r="1005" spans="5:6" x14ac:dyDescent="0.25">
      <c r="E1005" s="4">
        <f t="shared" ca="1" si="32"/>
        <v>1.0409447295923524E-2</v>
      </c>
      <c r="F1005" s="4">
        <f t="shared" ca="1" si="31"/>
        <v>3.9187108688317256</v>
      </c>
    </row>
    <row r="1006" spans="5:6" x14ac:dyDescent="0.25">
      <c r="E1006" s="4">
        <f t="shared" ca="1" si="32"/>
        <v>0.26581995349263887</v>
      </c>
      <c r="F1006" s="4">
        <f t="shared" ca="1" si="31"/>
        <v>5.5744564718274026</v>
      </c>
    </row>
    <row r="1007" spans="5:6" x14ac:dyDescent="0.25">
      <c r="E1007" s="4">
        <f t="shared" ca="1" si="32"/>
        <v>6.942570374236734E-3</v>
      </c>
      <c r="F1007" s="4">
        <f t="shared" ca="1" si="31"/>
        <v>3.7853179214416981</v>
      </c>
    </row>
    <row r="1008" spans="5:6" x14ac:dyDescent="0.25">
      <c r="E1008" s="4">
        <f t="shared" ca="1" si="32"/>
        <v>0.53507685289439466</v>
      </c>
      <c r="F1008" s="4">
        <f t="shared" ca="1" si="31"/>
        <v>6.8669891843104409</v>
      </c>
    </row>
    <row r="1009" spans="5:6" x14ac:dyDescent="0.25">
      <c r="E1009" s="4">
        <f t="shared" ca="1" si="32"/>
        <v>0.12840981320399691</v>
      </c>
      <c r="F1009" s="4">
        <f t="shared" ca="1" si="31"/>
        <v>4.9950146378672997</v>
      </c>
    </row>
    <row r="1010" spans="5:6" x14ac:dyDescent="0.25">
      <c r="E1010" s="4">
        <f t="shared" ca="1" si="32"/>
        <v>0.70355439803849862</v>
      </c>
      <c r="F1010" s="4">
        <f t="shared" ca="1" si="31"/>
        <v>8.2967874512818085</v>
      </c>
    </row>
    <row r="1011" spans="5:6" x14ac:dyDescent="0.25">
      <c r="E1011" s="4">
        <f t="shared" ca="1" si="32"/>
        <v>0.94439573686954636</v>
      </c>
      <c r="F1011" s="4">
        <f t="shared" ca="1" si="31"/>
        <v>16.666392842287223</v>
      </c>
    </row>
    <row r="1012" spans="5:6" x14ac:dyDescent="0.25">
      <c r="E1012" s="4">
        <f t="shared" ca="1" si="32"/>
        <v>0.51160994631545664</v>
      </c>
      <c r="F1012" s="4">
        <f t="shared" ca="1" si="31"/>
        <v>6.724045393228292</v>
      </c>
    </row>
    <row r="1013" spans="5:6" x14ac:dyDescent="0.25">
      <c r="E1013" s="4">
        <f t="shared" ca="1" si="32"/>
        <v>0.91675557293798438</v>
      </c>
      <c r="F1013" s="4">
        <f t="shared" ca="1" si="31"/>
        <v>14.087108927304639</v>
      </c>
    </row>
    <row r="1014" spans="5:6" x14ac:dyDescent="0.25">
      <c r="E1014" s="4">
        <f t="shared" ca="1" si="32"/>
        <v>0.69728113818142157</v>
      </c>
      <c r="F1014" s="4">
        <f t="shared" ca="1" si="31"/>
        <v>8.2245365271800193</v>
      </c>
    </row>
    <row r="1015" spans="5:6" x14ac:dyDescent="0.25">
      <c r="E1015" s="4">
        <f t="shared" ca="1" si="32"/>
        <v>0.76855838064085236</v>
      </c>
      <c r="F1015" s="4">
        <f t="shared" ca="1" si="31"/>
        <v>9.1994533578128319</v>
      </c>
    </row>
    <row r="1016" spans="5:6" x14ac:dyDescent="0.25">
      <c r="E1016" s="4">
        <f t="shared" ca="1" si="32"/>
        <v>0.45727766583968199</v>
      </c>
      <c r="F1016" s="4">
        <f t="shared" ca="1" si="31"/>
        <v>6.4241714225688007</v>
      </c>
    </row>
    <row r="1017" spans="5:6" x14ac:dyDescent="0.25">
      <c r="E1017" s="4">
        <f t="shared" ca="1" si="32"/>
        <v>0.74767736181107436</v>
      </c>
      <c r="F1017" s="4">
        <f t="shared" ca="1" si="31"/>
        <v>8.8739684333923794</v>
      </c>
    </row>
    <row r="1018" spans="5:6" x14ac:dyDescent="0.25">
      <c r="E1018" s="4">
        <f t="shared" ca="1" si="32"/>
        <v>0.3395219743730733</v>
      </c>
      <c r="F1018" s="4">
        <f t="shared" ca="1" si="31"/>
        <v>5.8771653419267365</v>
      </c>
    </row>
    <row r="1019" spans="5:6" x14ac:dyDescent="0.25">
      <c r="E1019" s="4">
        <f t="shared" ca="1" si="32"/>
        <v>0.14935155430211566</v>
      </c>
      <c r="F1019" s="4">
        <f t="shared" ca="1" si="31"/>
        <v>5.0922035570539856</v>
      </c>
    </row>
    <row r="1020" spans="5:6" x14ac:dyDescent="0.25">
      <c r="E1020" s="4">
        <f t="shared" ca="1" si="32"/>
        <v>0.55737446739452268</v>
      </c>
      <c r="F1020" s="4">
        <f t="shared" ca="1" si="31"/>
        <v>7.0118829153617082</v>
      </c>
    </row>
    <row r="1021" spans="5:6" x14ac:dyDescent="0.25">
      <c r="E1021" s="4">
        <f t="shared" ca="1" si="32"/>
        <v>0.34330859316874385</v>
      </c>
      <c r="F1021" s="4">
        <f t="shared" ca="1" si="31"/>
        <v>5.8932583652031711</v>
      </c>
    </row>
    <row r="1022" spans="5:6" x14ac:dyDescent="0.25">
      <c r="E1022" s="4">
        <f t="shared" ca="1" si="32"/>
        <v>0.84714068679782673</v>
      </c>
      <c r="F1022" s="4">
        <f t="shared" ca="1" si="31"/>
        <v>10.935669015220101</v>
      </c>
    </row>
    <row r="1023" spans="5:6" x14ac:dyDescent="0.25">
      <c r="E1023" s="4">
        <f t="shared" ca="1" si="32"/>
        <v>0.26452274679257304</v>
      </c>
      <c r="F1023" s="4">
        <f t="shared" ca="1" si="31"/>
        <v>5.5692405649813681</v>
      </c>
    </row>
    <row r="1024" spans="5:6" x14ac:dyDescent="0.25">
      <c r="E1024" s="4">
        <f t="shared" ca="1" si="32"/>
        <v>0.89509364746744846</v>
      </c>
      <c r="F1024" s="4">
        <f t="shared" ca="1" si="31"/>
        <v>12.792893951003602</v>
      </c>
    </row>
    <row r="1025" spans="5:6" x14ac:dyDescent="0.25">
      <c r="E1025" s="4">
        <f t="shared" ca="1" si="32"/>
        <v>0.5506155434722888</v>
      </c>
      <c r="F1025" s="4">
        <f t="shared" ca="1" si="31"/>
        <v>6.9669558298768939</v>
      </c>
    </row>
    <row r="1026" spans="5:6" x14ac:dyDescent="0.25">
      <c r="E1026" s="4">
        <f t="shared" ca="1" si="32"/>
        <v>0.90656007794346238</v>
      </c>
      <c r="F1026" s="4">
        <f t="shared" ca="1" si="31"/>
        <v>13.425007956265414</v>
      </c>
    </row>
    <row r="1027" spans="5:6" x14ac:dyDescent="0.25">
      <c r="E1027" s="4">
        <f t="shared" ca="1" si="32"/>
        <v>0.8961650317927452</v>
      </c>
      <c r="F1027" s="4">
        <f t="shared" ref="F1027:F1090" ca="1" si="33">$C$3*((((1-E1027)^(-1/C$5))-1)^(1/$C$4))</f>
        <v>12.847729567695614</v>
      </c>
    </row>
    <row r="1028" spans="5:6" x14ac:dyDescent="0.25">
      <c r="E1028" s="4">
        <f t="shared" ref="E1028:E1091" ca="1" si="34">RAND()</f>
        <v>0.92603572179199034</v>
      </c>
      <c r="F1028" s="4">
        <f t="shared" ca="1" si="33"/>
        <v>14.798263214052479</v>
      </c>
    </row>
    <row r="1029" spans="5:6" x14ac:dyDescent="0.25">
      <c r="E1029" s="4">
        <f t="shared" ca="1" si="34"/>
        <v>0.1671935586766149</v>
      </c>
      <c r="F1029" s="4">
        <f t="shared" ca="1" si="33"/>
        <v>5.170737717839657</v>
      </c>
    </row>
    <row r="1030" spans="5:6" x14ac:dyDescent="0.25">
      <c r="E1030" s="4">
        <f t="shared" ca="1" si="34"/>
        <v>9.058561130943632E-2</v>
      </c>
      <c r="F1030" s="4">
        <f t="shared" ca="1" si="33"/>
        <v>4.7966827425050287</v>
      </c>
    </row>
    <row r="1031" spans="5:6" x14ac:dyDescent="0.25">
      <c r="E1031" s="4">
        <f t="shared" ca="1" si="34"/>
        <v>0.34391940837592427</v>
      </c>
      <c r="F1031" s="4">
        <f t="shared" ca="1" si="33"/>
        <v>5.8958610285371318</v>
      </c>
    </row>
    <row r="1032" spans="5:6" x14ac:dyDescent="0.25">
      <c r="E1032" s="4">
        <f t="shared" ca="1" si="34"/>
        <v>0.30258989201013853</v>
      </c>
      <c r="F1032" s="4">
        <f t="shared" ca="1" si="33"/>
        <v>5.7234489784420326</v>
      </c>
    </row>
    <row r="1033" spans="5:6" x14ac:dyDescent="0.25">
      <c r="E1033" s="4">
        <f t="shared" ca="1" si="34"/>
        <v>1.0901645530655646E-2</v>
      </c>
      <c r="F1033" s="4">
        <f t="shared" ca="1" si="33"/>
        <v>3.9343197652896329</v>
      </c>
    </row>
    <row r="1034" spans="5:6" x14ac:dyDescent="0.25">
      <c r="E1034" s="4">
        <f t="shared" ca="1" si="34"/>
        <v>5.3576708423117902E-2</v>
      </c>
      <c r="F1034" s="4">
        <f t="shared" ca="1" si="33"/>
        <v>4.5434646371624812</v>
      </c>
    </row>
    <row r="1035" spans="5:6" x14ac:dyDescent="0.25">
      <c r="E1035" s="4">
        <f t="shared" ca="1" si="34"/>
        <v>0.17744176015961199</v>
      </c>
      <c r="F1035" s="4">
        <f t="shared" ca="1" si="33"/>
        <v>5.2145499396057007</v>
      </c>
    </row>
    <row r="1036" spans="5:6" x14ac:dyDescent="0.25">
      <c r="E1036" s="4">
        <f t="shared" ca="1" si="34"/>
        <v>7.3365154395224286E-2</v>
      </c>
      <c r="F1036" s="4">
        <f t="shared" ca="1" si="33"/>
        <v>4.6898363535948366</v>
      </c>
    </row>
    <row r="1037" spans="5:6" x14ac:dyDescent="0.25">
      <c r="E1037" s="4">
        <f t="shared" ca="1" si="34"/>
        <v>0.28240784320782919</v>
      </c>
      <c r="F1037" s="4">
        <f t="shared" ca="1" si="33"/>
        <v>5.6413403364110568</v>
      </c>
    </row>
    <row r="1038" spans="5:6" x14ac:dyDescent="0.25">
      <c r="E1038" s="4">
        <f t="shared" ca="1" si="34"/>
        <v>0.52103094037668551</v>
      </c>
      <c r="F1038" s="4">
        <f t="shared" ca="1" si="33"/>
        <v>6.780336190905337</v>
      </c>
    </row>
    <row r="1039" spans="5:6" x14ac:dyDescent="0.25">
      <c r="E1039" s="4">
        <f t="shared" ca="1" si="34"/>
        <v>0.55905727116256188</v>
      </c>
      <c r="F1039" s="4">
        <f t="shared" ca="1" si="33"/>
        <v>7.0232113198325283</v>
      </c>
    </row>
    <row r="1040" spans="5:6" x14ac:dyDescent="0.25">
      <c r="E1040" s="4">
        <f t="shared" ca="1" si="34"/>
        <v>0.64881405807682269</v>
      </c>
      <c r="F1040" s="4">
        <f t="shared" ca="1" si="33"/>
        <v>7.729220428891419</v>
      </c>
    </row>
    <row r="1041" spans="5:6" x14ac:dyDescent="0.25">
      <c r="E1041" s="4">
        <f t="shared" ca="1" si="34"/>
        <v>0.75874967923464354</v>
      </c>
      <c r="F1041" s="4">
        <f t="shared" ca="1" si="33"/>
        <v>9.0416034970301009</v>
      </c>
    </row>
    <row r="1042" spans="5:6" x14ac:dyDescent="0.25">
      <c r="E1042" s="4">
        <f t="shared" ca="1" si="34"/>
        <v>0.30133543653664019</v>
      </c>
      <c r="F1042" s="4">
        <f t="shared" ca="1" si="33"/>
        <v>5.718314214942831</v>
      </c>
    </row>
    <row r="1043" spans="5:6" x14ac:dyDescent="0.25">
      <c r="E1043" s="4">
        <f t="shared" ca="1" si="34"/>
        <v>0.13718825379814303</v>
      </c>
      <c r="F1043" s="4">
        <f t="shared" ca="1" si="33"/>
        <v>5.0365431968954653</v>
      </c>
    </row>
    <row r="1044" spans="5:6" x14ac:dyDescent="0.25">
      <c r="E1044" s="4">
        <f t="shared" ca="1" si="34"/>
        <v>8.3268015470365775E-3</v>
      </c>
      <c r="F1044" s="4">
        <f t="shared" ca="1" si="33"/>
        <v>3.8444516995052553</v>
      </c>
    </row>
    <row r="1045" spans="5:6" x14ac:dyDescent="0.25">
      <c r="E1045" s="4">
        <f t="shared" ca="1" si="34"/>
        <v>0.15271830741621284</v>
      </c>
      <c r="F1045" s="4">
        <f t="shared" ca="1" si="33"/>
        <v>5.1072788649562915</v>
      </c>
    </row>
    <row r="1046" spans="5:6" x14ac:dyDescent="0.25">
      <c r="E1046" s="4">
        <f t="shared" ca="1" si="34"/>
        <v>0.4617266353756444</v>
      </c>
      <c r="F1046" s="4">
        <f t="shared" ca="1" si="33"/>
        <v>6.4473115466432009</v>
      </c>
    </row>
    <row r="1047" spans="5:6" x14ac:dyDescent="0.25">
      <c r="E1047" s="4">
        <f t="shared" ca="1" si="34"/>
        <v>0.78772533632510766</v>
      </c>
      <c r="F1047" s="4">
        <f t="shared" ca="1" si="33"/>
        <v>9.5370377452238042</v>
      </c>
    </row>
    <row r="1048" spans="5:6" x14ac:dyDescent="0.25">
      <c r="E1048" s="4">
        <f t="shared" ca="1" si="34"/>
        <v>0.6912945080664753</v>
      </c>
      <c r="F1048" s="4">
        <f t="shared" ca="1" si="33"/>
        <v>8.1575218664945854</v>
      </c>
    </row>
    <row r="1049" spans="5:6" x14ac:dyDescent="0.25">
      <c r="E1049" s="4">
        <f t="shared" ca="1" si="34"/>
        <v>0.37147150274999308</v>
      </c>
      <c r="F1049" s="4">
        <f t="shared" ca="1" si="33"/>
        <v>6.0154048895121468</v>
      </c>
    </row>
    <row r="1050" spans="5:6" x14ac:dyDescent="0.25">
      <c r="E1050" s="4">
        <f t="shared" ca="1" si="34"/>
        <v>0.83909012212255463</v>
      </c>
      <c r="F1050" s="4">
        <f t="shared" ca="1" si="33"/>
        <v>10.704259759682486</v>
      </c>
    </row>
    <row r="1051" spans="5:6" x14ac:dyDescent="0.25">
      <c r="E1051" s="4">
        <f t="shared" ca="1" si="34"/>
        <v>0.15185415850567818</v>
      </c>
      <c r="F1051" s="4">
        <f t="shared" ca="1" si="33"/>
        <v>5.1034219458883356</v>
      </c>
    </row>
    <row r="1052" spans="5:6" x14ac:dyDescent="0.25">
      <c r="E1052" s="4">
        <f t="shared" ca="1" si="34"/>
        <v>0.51685904663900206</v>
      </c>
      <c r="F1052" s="4">
        <f t="shared" ca="1" si="33"/>
        <v>6.7552340230882724</v>
      </c>
    </row>
    <row r="1053" spans="5:6" x14ac:dyDescent="0.25">
      <c r="E1053" s="4">
        <f t="shared" ca="1" si="34"/>
        <v>0.9545799879656055</v>
      </c>
      <c r="F1053" s="4">
        <f t="shared" ca="1" si="33"/>
        <v>18.132192118166817</v>
      </c>
    </row>
    <row r="1054" spans="5:6" x14ac:dyDescent="0.25">
      <c r="E1054" s="4">
        <f t="shared" ca="1" si="34"/>
        <v>0.79130964905452261</v>
      </c>
      <c r="F1054" s="4">
        <f t="shared" ca="1" si="33"/>
        <v>9.6049775752531676</v>
      </c>
    </row>
    <row r="1055" spans="5:6" x14ac:dyDescent="0.25">
      <c r="E1055" s="4">
        <f t="shared" ca="1" si="34"/>
        <v>0.26344543233704854</v>
      </c>
      <c r="F1055" s="4">
        <f t="shared" ca="1" si="33"/>
        <v>5.5649099408171381</v>
      </c>
    </row>
    <row r="1056" spans="5:6" x14ac:dyDescent="0.25">
      <c r="E1056" s="4">
        <f t="shared" ca="1" si="34"/>
        <v>0.8331142595097184</v>
      </c>
      <c r="F1056" s="4">
        <f t="shared" ca="1" si="33"/>
        <v>10.542832498103136</v>
      </c>
    </row>
    <row r="1057" spans="5:6" x14ac:dyDescent="0.25">
      <c r="E1057" s="4">
        <f t="shared" ca="1" si="34"/>
        <v>0.34504579113879175</v>
      </c>
      <c r="F1057" s="4">
        <f t="shared" ca="1" si="33"/>
        <v>5.9006654898962649</v>
      </c>
    </row>
    <row r="1058" spans="5:6" x14ac:dyDescent="0.25">
      <c r="E1058" s="4">
        <f t="shared" ca="1" si="34"/>
        <v>0.96732702153207484</v>
      </c>
      <c r="F1058" s="4">
        <f t="shared" ca="1" si="33"/>
        <v>20.799746098858151</v>
      </c>
    </row>
    <row r="1059" spans="5:6" x14ac:dyDescent="0.25">
      <c r="E1059" s="4">
        <f t="shared" ca="1" si="34"/>
        <v>0.15210451689721838</v>
      </c>
      <c r="F1059" s="4">
        <f t="shared" ca="1" si="33"/>
        <v>5.1045402314221056</v>
      </c>
    </row>
    <row r="1060" spans="5:6" x14ac:dyDescent="0.25">
      <c r="E1060" s="4">
        <f t="shared" ca="1" si="34"/>
        <v>0.47055920680937946</v>
      </c>
      <c r="F1060" s="4">
        <f t="shared" ca="1" si="33"/>
        <v>6.4939410829681918</v>
      </c>
    </row>
    <row r="1061" spans="5:6" x14ac:dyDescent="0.25">
      <c r="E1061" s="4">
        <f t="shared" ca="1" si="34"/>
        <v>0.14037293518748994</v>
      </c>
      <c r="F1061" s="4">
        <f t="shared" ca="1" si="33"/>
        <v>5.0513120903847106</v>
      </c>
    </row>
    <row r="1062" spans="5:6" x14ac:dyDescent="0.25">
      <c r="E1062" s="4">
        <f t="shared" ca="1" si="34"/>
        <v>0.84947639893035798</v>
      </c>
      <c r="F1062" s="4">
        <f t="shared" ca="1" si="33"/>
        <v>11.006062071418576</v>
      </c>
    </row>
    <row r="1063" spans="5:6" x14ac:dyDescent="0.25">
      <c r="E1063" s="4">
        <f t="shared" ca="1" si="34"/>
        <v>0.58071746641081912</v>
      </c>
      <c r="F1063" s="4">
        <f t="shared" ca="1" si="33"/>
        <v>7.1744204363073241</v>
      </c>
    </row>
    <row r="1064" spans="5:6" x14ac:dyDescent="0.25">
      <c r="E1064" s="4">
        <f t="shared" ca="1" si="34"/>
        <v>5.0367709953391682E-3</v>
      </c>
      <c r="F1064" s="4">
        <f t="shared" ca="1" si="33"/>
        <v>3.6836584339165435</v>
      </c>
    </row>
    <row r="1065" spans="5:6" x14ac:dyDescent="0.25">
      <c r="E1065" s="4">
        <f t="shared" ca="1" si="34"/>
        <v>0.22982410629199823</v>
      </c>
      <c r="F1065" s="4">
        <f t="shared" ca="1" si="33"/>
        <v>5.4298201017144354</v>
      </c>
    </row>
    <row r="1066" spans="5:6" x14ac:dyDescent="0.25">
      <c r="E1066" s="4">
        <f t="shared" ca="1" si="34"/>
        <v>0.81331115579427637</v>
      </c>
      <c r="F1066" s="4">
        <f t="shared" ca="1" si="33"/>
        <v>10.061494094581596</v>
      </c>
    </row>
    <row r="1067" spans="5:6" x14ac:dyDescent="0.25">
      <c r="E1067" s="4">
        <f t="shared" ca="1" si="34"/>
        <v>0.31146755849532382</v>
      </c>
      <c r="F1067" s="4">
        <f t="shared" ca="1" si="33"/>
        <v>5.759928126655419</v>
      </c>
    </row>
    <row r="1068" spans="5:6" x14ac:dyDescent="0.25">
      <c r="E1068" s="4">
        <f t="shared" ca="1" si="34"/>
        <v>0.67691495248998057</v>
      </c>
      <c r="F1068" s="4">
        <f t="shared" ca="1" si="33"/>
        <v>8.0037530986169312</v>
      </c>
    </row>
    <row r="1069" spans="5:6" x14ac:dyDescent="0.25">
      <c r="E1069" s="4">
        <f t="shared" ca="1" si="34"/>
        <v>0.97691880491881045</v>
      </c>
      <c r="F1069" s="4">
        <f t="shared" ca="1" si="33"/>
        <v>24.040622885131473</v>
      </c>
    </row>
    <row r="1070" spans="5:6" x14ac:dyDescent="0.25">
      <c r="E1070" s="4">
        <f t="shared" ca="1" si="34"/>
        <v>0.96180637328590313</v>
      </c>
      <c r="F1070" s="4">
        <f t="shared" ca="1" si="33"/>
        <v>19.489788521444929</v>
      </c>
    </row>
    <row r="1071" spans="5:6" x14ac:dyDescent="0.25">
      <c r="E1071" s="4">
        <f t="shared" ca="1" si="34"/>
        <v>0.46012926942509202</v>
      </c>
      <c r="F1071" s="4">
        <f t="shared" ca="1" si="33"/>
        <v>6.4389770521988368</v>
      </c>
    </row>
    <row r="1072" spans="5:6" x14ac:dyDescent="0.25">
      <c r="E1072" s="4">
        <f t="shared" ca="1" si="34"/>
        <v>0.89102767647408576</v>
      </c>
      <c r="F1072" s="4">
        <f t="shared" ca="1" si="33"/>
        <v>12.591796420777026</v>
      </c>
    </row>
    <row r="1073" spans="5:6" x14ac:dyDescent="0.25">
      <c r="E1073" s="4">
        <f t="shared" ca="1" si="34"/>
        <v>0.2597094689511914</v>
      </c>
      <c r="F1073" s="4">
        <f t="shared" ca="1" si="33"/>
        <v>5.5498987659243522</v>
      </c>
    </row>
    <row r="1074" spans="5:6" x14ac:dyDescent="0.25">
      <c r="E1074" s="4">
        <f t="shared" ca="1" si="34"/>
        <v>0.80782208653943544</v>
      </c>
      <c r="F1074" s="4">
        <f t="shared" ca="1" si="33"/>
        <v>9.9407099513093726</v>
      </c>
    </row>
    <row r="1075" spans="5:6" x14ac:dyDescent="0.25">
      <c r="E1075" s="4">
        <f t="shared" ca="1" si="34"/>
        <v>0.18454306593874992</v>
      </c>
      <c r="F1075" s="4">
        <f t="shared" ca="1" si="33"/>
        <v>5.244469869330417</v>
      </c>
    </row>
    <row r="1076" spans="5:6" x14ac:dyDescent="0.25">
      <c r="E1076" s="4">
        <f t="shared" ca="1" si="34"/>
        <v>0.86738602954762845</v>
      </c>
      <c r="F1076" s="4">
        <f t="shared" ca="1" si="33"/>
        <v>11.602626730949765</v>
      </c>
    </row>
    <row r="1077" spans="5:6" x14ac:dyDescent="0.25">
      <c r="E1077" s="4">
        <f t="shared" ca="1" si="34"/>
        <v>0.31078575934968389</v>
      </c>
      <c r="F1077" s="4">
        <f t="shared" ca="1" si="33"/>
        <v>5.7571173436420633</v>
      </c>
    </row>
    <row r="1078" spans="5:6" x14ac:dyDescent="0.25">
      <c r="E1078" s="4">
        <f t="shared" ca="1" si="34"/>
        <v>0.51524591818034315</v>
      </c>
      <c r="F1078" s="4">
        <f t="shared" ca="1" si="33"/>
        <v>6.7456029453733972</v>
      </c>
    </row>
    <row r="1079" spans="5:6" x14ac:dyDescent="0.25">
      <c r="E1079" s="4">
        <f t="shared" ca="1" si="34"/>
        <v>0.56478917348545488</v>
      </c>
      <c r="F1079" s="4">
        <f t="shared" ca="1" si="33"/>
        <v>7.0622367599681581</v>
      </c>
    </row>
    <row r="1080" spans="5:6" x14ac:dyDescent="0.25">
      <c r="E1080" s="4">
        <f t="shared" ca="1" si="34"/>
        <v>0.63561659089628064</v>
      </c>
      <c r="F1080" s="4">
        <f t="shared" ca="1" si="33"/>
        <v>7.6106313840932129</v>
      </c>
    </row>
    <row r="1081" spans="5:6" x14ac:dyDescent="0.25">
      <c r="E1081" s="4">
        <f t="shared" ca="1" si="34"/>
        <v>0.57012312161662315</v>
      </c>
      <c r="F1081" s="4">
        <f t="shared" ca="1" si="33"/>
        <v>7.0991782931061289</v>
      </c>
    </row>
    <row r="1082" spans="5:6" x14ac:dyDescent="0.25">
      <c r="E1082" s="4">
        <f t="shared" ca="1" si="34"/>
        <v>0.87971452200560174</v>
      </c>
      <c r="F1082" s="4">
        <f t="shared" ca="1" si="33"/>
        <v>12.084080053819381</v>
      </c>
    </row>
    <row r="1083" spans="5:6" x14ac:dyDescent="0.25">
      <c r="E1083" s="4">
        <f t="shared" ca="1" si="34"/>
        <v>0.73456613403173776</v>
      </c>
      <c r="F1083" s="4">
        <f t="shared" ca="1" si="33"/>
        <v>8.6884135127326836</v>
      </c>
    </row>
    <row r="1084" spans="5:6" x14ac:dyDescent="0.25">
      <c r="E1084" s="4">
        <f t="shared" ca="1" si="34"/>
        <v>0.79396604322259645</v>
      </c>
      <c r="F1084" s="4">
        <f t="shared" ca="1" si="33"/>
        <v>9.6564033286255722</v>
      </c>
    </row>
    <row r="1085" spans="5:6" x14ac:dyDescent="0.25">
      <c r="E1085" s="4">
        <f t="shared" ca="1" si="34"/>
        <v>0.6834055360886403</v>
      </c>
      <c r="F1085" s="4">
        <f t="shared" ca="1" si="33"/>
        <v>8.0719474764773516</v>
      </c>
    </row>
    <row r="1086" spans="5:6" x14ac:dyDescent="0.25">
      <c r="E1086" s="4">
        <f t="shared" ca="1" si="34"/>
        <v>0.79878352200095482</v>
      </c>
      <c r="F1086" s="4">
        <f t="shared" ca="1" si="33"/>
        <v>9.7521024495640738</v>
      </c>
    </row>
    <row r="1087" spans="5:6" x14ac:dyDescent="0.25">
      <c r="E1087" s="4">
        <f t="shared" ca="1" si="34"/>
        <v>0.89988723414094718</v>
      </c>
      <c r="F1087" s="4">
        <f t="shared" ca="1" si="33"/>
        <v>13.044648027002806</v>
      </c>
    </row>
    <row r="1088" spans="5:6" x14ac:dyDescent="0.25">
      <c r="E1088" s="4">
        <f t="shared" ca="1" si="34"/>
        <v>8.9777678869213506E-2</v>
      </c>
      <c r="F1088" s="4">
        <f t="shared" ca="1" si="33"/>
        <v>4.7919722130787683</v>
      </c>
    </row>
    <row r="1089" spans="5:6" x14ac:dyDescent="0.25">
      <c r="E1089" s="4">
        <f t="shared" ca="1" si="34"/>
        <v>3.8938411076829382E-2</v>
      </c>
      <c r="F1089" s="4">
        <f t="shared" ca="1" si="33"/>
        <v>4.4067487282013218</v>
      </c>
    </row>
    <row r="1090" spans="5:6" x14ac:dyDescent="0.25">
      <c r="E1090" s="4">
        <f t="shared" ca="1" si="34"/>
        <v>0.10917741514571655</v>
      </c>
      <c r="F1090" s="4">
        <f t="shared" ca="1" si="33"/>
        <v>4.8988757758944725</v>
      </c>
    </row>
    <row r="1091" spans="5:6" x14ac:dyDescent="0.25">
      <c r="E1091" s="4">
        <f t="shared" ca="1" si="34"/>
        <v>0.91497676369832104</v>
      </c>
      <c r="F1091" s="4">
        <f t="shared" ref="F1091:F1154" ca="1" si="35">$C$3*((((1-E1091)^(-1/C$5))-1)^(1/$C$4))</f>
        <v>13.963549543916232</v>
      </c>
    </row>
    <row r="1092" spans="5:6" x14ac:dyDescent="0.25">
      <c r="E1092" s="4">
        <f t="shared" ref="E1092:E1155" ca="1" si="36">RAND()</f>
        <v>0.83335339425043808</v>
      </c>
      <c r="F1092" s="4">
        <f t="shared" ca="1" si="35"/>
        <v>10.549134327410956</v>
      </c>
    </row>
    <row r="1093" spans="5:6" x14ac:dyDescent="0.25">
      <c r="E1093" s="4">
        <f t="shared" ca="1" si="36"/>
        <v>0.89165487024962098</v>
      </c>
      <c r="F1093" s="4">
        <f t="shared" ca="1" si="35"/>
        <v>12.622117435444967</v>
      </c>
    </row>
    <row r="1094" spans="5:6" x14ac:dyDescent="0.25">
      <c r="E1094" s="4">
        <f t="shared" ca="1" si="36"/>
        <v>0.7543376370488788</v>
      </c>
      <c r="F1094" s="4">
        <f t="shared" ca="1" si="35"/>
        <v>8.9735271547399496</v>
      </c>
    </row>
    <row r="1095" spans="5:6" x14ac:dyDescent="0.25">
      <c r="E1095" s="4">
        <f t="shared" ca="1" si="36"/>
        <v>0.66203985831818646</v>
      </c>
      <c r="F1095" s="4">
        <f t="shared" ca="1" si="35"/>
        <v>7.85445648034898</v>
      </c>
    </row>
    <row r="1096" spans="5:6" x14ac:dyDescent="0.25">
      <c r="E1096" s="4">
        <f t="shared" ca="1" si="36"/>
        <v>0.89929411366304157</v>
      </c>
      <c r="F1096" s="4">
        <f t="shared" ca="1" si="35"/>
        <v>13.012580805468613</v>
      </c>
    </row>
    <row r="1097" spans="5:6" x14ac:dyDescent="0.25">
      <c r="E1097" s="4">
        <f t="shared" ca="1" si="36"/>
        <v>0.70418064829042526</v>
      </c>
      <c r="F1097" s="4">
        <f t="shared" ca="1" si="35"/>
        <v>8.3041181052681612</v>
      </c>
    </row>
    <row r="1098" spans="5:6" x14ac:dyDescent="0.25">
      <c r="E1098" s="4">
        <f t="shared" ca="1" si="36"/>
        <v>0.63094530715375508</v>
      </c>
      <c r="F1098" s="4">
        <f t="shared" ca="1" si="35"/>
        <v>7.5700759946569978</v>
      </c>
    </row>
    <row r="1099" spans="5:6" x14ac:dyDescent="0.25">
      <c r="E1099" s="4">
        <f t="shared" ca="1" si="36"/>
        <v>0.35169676838940833</v>
      </c>
      <c r="F1099" s="4">
        <f t="shared" ca="1" si="35"/>
        <v>5.9291697783431543</v>
      </c>
    </row>
    <row r="1100" spans="5:6" x14ac:dyDescent="0.25">
      <c r="E1100" s="4">
        <f t="shared" ca="1" si="36"/>
        <v>0.89072791526798467</v>
      </c>
      <c r="F1100" s="4">
        <f t="shared" ca="1" si="35"/>
        <v>12.577391952975322</v>
      </c>
    </row>
    <row r="1101" spans="5:6" x14ac:dyDescent="0.25">
      <c r="E1101" s="4">
        <f t="shared" ca="1" si="36"/>
        <v>0.90075883063436579</v>
      </c>
      <c r="F1101" s="4">
        <f t="shared" ca="1" si="35"/>
        <v>13.092262637201362</v>
      </c>
    </row>
    <row r="1102" spans="5:6" x14ac:dyDescent="0.25">
      <c r="E1102" s="4">
        <f t="shared" ca="1" si="36"/>
        <v>0.47229399849158049</v>
      </c>
      <c r="F1102" s="4">
        <f t="shared" ca="1" si="35"/>
        <v>6.5032104147526795</v>
      </c>
    </row>
    <row r="1103" spans="5:6" x14ac:dyDescent="0.25">
      <c r="E1103" s="4">
        <f t="shared" ca="1" si="36"/>
        <v>0.3069152361976818</v>
      </c>
      <c r="F1103" s="4">
        <f t="shared" ca="1" si="35"/>
        <v>5.7411904245039693</v>
      </c>
    </row>
    <row r="1104" spans="5:6" x14ac:dyDescent="0.25">
      <c r="E1104" s="4">
        <f t="shared" ca="1" si="36"/>
        <v>0.63523641975605916</v>
      </c>
      <c r="F1104" s="4">
        <f t="shared" ca="1" si="35"/>
        <v>7.6073039095512307</v>
      </c>
    </row>
    <row r="1105" spans="5:6" x14ac:dyDescent="0.25">
      <c r="E1105" s="4">
        <f t="shared" ca="1" si="36"/>
        <v>0.94745196608848292</v>
      </c>
      <c r="F1105" s="4">
        <f t="shared" ca="1" si="35"/>
        <v>17.063631357125523</v>
      </c>
    </row>
    <row r="1106" spans="5:6" x14ac:dyDescent="0.25">
      <c r="E1106" s="4">
        <f t="shared" ca="1" si="36"/>
        <v>0.98586251811342185</v>
      </c>
      <c r="F1106" s="4">
        <f t="shared" ca="1" si="35"/>
        <v>29.488203299278602</v>
      </c>
    </row>
    <row r="1107" spans="5:6" x14ac:dyDescent="0.25">
      <c r="E1107" s="4">
        <f t="shared" ca="1" si="36"/>
        <v>7.9409094745080178E-2</v>
      </c>
      <c r="F1107" s="4">
        <f t="shared" ca="1" si="35"/>
        <v>4.7290156084303145</v>
      </c>
    </row>
    <row r="1108" spans="5:6" x14ac:dyDescent="0.25">
      <c r="E1108" s="4">
        <f t="shared" ca="1" si="36"/>
        <v>0.99704770445824942</v>
      </c>
      <c r="F1108" s="4">
        <f t="shared" ca="1" si="35"/>
        <v>56.633066102603358</v>
      </c>
    </row>
    <row r="1109" spans="5:6" x14ac:dyDescent="0.25">
      <c r="E1109" s="4">
        <f t="shared" ca="1" si="36"/>
        <v>0.22054902772454554</v>
      </c>
      <c r="F1109" s="4">
        <f t="shared" ca="1" si="35"/>
        <v>5.3923711347102357</v>
      </c>
    </row>
    <row r="1110" spans="5:6" x14ac:dyDescent="0.25">
      <c r="E1110" s="4">
        <f t="shared" ca="1" si="36"/>
        <v>0.18549949722439418</v>
      </c>
      <c r="F1110" s="4">
        <f t="shared" ca="1" si="35"/>
        <v>5.2484754300241292</v>
      </c>
    </row>
    <row r="1111" spans="5:6" x14ac:dyDescent="0.25">
      <c r="E1111" s="4">
        <f t="shared" ca="1" si="36"/>
        <v>0.28678733837731285</v>
      </c>
      <c r="F1111" s="4">
        <f t="shared" ca="1" si="35"/>
        <v>5.6590761189843253</v>
      </c>
    </row>
    <row r="1112" spans="5:6" x14ac:dyDescent="0.25">
      <c r="E1112" s="4">
        <f t="shared" ca="1" si="36"/>
        <v>0.72740839056391149</v>
      </c>
      <c r="F1112" s="4">
        <f t="shared" ca="1" si="35"/>
        <v>8.5924818616028649</v>
      </c>
    </row>
    <row r="1113" spans="5:6" x14ac:dyDescent="0.25">
      <c r="E1113" s="4">
        <f t="shared" ca="1" si="36"/>
        <v>6.7223475359127538E-2</v>
      </c>
      <c r="F1113" s="4">
        <f t="shared" ca="1" si="35"/>
        <v>4.647737552746559</v>
      </c>
    </row>
    <row r="1114" spans="5:6" x14ac:dyDescent="0.25">
      <c r="E1114" s="4">
        <f t="shared" ca="1" si="36"/>
        <v>0.36322675194843435</v>
      </c>
      <c r="F1114" s="4">
        <f t="shared" ca="1" si="35"/>
        <v>5.9791658896612629</v>
      </c>
    </row>
    <row r="1115" spans="5:6" x14ac:dyDescent="0.25">
      <c r="E1115" s="4">
        <f t="shared" ca="1" si="36"/>
        <v>0.25593044735897852</v>
      </c>
      <c r="F1115" s="4">
        <f t="shared" ca="1" si="35"/>
        <v>5.5347227514998609</v>
      </c>
    </row>
    <row r="1116" spans="5:6" x14ac:dyDescent="0.25">
      <c r="E1116" s="4">
        <f t="shared" ca="1" si="36"/>
        <v>0.5027020440432568</v>
      </c>
      <c r="F1116" s="4">
        <f t="shared" ca="1" si="35"/>
        <v>6.6720899467451158</v>
      </c>
    </row>
    <row r="1117" spans="5:6" x14ac:dyDescent="0.25">
      <c r="E1117" s="4">
        <f t="shared" ca="1" si="36"/>
        <v>0.17513982779473225</v>
      </c>
      <c r="F1117" s="4">
        <f t="shared" ca="1" si="35"/>
        <v>5.2047782459733387</v>
      </c>
    </row>
    <row r="1118" spans="5:6" x14ac:dyDescent="0.25">
      <c r="E1118" s="4">
        <f t="shared" ca="1" si="36"/>
        <v>0.38505495475329388</v>
      </c>
      <c r="F1118" s="4">
        <f t="shared" ca="1" si="35"/>
        <v>6.0760807036612619</v>
      </c>
    </row>
    <row r="1119" spans="5:6" x14ac:dyDescent="0.25">
      <c r="E1119" s="4">
        <f t="shared" ca="1" si="36"/>
        <v>0.72401287708289197</v>
      </c>
      <c r="F1119" s="4">
        <f t="shared" ca="1" si="35"/>
        <v>8.548206418297692</v>
      </c>
    </row>
    <row r="1120" spans="5:6" x14ac:dyDescent="0.25">
      <c r="E1120" s="4">
        <f t="shared" ca="1" si="36"/>
        <v>0.13359139307541545</v>
      </c>
      <c r="F1120" s="4">
        <f t="shared" ca="1" si="35"/>
        <v>5.0196789226173566</v>
      </c>
    </row>
    <row r="1121" spans="5:6" x14ac:dyDescent="0.25">
      <c r="E1121" s="4">
        <f t="shared" ca="1" si="36"/>
        <v>0.17107622658306776</v>
      </c>
      <c r="F1121" s="4">
        <f t="shared" ca="1" si="35"/>
        <v>5.1874327855519695</v>
      </c>
    </row>
    <row r="1122" spans="5:6" x14ac:dyDescent="0.25">
      <c r="E1122" s="4">
        <f t="shared" ca="1" si="36"/>
        <v>0.59190476821543747</v>
      </c>
      <c r="F1122" s="4">
        <f t="shared" ca="1" si="35"/>
        <v>7.2567259162618294</v>
      </c>
    </row>
    <row r="1123" spans="5:6" x14ac:dyDescent="0.25">
      <c r="E1123" s="4">
        <f t="shared" ca="1" si="36"/>
        <v>0.42263925819397008</v>
      </c>
      <c r="F1123" s="4">
        <f t="shared" ca="1" si="35"/>
        <v>6.2512559023666681</v>
      </c>
    </row>
    <row r="1124" spans="5:6" x14ac:dyDescent="0.25">
      <c r="E1124" s="4">
        <f t="shared" ca="1" si="36"/>
        <v>0.31370269825191399</v>
      </c>
      <c r="F1124" s="4">
        <f t="shared" ca="1" si="35"/>
        <v>5.7691540693219636</v>
      </c>
    </row>
    <row r="1125" spans="5:6" x14ac:dyDescent="0.25">
      <c r="E1125" s="4">
        <f t="shared" ca="1" si="36"/>
        <v>0.74975006770357233</v>
      </c>
      <c r="F1125" s="4">
        <f t="shared" ca="1" si="35"/>
        <v>8.9045500634315076</v>
      </c>
    </row>
    <row r="1126" spans="5:6" x14ac:dyDescent="0.25">
      <c r="E1126" s="4">
        <f t="shared" ca="1" si="36"/>
        <v>0.26277316404931861</v>
      </c>
      <c r="F1126" s="4">
        <f t="shared" ca="1" si="35"/>
        <v>5.5622080146300279</v>
      </c>
    </row>
    <row r="1127" spans="5:6" x14ac:dyDescent="0.25">
      <c r="E1127" s="4">
        <f t="shared" ca="1" si="36"/>
        <v>0.79836455498099967</v>
      </c>
      <c r="F1127" s="4">
        <f t="shared" ca="1" si="35"/>
        <v>9.7436514643389494</v>
      </c>
    </row>
    <row r="1128" spans="5:6" x14ac:dyDescent="0.25">
      <c r="E1128" s="4">
        <f t="shared" ca="1" si="36"/>
        <v>0.40372870672198569</v>
      </c>
      <c r="F1128" s="4">
        <f t="shared" ca="1" si="35"/>
        <v>6.1616766127280425</v>
      </c>
    </row>
    <row r="1129" spans="5:6" x14ac:dyDescent="0.25">
      <c r="E1129" s="4">
        <f t="shared" ca="1" si="36"/>
        <v>0.95606562419799324</v>
      </c>
      <c r="F1129" s="4">
        <f t="shared" ca="1" si="35"/>
        <v>18.385190738756631</v>
      </c>
    </row>
    <row r="1130" spans="5:6" x14ac:dyDescent="0.25">
      <c r="E1130" s="4">
        <f t="shared" ca="1" si="36"/>
        <v>0.72374785168152522</v>
      </c>
      <c r="F1130" s="4">
        <f t="shared" ca="1" si="35"/>
        <v>8.544782963140543</v>
      </c>
    </row>
    <row r="1131" spans="5:6" x14ac:dyDescent="0.25">
      <c r="E1131" s="4">
        <f t="shared" ca="1" si="36"/>
        <v>0.76834379798819907</v>
      </c>
      <c r="F1131" s="4">
        <f t="shared" ca="1" si="35"/>
        <v>9.195899435417827</v>
      </c>
    </row>
    <row r="1132" spans="5:6" x14ac:dyDescent="0.25">
      <c r="E1132" s="4">
        <f t="shared" ca="1" si="36"/>
        <v>0.96571613314062765</v>
      </c>
      <c r="F1132" s="4">
        <f t="shared" ca="1" si="35"/>
        <v>20.386808932474896</v>
      </c>
    </row>
    <row r="1133" spans="5:6" x14ac:dyDescent="0.25">
      <c r="E1133" s="4">
        <f t="shared" ca="1" si="36"/>
        <v>0.94674461672880894</v>
      </c>
      <c r="F1133" s="4">
        <f t="shared" ca="1" si="35"/>
        <v>16.968828397599353</v>
      </c>
    </row>
    <row r="1134" spans="5:6" x14ac:dyDescent="0.25">
      <c r="E1134" s="4">
        <f t="shared" ca="1" si="36"/>
        <v>2.1019056519318791E-2</v>
      </c>
      <c r="F1134" s="4">
        <f t="shared" ca="1" si="35"/>
        <v>4.1663719984672696</v>
      </c>
    </row>
    <row r="1135" spans="5:6" x14ac:dyDescent="0.25">
      <c r="E1135" s="4">
        <f t="shared" ca="1" si="36"/>
        <v>0.68391554250441144</v>
      </c>
      <c r="F1135" s="4">
        <f t="shared" ca="1" si="35"/>
        <v>8.0773889154525182</v>
      </c>
    </row>
    <row r="1136" spans="5:6" x14ac:dyDescent="0.25">
      <c r="E1136" s="4">
        <f t="shared" ca="1" si="36"/>
        <v>0.17662978386103489</v>
      </c>
      <c r="F1136" s="4">
        <f t="shared" ca="1" si="35"/>
        <v>5.2111074049497219</v>
      </c>
    </row>
    <row r="1137" spans="5:6" x14ac:dyDescent="0.25">
      <c r="E1137" s="4">
        <f t="shared" ca="1" si="36"/>
        <v>0.31131192823455489</v>
      </c>
      <c r="F1137" s="4">
        <f t="shared" ca="1" si="35"/>
        <v>5.759286384785498</v>
      </c>
    </row>
    <row r="1138" spans="5:6" x14ac:dyDescent="0.25">
      <c r="E1138" s="4">
        <f t="shared" ca="1" si="36"/>
        <v>0.50914135351909495</v>
      </c>
      <c r="F1138" s="4">
        <f t="shared" ca="1" si="35"/>
        <v>6.7095264953972862</v>
      </c>
    </row>
    <row r="1139" spans="5:6" x14ac:dyDescent="0.25">
      <c r="E1139" s="4">
        <f t="shared" ca="1" si="36"/>
        <v>0.21379296198674103</v>
      </c>
      <c r="F1139" s="4">
        <f t="shared" ca="1" si="35"/>
        <v>5.3649743329361899</v>
      </c>
    </row>
    <row r="1140" spans="5:6" x14ac:dyDescent="0.25">
      <c r="E1140" s="4">
        <f t="shared" ca="1" si="36"/>
        <v>9.5626536304083132E-3</v>
      </c>
      <c r="F1140" s="4">
        <f t="shared" ca="1" si="35"/>
        <v>3.8902630017102515</v>
      </c>
    </row>
    <row r="1141" spans="5:6" x14ac:dyDescent="0.25">
      <c r="E1141" s="4">
        <f t="shared" ca="1" si="36"/>
        <v>3.4385744758939185E-2</v>
      </c>
      <c r="F1141" s="4">
        <f t="shared" ca="1" si="35"/>
        <v>4.3560456573244517</v>
      </c>
    </row>
    <row r="1142" spans="5:6" x14ac:dyDescent="0.25">
      <c r="E1142" s="4">
        <f t="shared" ca="1" si="36"/>
        <v>0.99467365241544925</v>
      </c>
      <c r="F1142" s="4">
        <f t="shared" ca="1" si="35"/>
        <v>44.288507427759363</v>
      </c>
    </row>
    <row r="1143" spans="5:6" x14ac:dyDescent="0.25">
      <c r="E1143" s="4">
        <f t="shared" ca="1" si="36"/>
        <v>0.29033258283299346</v>
      </c>
      <c r="F1143" s="4">
        <f t="shared" ca="1" si="35"/>
        <v>5.6734634907648651</v>
      </c>
    </row>
    <row r="1144" spans="5:6" x14ac:dyDescent="0.25">
      <c r="E1144" s="4">
        <f t="shared" ca="1" si="36"/>
        <v>0.29702457305794439</v>
      </c>
      <c r="F1144" s="4">
        <f t="shared" ca="1" si="35"/>
        <v>5.7007034692825496</v>
      </c>
    </row>
    <row r="1145" spans="5:6" x14ac:dyDescent="0.25">
      <c r="E1145" s="4">
        <f t="shared" ca="1" si="36"/>
        <v>0.7168316060591321</v>
      </c>
      <c r="F1145" s="4">
        <f t="shared" ca="1" si="35"/>
        <v>8.4570467071317985</v>
      </c>
    </row>
    <row r="1146" spans="5:6" x14ac:dyDescent="0.25">
      <c r="E1146" s="4">
        <f t="shared" ca="1" si="36"/>
        <v>0.64613515715570469</v>
      </c>
      <c r="F1146" s="4">
        <f t="shared" ca="1" si="35"/>
        <v>7.7046522679166198</v>
      </c>
    </row>
    <row r="1147" spans="5:6" x14ac:dyDescent="0.25">
      <c r="E1147" s="4">
        <f t="shared" ca="1" si="36"/>
        <v>0.93254329146998205</v>
      </c>
      <c r="F1147" s="4">
        <f t="shared" ca="1" si="35"/>
        <v>15.377160336669103</v>
      </c>
    </row>
    <row r="1148" spans="5:6" x14ac:dyDescent="0.25">
      <c r="E1148" s="4">
        <f t="shared" ca="1" si="36"/>
        <v>0.87165188584952247</v>
      </c>
      <c r="F1148" s="4">
        <f t="shared" ca="1" si="35"/>
        <v>11.761781905737189</v>
      </c>
    </row>
    <row r="1149" spans="5:6" x14ac:dyDescent="0.25">
      <c r="E1149" s="4">
        <f t="shared" ca="1" si="36"/>
        <v>0.44407858471882256</v>
      </c>
      <c r="F1149" s="4">
        <f t="shared" ca="1" si="35"/>
        <v>6.3568196582841594</v>
      </c>
    </row>
    <row r="1150" spans="5:6" x14ac:dyDescent="0.25">
      <c r="E1150" s="4">
        <f t="shared" ca="1" si="36"/>
        <v>0.6752703514135826</v>
      </c>
      <c r="F1150" s="4">
        <f t="shared" ca="1" si="35"/>
        <v>7.9867779575615083</v>
      </c>
    </row>
    <row r="1151" spans="5:6" x14ac:dyDescent="0.25">
      <c r="E1151" s="4">
        <f t="shared" ca="1" si="36"/>
        <v>4.6994374319455079E-2</v>
      </c>
      <c r="F1151" s="4">
        <f t="shared" ca="1" si="35"/>
        <v>4.486055114863345</v>
      </c>
    </row>
    <row r="1152" spans="5:6" x14ac:dyDescent="0.25">
      <c r="E1152" s="4">
        <f t="shared" ca="1" si="36"/>
        <v>9.6124272296695068E-2</v>
      </c>
      <c r="F1152" s="4">
        <f t="shared" ca="1" si="35"/>
        <v>4.828311131156358</v>
      </c>
    </row>
    <row r="1153" spans="5:6" x14ac:dyDescent="0.25">
      <c r="E1153" s="4">
        <f t="shared" ca="1" si="36"/>
        <v>0.92118738044284576</v>
      </c>
      <c r="F1153" s="4">
        <f t="shared" ca="1" si="35"/>
        <v>14.411913930853613</v>
      </c>
    </row>
    <row r="1154" spans="5:6" x14ac:dyDescent="0.25">
      <c r="E1154" s="4">
        <f t="shared" ca="1" si="36"/>
        <v>0.92893962110865791</v>
      </c>
      <c r="F1154" s="4">
        <f t="shared" ca="1" si="35"/>
        <v>15.047296290924674</v>
      </c>
    </row>
    <row r="1155" spans="5:6" x14ac:dyDescent="0.25">
      <c r="E1155" s="4">
        <f t="shared" ca="1" si="36"/>
        <v>0.81834913797878228</v>
      </c>
      <c r="F1155" s="4">
        <f t="shared" ref="F1155:F1218" ca="1" si="37">$C$3*((((1-E1155)^(-1/C$5))-1)^(1/$C$4))</f>
        <v>10.176862403631539</v>
      </c>
    </row>
    <row r="1156" spans="5:6" x14ac:dyDescent="0.25">
      <c r="E1156" s="4">
        <f t="shared" ref="E1156:E1219" ca="1" si="38">RAND()</f>
        <v>0.88489932142227423</v>
      </c>
      <c r="F1156" s="4">
        <f t="shared" ca="1" si="37"/>
        <v>12.307981123983138</v>
      </c>
    </row>
    <row r="1157" spans="5:6" x14ac:dyDescent="0.25">
      <c r="E1157" s="4">
        <f t="shared" ca="1" si="38"/>
        <v>0.44014539827694343</v>
      </c>
      <c r="F1157" s="4">
        <f t="shared" ca="1" si="37"/>
        <v>6.3371098309508529</v>
      </c>
    </row>
    <row r="1158" spans="5:6" x14ac:dyDescent="0.25">
      <c r="E1158" s="4">
        <f t="shared" ca="1" si="38"/>
        <v>0.19572015766187412</v>
      </c>
      <c r="F1158" s="4">
        <f t="shared" ca="1" si="37"/>
        <v>5.2909656115395052</v>
      </c>
    </row>
    <row r="1159" spans="5:6" x14ac:dyDescent="0.25">
      <c r="E1159" s="4">
        <f t="shared" ca="1" si="38"/>
        <v>0.8544406687129773</v>
      </c>
      <c r="F1159" s="4">
        <f t="shared" ca="1" si="37"/>
        <v>11.160944568483494</v>
      </c>
    </row>
    <row r="1160" spans="5:6" x14ac:dyDescent="0.25">
      <c r="E1160" s="4">
        <f t="shared" ca="1" si="38"/>
        <v>0.81393528671272819</v>
      </c>
      <c r="F1160" s="4">
        <f t="shared" ca="1" si="37"/>
        <v>10.075546035237553</v>
      </c>
    </row>
    <row r="1161" spans="5:6" x14ac:dyDescent="0.25">
      <c r="E1161" s="4">
        <f t="shared" ca="1" si="38"/>
        <v>0.20349994897543033</v>
      </c>
      <c r="F1161" s="4">
        <f t="shared" ca="1" si="37"/>
        <v>5.3229746998364451</v>
      </c>
    </row>
    <row r="1162" spans="5:6" x14ac:dyDescent="0.25">
      <c r="E1162" s="4">
        <f t="shared" ca="1" si="38"/>
        <v>0.43410206775045856</v>
      </c>
      <c r="F1162" s="4">
        <f t="shared" ca="1" si="37"/>
        <v>6.3071334592096999</v>
      </c>
    </row>
    <row r="1163" spans="5:6" x14ac:dyDescent="0.25">
      <c r="E1163" s="4">
        <f t="shared" ca="1" si="38"/>
        <v>5.3042011931290656E-2</v>
      </c>
      <c r="F1163" s="4">
        <f t="shared" ca="1" si="37"/>
        <v>4.5390042473532253</v>
      </c>
    </row>
    <row r="1164" spans="5:6" x14ac:dyDescent="0.25">
      <c r="E1164" s="4">
        <f t="shared" ca="1" si="38"/>
        <v>0.69467566005181303</v>
      </c>
      <c r="F1164" s="4">
        <f t="shared" ca="1" si="37"/>
        <v>8.1951439177430192</v>
      </c>
    </row>
    <row r="1165" spans="5:6" x14ac:dyDescent="0.25">
      <c r="E1165" s="4">
        <f t="shared" ca="1" si="38"/>
        <v>3.822751089909171E-2</v>
      </c>
      <c r="F1165" s="4">
        <f t="shared" ca="1" si="37"/>
        <v>4.3991528341548385</v>
      </c>
    </row>
    <row r="1166" spans="5:6" x14ac:dyDescent="0.25">
      <c r="E1166" s="4">
        <f t="shared" ca="1" si="38"/>
        <v>0.81109614890760051</v>
      </c>
      <c r="F1166" s="4">
        <f t="shared" ca="1" si="37"/>
        <v>10.012156419437972</v>
      </c>
    </row>
    <row r="1167" spans="5:6" x14ac:dyDescent="0.25">
      <c r="E1167" s="4">
        <f t="shared" ca="1" si="38"/>
        <v>0.12470099128676027</v>
      </c>
      <c r="F1167" s="4">
        <f t="shared" ca="1" si="37"/>
        <v>4.9770704099801302</v>
      </c>
    </row>
    <row r="1168" spans="5:6" x14ac:dyDescent="0.25">
      <c r="E1168" s="4">
        <f t="shared" ca="1" si="38"/>
        <v>9.7685244019447559E-2</v>
      </c>
      <c r="F1168" s="4">
        <f t="shared" ca="1" si="37"/>
        <v>4.8370279938634964</v>
      </c>
    </row>
    <row r="1169" spans="5:6" x14ac:dyDescent="0.25">
      <c r="E1169" s="4">
        <f t="shared" ca="1" si="38"/>
        <v>0.7519466973250557</v>
      </c>
      <c r="F1169" s="4">
        <f t="shared" ca="1" si="37"/>
        <v>8.9373529882399421</v>
      </c>
    </row>
    <row r="1170" spans="5:6" x14ac:dyDescent="0.25">
      <c r="E1170" s="4">
        <f t="shared" ca="1" si="38"/>
        <v>0.84889552691961434</v>
      </c>
      <c r="F1170" s="4">
        <f t="shared" ca="1" si="37"/>
        <v>10.988412045021702</v>
      </c>
    </row>
    <row r="1171" spans="5:6" x14ac:dyDescent="0.25">
      <c r="E1171" s="4">
        <f t="shared" ca="1" si="38"/>
        <v>0.56996827062104094</v>
      </c>
      <c r="F1171" s="4">
        <f t="shared" ca="1" si="37"/>
        <v>7.0980971481578834</v>
      </c>
    </row>
    <row r="1172" spans="5:6" x14ac:dyDescent="0.25">
      <c r="E1172" s="4">
        <f t="shared" ca="1" si="38"/>
        <v>0.96066634282934571</v>
      </c>
      <c r="F1172" s="4">
        <f t="shared" ca="1" si="37"/>
        <v>19.252399464052324</v>
      </c>
    </row>
    <row r="1173" spans="5:6" x14ac:dyDescent="0.25">
      <c r="E1173" s="4">
        <f t="shared" ca="1" si="38"/>
        <v>0.37339442619885399</v>
      </c>
      <c r="F1173" s="4">
        <f t="shared" ca="1" si="37"/>
        <v>6.0239190157557676</v>
      </c>
    </row>
    <row r="1174" spans="5:6" x14ac:dyDescent="0.25">
      <c r="E1174" s="4">
        <f t="shared" ca="1" si="38"/>
        <v>6.6465724433879214E-2</v>
      </c>
      <c r="F1174" s="4">
        <f t="shared" ca="1" si="37"/>
        <v>4.6423630953798813</v>
      </c>
    </row>
    <row r="1175" spans="5:6" x14ac:dyDescent="0.25">
      <c r="E1175" s="4">
        <f t="shared" ca="1" si="38"/>
        <v>0.95969561035912698</v>
      </c>
      <c r="F1175" s="4">
        <f t="shared" ca="1" si="37"/>
        <v>19.057818586319524</v>
      </c>
    </row>
    <row r="1176" spans="5:6" x14ac:dyDescent="0.25">
      <c r="E1176" s="4">
        <f t="shared" ca="1" si="38"/>
        <v>0.33087166850005612</v>
      </c>
      <c r="F1176" s="4">
        <f t="shared" ca="1" si="37"/>
        <v>5.8406591765948317</v>
      </c>
    </row>
    <row r="1177" spans="5:6" x14ac:dyDescent="0.25">
      <c r="E1177" s="4">
        <f t="shared" ca="1" si="38"/>
        <v>0.31305042302924568</v>
      </c>
      <c r="F1177" s="4">
        <f t="shared" ca="1" si="37"/>
        <v>5.7664598663971152</v>
      </c>
    </row>
    <row r="1178" spans="5:6" x14ac:dyDescent="0.25">
      <c r="E1178" s="4">
        <f t="shared" ca="1" si="38"/>
        <v>0.95188296753529833</v>
      </c>
      <c r="F1178" s="4">
        <f t="shared" ca="1" si="37"/>
        <v>17.701584682025874</v>
      </c>
    </row>
    <row r="1179" spans="5:6" x14ac:dyDescent="0.25">
      <c r="E1179" s="4">
        <f t="shared" ca="1" si="38"/>
        <v>0.86994497686688765</v>
      </c>
      <c r="F1179" s="4">
        <f t="shared" ca="1" si="37"/>
        <v>11.697211788354423</v>
      </c>
    </row>
    <row r="1180" spans="5:6" x14ac:dyDescent="0.25">
      <c r="E1180" s="4">
        <f t="shared" ca="1" si="38"/>
        <v>0.45138627891919392</v>
      </c>
      <c r="F1180" s="4">
        <f t="shared" ca="1" si="37"/>
        <v>6.3938737263972998</v>
      </c>
    </row>
    <row r="1181" spans="5:6" x14ac:dyDescent="0.25">
      <c r="E1181" s="4">
        <f t="shared" ca="1" si="38"/>
        <v>0.52134770850988588</v>
      </c>
      <c r="F1181" s="4">
        <f t="shared" ca="1" si="37"/>
        <v>6.7822537489932886</v>
      </c>
    </row>
    <row r="1182" spans="5:6" x14ac:dyDescent="0.25">
      <c r="E1182" s="4">
        <f t="shared" ca="1" si="38"/>
        <v>0.44891225185519856</v>
      </c>
      <c r="F1182" s="4">
        <f t="shared" ca="1" si="37"/>
        <v>6.3812647391549993</v>
      </c>
    </row>
    <row r="1183" spans="5:6" x14ac:dyDescent="0.25">
      <c r="E1183" s="4">
        <f t="shared" ca="1" si="38"/>
        <v>0.62589767827152343</v>
      </c>
      <c r="F1183" s="4">
        <f t="shared" ca="1" si="37"/>
        <v>7.5270448615039349</v>
      </c>
    </row>
    <row r="1184" spans="5:6" x14ac:dyDescent="0.25">
      <c r="E1184" s="4">
        <f t="shared" ca="1" si="38"/>
        <v>0.45532883759521103</v>
      </c>
      <c r="F1184" s="4">
        <f t="shared" ca="1" si="37"/>
        <v>6.4141062231332189</v>
      </c>
    </row>
    <row r="1185" spans="5:6" x14ac:dyDescent="0.25">
      <c r="E1185" s="4">
        <f t="shared" ca="1" si="38"/>
        <v>0.11671745144876344</v>
      </c>
      <c r="F1185" s="4">
        <f t="shared" ca="1" si="37"/>
        <v>4.937527464840886</v>
      </c>
    </row>
    <row r="1186" spans="5:6" x14ac:dyDescent="0.25">
      <c r="E1186" s="4">
        <f t="shared" ca="1" si="38"/>
        <v>0.30349704848729897</v>
      </c>
      <c r="F1186" s="4">
        <f t="shared" ca="1" si="37"/>
        <v>5.7271651068343044</v>
      </c>
    </row>
    <row r="1187" spans="5:6" x14ac:dyDescent="0.25">
      <c r="E1187" s="4">
        <f t="shared" ca="1" si="38"/>
        <v>0.77917447575222243</v>
      </c>
      <c r="F1187" s="4">
        <f t="shared" ca="1" si="37"/>
        <v>9.3813167406538014</v>
      </c>
    </row>
    <row r="1188" spans="5:6" x14ac:dyDescent="0.25">
      <c r="E1188" s="4">
        <f t="shared" ca="1" si="38"/>
        <v>0.19696878543461649</v>
      </c>
      <c r="F1188" s="4">
        <f t="shared" ca="1" si="37"/>
        <v>5.296120640584264</v>
      </c>
    </row>
    <row r="1189" spans="5:6" x14ac:dyDescent="0.25">
      <c r="E1189" s="4">
        <f t="shared" ca="1" si="38"/>
        <v>0.79624079985788176</v>
      </c>
      <c r="F1189" s="4">
        <f t="shared" ca="1" si="37"/>
        <v>9.7011922880391985</v>
      </c>
    </row>
    <row r="1190" spans="5:6" x14ac:dyDescent="0.25">
      <c r="E1190" s="4">
        <f t="shared" ca="1" si="38"/>
        <v>0.79110550525584622</v>
      </c>
      <c r="F1190" s="4">
        <f t="shared" ca="1" si="37"/>
        <v>9.6010638487483959</v>
      </c>
    </row>
    <row r="1191" spans="5:6" x14ac:dyDescent="0.25">
      <c r="E1191" s="4">
        <f t="shared" ca="1" si="38"/>
        <v>1.6123473166142488E-2</v>
      </c>
      <c r="F1191" s="4">
        <f t="shared" ca="1" si="37"/>
        <v>4.0701786015286912</v>
      </c>
    </row>
    <row r="1192" spans="5:6" x14ac:dyDescent="0.25">
      <c r="E1192" s="4">
        <f t="shared" ca="1" si="38"/>
        <v>0.68026336394040254</v>
      </c>
      <c r="F1192" s="4">
        <f t="shared" ca="1" si="37"/>
        <v>8.038691508630901</v>
      </c>
    </row>
    <row r="1193" spans="5:6" x14ac:dyDescent="0.25">
      <c r="E1193" s="4">
        <f t="shared" ca="1" si="38"/>
        <v>6.4382986888487759E-2</v>
      </c>
      <c r="F1193" s="4">
        <f t="shared" ca="1" si="37"/>
        <v>4.6273679378552695</v>
      </c>
    </row>
    <row r="1194" spans="5:6" x14ac:dyDescent="0.25">
      <c r="E1194" s="4">
        <f t="shared" ca="1" si="38"/>
        <v>0.56152053162476923</v>
      </c>
      <c r="F1194" s="4">
        <f t="shared" ca="1" si="37"/>
        <v>7.0398984684491728</v>
      </c>
    </row>
    <row r="1195" spans="5:6" x14ac:dyDescent="0.25">
      <c r="E1195" s="4">
        <f t="shared" ca="1" si="38"/>
        <v>3.3031153479898379E-2</v>
      </c>
      <c r="F1195" s="4">
        <f t="shared" ca="1" si="37"/>
        <v>4.3399245980821393</v>
      </c>
    </row>
    <row r="1196" spans="5:6" x14ac:dyDescent="0.25">
      <c r="E1196" s="4">
        <f t="shared" ca="1" si="38"/>
        <v>0.97000774945208701</v>
      </c>
      <c r="F1196" s="4">
        <f t="shared" ca="1" si="37"/>
        <v>21.555076260547569</v>
      </c>
    </row>
    <row r="1197" spans="5:6" x14ac:dyDescent="0.25">
      <c r="E1197" s="4">
        <f t="shared" ca="1" si="38"/>
        <v>8.3860446076358897E-2</v>
      </c>
      <c r="F1197" s="4">
        <f t="shared" ca="1" si="37"/>
        <v>4.7566446073052138</v>
      </c>
    </row>
    <row r="1198" spans="5:6" x14ac:dyDescent="0.25">
      <c r="E1198" s="4">
        <f t="shared" ca="1" si="38"/>
        <v>0.36809404457282846</v>
      </c>
      <c r="F1198" s="4">
        <f t="shared" ca="1" si="37"/>
        <v>6.000508117073827</v>
      </c>
    </row>
    <row r="1199" spans="5:6" x14ac:dyDescent="0.25">
      <c r="E1199" s="4">
        <f t="shared" ca="1" si="38"/>
        <v>0.45840899580960992</v>
      </c>
      <c r="F1199" s="4">
        <f t="shared" ca="1" si="37"/>
        <v>6.4300341973464796</v>
      </c>
    </row>
    <row r="1200" spans="5:6" x14ac:dyDescent="0.25">
      <c r="E1200" s="4">
        <f t="shared" ca="1" si="38"/>
        <v>0.47616118452407219</v>
      </c>
      <c r="F1200" s="4">
        <f t="shared" ca="1" si="37"/>
        <v>6.5240082987488961</v>
      </c>
    </row>
    <row r="1201" spans="5:6" x14ac:dyDescent="0.25">
      <c r="E1201" s="4">
        <f t="shared" ca="1" si="38"/>
        <v>0.98864010583862338</v>
      </c>
      <c r="F1201" s="4">
        <f t="shared" ca="1" si="37"/>
        <v>32.30209714245666</v>
      </c>
    </row>
    <row r="1202" spans="5:6" x14ac:dyDescent="0.25">
      <c r="E1202" s="4">
        <f t="shared" ca="1" si="38"/>
        <v>0.86722516681361517</v>
      </c>
      <c r="F1202" s="4">
        <f t="shared" ca="1" si="37"/>
        <v>11.596767290301893</v>
      </c>
    </row>
    <row r="1203" spans="5:6" x14ac:dyDescent="0.25">
      <c r="E1203" s="4">
        <f t="shared" ca="1" si="38"/>
        <v>0.65897945782606726</v>
      </c>
      <c r="F1203" s="4">
        <f t="shared" ca="1" si="37"/>
        <v>7.8248761792698627</v>
      </c>
    </row>
    <row r="1204" spans="5:6" x14ac:dyDescent="0.25">
      <c r="E1204" s="4">
        <f t="shared" ca="1" si="38"/>
        <v>0.63212484788565326</v>
      </c>
      <c r="F1204" s="4">
        <f t="shared" ca="1" si="37"/>
        <v>7.58024919281696</v>
      </c>
    </row>
    <row r="1205" spans="5:6" x14ac:dyDescent="0.25">
      <c r="E1205" s="4">
        <f t="shared" ca="1" si="38"/>
        <v>0.48812698055118675</v>
      </c>
      <c r="F1205" s="4">
        <f t="shared" ca="1" si="37"/>
        <v>6.5895799985016623</v>
      </c>
    </row>
    <row r="1206" spans="5:6" x14ac:dyDescent="0.25">
      <c r="E1206" s="4">
        <f t="shared" ca="1" si="38"/>
        <v>1.7332241801366166E-2</v>
      </c>
      <c r="F1206" s="4">
        <f t="shared" ca="1" si="37"/>
        <v>4.0960456271491239</v>
      </c>
    </row>
    <row r="1207" spans="5:6" x14ac:dyDescent="0.25">
      <c r="E1207" s="4">
        <f t="shared" ca="1" si="38"/>
        <v>0.58099853638172982</v>
      </c>
      <c r="F1207" s="4">
        <f t="shared" ca="1" si="37"/>
        <v>7.1764516008305224</v>
      </c>
    </row>
    <row r="1208" spans="5:6" x14ac:dyDescent="0.25">
      <c r="E1208" s="4">
        <f t="shared" ca="1" si="38"/>
        <v>0.36153524744210341</v>
      </c>
      <c r="F1208" s="4">
        <f t="shared" ca="1" si="37"/>
        <v>5.9717827591090655</v>
      </c>
    </row>
    <row r="1209" spans="5:6" x14ac:dyDescent="0.25">
      <c r="E1209" s="4">
        <f t="shared" ca="1" si="38"/>
        <v>0.80241000208060498</v>
      </c>
      <c r="F1209" s="4">
        <f t="shared" ca="1" si="37"/>
        <v>9.8263079546568868</v>
      </c>
    </row>
    <row r="1210" spans="5:6" x14ac:dyDescent="0.25">
      <c r="E1210" s="4">
        <f t="shared" ca="1" si="38"/>
        <v>0.10916259508714565</v>
      </c>
      <c r="F1210" s="4">
        <f t="shared" ca="1" si="37"/>
        <v>4.8987984211845843</v>
      </c>
    </row>
    <row r="1211" spans="5:6" x14ac:dyDescent="0.25">
      <c r="E1211" s="4">
        <f t="shared" ca="1" si="38"/>
        <v>0.87495812324859878</v>
      </c>
      <c r="F1211" s="4">
        <f t="shared" ca="1" si="37"/>
        <v>11.890381249494455</v>
      </c>
    </row>
    <row r="1212" spans="5:6" x14ac:dyDescent="0.25">
      <c r="E1212" s="4">
        <f t="shared" ca="1" si="38"/>
        <v>0.36404081871143612</v>
      </c>
      <c r="F1212" s="4">
        <f t="shared" ca="1" si="37"/>
        <v>5.982725302102744</v>
      </c>
    </row>
    <row r="1213" spans="5:6" x14ac:dyDescent="0.25">
      <c r="E1213" s="4">
        <f t="shared" ca="1" si="38"/>
        <v>0.13259513787401056</v>
      </c>
      <c r="F1213" s="4">
        <f t="shared" ca="1" si="37"/>
        <v>5.0149716477101371</v>
      </c>
    </row>
    <row r="1214" spans="5:6" x14ac:dyDescent="0.25">
      <c r="E1214" s="4">
        <f t="shared" ca="1" si="38"/>
        <v>0.12339784857462988</v>
      </c>
      <c r="F1214" s="4">
        <f t="shared" ca="1" si="37"/>
        <v>4.9707041221626804</v>
      </c>
    </row>
    <row r="1215" spans="5:6" x14ac:dyDescent="0.25">
      <c r="E1215" s="4">
        <f t="shared" ca="1" si="38"/>
        <v>6.0029943583247758E-2</v>
      </c>
      <c r="F1215" s="4">
        <f t="shared" ca="1" si="37"/>
        <v>4.5948878523020236</v>
      </c>
    </row>
    <row r="1216" spans="5:6" x14ac:dyDescent="0.25">
      <c r="E1216" s="4">
        <f t="shared" ca="1" si="38"/>
        <v>1.4858852836051706E-2</v>
      </c>
      <c r="F1216" s="4">
        <f t="shared" ca="1" si="37"/>
        <v>4.0412567270362576</v>
      </c>
    </row>
    <row r="1217" spans="5:6" x14ac:dyDescent="0.25">
      <c r="E1217" s="4">
        <f t="shared" ca="1" si="38"/>
        <v>0.27671562738536848</v>
      </c>
      <c r="F1217" s="4">
        <f t="shared" ca="1" si="37"/>
        <v>5.6183425536481204</v>
      </c>
    </row>
    <row r="1218" spans="5:6" x14ac:dyDescent="0.25">
      <c r="E1218" s="4">
        <f t="shared" ca="1" si="38"/>
        <v>0.31202320078129675</v>
      </c>
      <c r="F1218" s="4">
        <f t="shared" ca="1" si="37"/>
        <v>5.7622200042643357</v>
      </c>
    </row>
    <row r="1219" spans="5:6" x14ac:dyDescent="0.25">
      <c r="E1219" s="4">
        <f t="shared" ca="1" si="38"/>
        <v>0.31186240274037402</v>
      </c>
      <c r="F1219" s="4">
        <f t="shared" ref="F1219:F1282" ca="1" si="39">$C$3*((((1-E1219)^(-1/C$5))-1)^(1/$C$4))</f>
        <v>5.7615566445097022</v>
      </c>
    </row>
    <row r="1220" spans="5:6" x14ac:dyDescent="0.25">
      <c r="E1220" s="4">
        <f t="shared" ref="E1220:E1283" ca="1" si="40">RAND()</f>
        <v>0.28798672703697759</v>
      </c>
      <c r="F1220" s="4">
        <f t="shared" ca="1" si="39"/>
        <v>5.663940342618444</v>
      </c>
    </row>
    <row r="1221" spans="5:6" x14ac:dyDescent="0.25">
      <c r="E1221" s="4">
        <f t="shared" ca="1" si="40"/>
        <v>0.66280087332861271</v>
      </c>
      <c r="F1221" s="4">
        <f t="shared" ca="1" si="39"/>
        <v>7.8618701824276744</v>
      </c>
    </row>
    <row r="1222" spans="5:6" x14ac:dyDescent="0.25">
      <c r="E1222" s="4">
        <f t="shared" ca="1" si="40"/>
        <v>0.67513586064298059</v>
      </c>
      <c r="F1222" s="4">
        <f t="shared" ca="1" si="39"/>
        <v>7.9853951045139135</v>
      </c>
    </row>
    <row r="1223" spans="5:6" x14ac:dyDescent="0.25">
      <c r="E1223" s="4">
        <f t="shared" ca="1" si="40"/>
        <v>0.34010882661508945</v>
      </c>
      <c r="F1223" s="4">
        <f t="shared" ca="1" si="39"/>
        <v>5.8796548114707035</v>
      </c>
    </row>
    <row r="1224" spans="5:6" x14ac:dyDescent="0.25">
      <c r="E1224" s="4">
        <f t="shared" ca="1" si="40"/>
        <v>0.81273658229658996</v>
      </c>
      <c r="F1224" s="4">
        <f t="shared" ca="1" si="39"/>
        <v>10.048616575998375</v>
      </c>
    </row>
    <row r="1225" spans="5:6" x14ac:dyDescent="0.25">
      <c r="E1225" s="4">
        <f t="shared" ca="1" si="40"/>
        <v>0.40973892722409566</v>
      </c>
      <c r="F1225" s="4">
        <f t="shared" ca="1" si="39"/>
        <v>6.1898134579790458</v>
      </c>
    </row>
    <row r="1226" spans="5:6" x14ac:dyDescent="0.25">
      <c r="E1226" s="4">
        <f t="shared" ca="1" si="40"/>
        <v>0.72226943037354874</v>
      </c>
      <c r="F1226" s="4">
        <f t="shared" ca="1" si="39"/>
        <v>8.5257700826588874</v>
      </c>
    </row>
    <row r="1227" spans="5:6" x14ac:dyDescent="0.25">
      <c r="E1227" s="4">
        <f t="shared" ca="1" si="40"/>
        <v>1.245178488227805E-2</v>
      </c>
      <c r="F1227" s="4">
        <f t="shared" ca="1" si="39"/>
        <v>3.9797235973293201</v>
      </c>
    </row>
    <row r="1228" spans="5:6" x14ac:dyDescent="0.25">
      <c r="E1228" s="4">
        <f t="shared" ca="1" si="40"/>
        <v>0.24280494647655904</v>
      </c>
      <c r="F1228" s="4">
        <f t="shared" ca="1" si="39"/>
        <v>5.482027325707489</v>
      </c>
    </row>
    <row r="1229" spans="5:6" x14ac:dyDescent="0.25">
      <c r="E1229" s="4">
        <f t="shared" ca="1" si="40"/>
        <v>0.54856768689417101</v>
      </c>
      <c r="F1229" s="4">
        <f t="shared" ca="1" si="39"/>
        <v>6.9535209876957556</v>
      </c>
    </row>
    <row r="1230" spans="5:6" x14ac:dyDescent="0.25">
      <c r="E1230" s="4">
        <f t="shared" ca="1" si="40"/>
        <v>4.4774633402682951E-2</v>
      </c>
      <c r="F1230" s="4">
        <f t="shared" ca="1" si="39"/>
        <v>4.465323772631022</v>
      </c>
    </row>
    <row r="1231" spans="5:6" x14ac:dyDescent="0.25">
      <c r="E1231" s="4">
        <f t="shared" ca="1" si="40"/>
        <v>0.48332395367358749</v>
      </c>
      <c r="F1231" s="4">
        <f t="shared" ca="1" si="39"/>
        <v>6.5630336473951374</v>
      </c>
    </row>
    <row r="1232" spans="5:6" x14ac:dyDescent="0.25">
      <c r="E1232" s="4">
        <f t="shared" ca="1" si="40"/>
        <v>0.6074761240536618</v>
      </c>
      <c r="F1232" s="4">
        <f t="shared" ca="1" si="39"/>
        <v>7.3765561894433516</v>
      </c>
    </row>
    <row r="1233" spans="5:6" x14ac:dyDescent="0.25">
      <c r="E1233" s="4">
        <f t="shared" ca="1" si="40"/>
        <v>0.99253863083672478</v>
      </c>
      <c r="F1233" s="4">
        <f t="shared" ca="1" si="39"/>
        <v>38.485365697846021</v>
      </c>
    </row>
    <row r="1234" spans="5:6" x14ac:dyDescent="0.25">
      <c r="E1234" s="4">
        <f t="shared" ca="1" si="40"/>
        <v>0.19537115157886764</v>
      </c>
      <c r="F1234" s="4">
        <f t="shared" ca="1" si="39"/>
        <v>5.2895234291629398</v>
      </c>
    </row>
    <row r="1235" spans="5:6" x14ac:dyDescent="0.25">
      <c r="E1235" s="4">
        <f t="shared" ca="1" si="40"/>
        <v>0.80613823385033334</v>
      </c>
      <c r="F1235" s="4">
        <f t="shared" ca="1" si="39"/>
        <v>9.9046323086663435</v>
      </c>
    </row>
    <row r="1236" spans="5:6" x14ac:dyDescent="0.25">
      <c r="E1236" s="4">
        <f t="shared" ca="1" si="40"/>
        <v>0.21893929588064021</v>
      </c>
      <c r="F1236" s="4">
        <f t="shared" ca="1" si="39"/>
        <v>5.3858537884623603</v>
      </c>
    </row>
    <row r="1237" spans="5:6" x14ac:dyDescent="0.25">
      <c r="E1237" s="4">
        <f t="shared" ca="1" si="40"/>
        <v>0.8964608267409151</v>
      </c>
      <c r="F1237" s="4">
        <f t="shared" ca="1" si="39"/>
        <v>12.863010326924085</v>
      </c>
    </row>
    <row r="1238" spans="5:6" x14ac:dyDescent="0.25">
      <c r="E1238" s="4">
        <f t="shared" ca="1" si="40"/>
        <v>0.55839282699297399</v>
      </c>
      <c r="F1238" s="4">
        <f t="shared" ca="1" si="39"/>
        <v>7.0187314713475466</v>
      </c>
    </row>
    <row r="1239" spans="5:6" x14ac:dyDescent="0.25">
      <c r="E1239" s="4">
        <f t="shared" ca="1" si="40"/>
        <v>0.84032633792563693</v>
      </c>
      <c r="F1239" s="4">
        <f t="shared" ca="1" si="39"/>
        <v>10.738716535150061</v>
      </c>
    </row>
    <row r="1240" spans="5:6" x14ac:dyDescent="0.25">
      <c r="E1240" s="4">
        <f t="shared" ca="1" si="40"/>
        <v>0.228525868028015</v>
      </c>
      <c r="F1240" s="4">
        <f t="shared" ca="1" si="39"/>
        <v>5.424587577342229</v>
      </c>
    </row>
    <row r="1241" spans="5:6" x14ac:dyDescent="0.25">
      <c r="E1241" s="4">
        <f t="shared" ca="1" si="40"/>
        <v>3.4562914445946391E-2</v>
      </c>
      <c r="F1241" s="4">
        <f t="shared" ca="1" si="39"/>
        <v>4.3581161941814628</v>
      </c>
    </row>
    <row r="1242" spans="5:6" x14ac:dyDescent="0.25">
      <c r="E1242" s="4">
        <f t="shared" ca="1" si="40"/>
        <v>0.16009785762298689</v>
      </c>
      <c r="F1242" s="4">
        <f t="shared" ca="1" si="39"/>
        <v>5.1398873151903484</v>
      </c>
    </row>
    <row r="1243" spans="5:6" x14ac:dyDescent="0.25">
      <c r="E1243" s="4">
        <f t="shared" ca="1" si="40"/>
        <v>0.33555323338606646</v>
      </c>
      <c r="F1243" s="4">
        <f t="shared" ca="1" si="39"/>
        <v>5.8603731342850418</v>
      </c>
    </row>
    <row r="1244" spans="5:6" x14ac:dyDescent="0.25">
      <c r="E1244" s="4">
        <f t="shared" ca="1" si="40"/>
        <v>0.59060369912253752</v>
      </c>
      <c r="F1244" s="4">
        <f t="shared" ca="1" si="39"/>
        <v>7.246996893161497</v>
      </c>
    </row>
    <row r="1245" spans="5:6" x14ac:dyDescent="0.25">
      <c r="E1245" s="4">
        <f t="shared" ca="1" si="40"/>
        <v>0.8548732644396817</v>
      </c>
      <c r="F1245" s="4">
        <f t="shared" ca="1" si="39"/>
        <v>11.174795390427196</v>
      </c>
    </row>
    <row r="1246" spans="5:6" x14ac:dyDescent="0.25">
      <c r="E1246" s="4">
        <f t="shared" ca="1" si="40"/>
        <v>0.44437956810018919</v>
      </c>
      <c r="F1246" s="4">
        <f t="shared" ca="1" si="39"/>
        <v>6.358334574103929</v>
      </c>
    </row>
    <row r="1247" spans="5:6" x14ac:dyDescent="0.25">
      <c r="E1247" s="4">
        <f t="shared" ca="1" si="40"/>
        <v>1.2307933858502262E-2</v>
      </c>
      <c r="F1247" s="4">
        <f t="shared" ca="1" si="39"/>
        <v>3.9757258237903859</v>
      </c>
    </row>
    <row r="1248" spans="5:6" x14ac:dyDescent="0.25">
      <c r="E1248" s="4">
        <f t="shared" ca="1" si="40"/>
        <v>0.83518186126773586</v>
      </c>
      <c r="F1248" s="4">
        <f t="shared" ca="1" si="39"/>
        <v>10.597746251201869</v>
      </c>
    </row>
    <row r="1249" spans="5:6" x14ac:dyDescent="0.25">
      <c r="E1249" s="4">
        <f t="shared" ca="1" si="40"/>
        <v>0.79368970982271758</v>
      </c>
      <c r="F1249" s="4">
        <f t="shared" ca="1" si="39"/>
        <v>9.651010108296612</v>
      </c>
    </row>
    <row r="1250" spans="5:6" x14ac:dyDescent="0.25">
      <c r="E1250" s="4">
        <f t="shared" ca="1" si="40"/>
        <v>2.6349830852949729E-3</v>
      </c>
      <c r="F1250" s="4">
        <f t="shared" ca="1" si="39"/>
        <v>3.4879403023984903</v>
      </c>
    </row>
    <row r="1251" spans="5:6" x14ac:dyDescent="0.25">
      <c r="E1251" s="4">
        <f t="shared" ca="1" si="40"/>
        <v>0.11866094818313055</v>
      </c>
      <c r="F1251" s="4">
        <f t="shared" ca="1" si="39"/>
        <v>4.9472764698619898</v>
      </c>
    </row>
    <row r="1252" spans="5:6" x14ac:dyDescent="0.25">
      <c r="E1252" s="4">
        <f t="shared" ca="1" si="40"/>
        <v>0.78839409151071183</v>
      </c>
      <c r="F1252" s="4">
        <f t="shared" ca="1" si="39"/>
        <v>9.5495901712762858</v>
      </c>
    </row>
    <row r="1253" spans="5:6" x14ac:dyDescent="0.25">
      <c r="E1253" s="4">
        <f t="shared" ca="1" si="40"/>
        <v>7.729510017529817E-2</v>
      </c>
      <c r="F1253" s="4">
        <f t="shared" ca="1" si="39"/>
        <v>4.7155426792110369</v>
      </c>
    </row>
    <row r="1254" spans="5:6" x14ac:dyDescent="0.25">
      <c r="E1254" s="4">
        <f t="shared" ca="1" si="40"/>
        <v>0.83960995819922313</v>
      </c>
      <c r="F1254" s="4">
        <f t="shared" ca="1" si="39"/>
        <v>10.718703207677789</v>
      </c>
    </row>
    <row r="1255" spans="5:6" x14ac:dyDescent="0.25">
      <c r="E1255" s="4">
        <f t="shared" ca="1" si="40"/>
        <v>9.3555281145175528E-2</v>
      </c>
      <c r="F1255" s="4">
        <f t="shared" ca="1" si="39"/>
        <v>4.8137808956785362</v>
      </c>
    </row>
    <row r="1256" spans="5:6" x14ac:dyDescent="0.25">
      <c r="E1256" s="4">
        <f t="shared" ca="1" si="40"/>
        <v>0.49541900897232305</v>
      </c>
      <c r="F1256" s="4">
        <f t="shared" ca="1" si="39"/>
        <v>6.630484546243764</v>
      </c>
    </row>
    <row r="1257" spans="5:6" x14ac:dyDescent="0.25">
      <c r="E1257" s="4">
        <f t="shared" ca="1" si="40"/>
        <v>0.72673007663457401</v>
      </c>
      <c r="F1257" s="4">
        <f t="shared" ca="1" si="39"/>
        <v>8.5835751192585281</v>
      </c>
    </row>
    <row r="1258" spans="5:6" x14ac:dyDescent="0.25">
      <c r="E1258" s="4">
        <f t="shared" ca="1" si="40"/>
        <v>0.66310429105461643</v>
      </c>
      <c r="F1258" s="4">
        <f t="shared" ca="1" si="39"/>
        <v>7.8648325542125832</v>
      </c>
    </row>
    <row r="1259" spans="5:6" x14ac:dyDescent="0.25">
      <c r="E1259" s="4">
        <f t="shared" ca="1" si="40"/>
        <v>0.41444122721187537</v>
      </c>
      <c r="F1259" s="4">
        <f t="shared" ca="1" si="39"/>
        <v>6.2120401480540437</v>
      </c>
    </row>
    <row r="1260" spans="5:6" x14ac:dyDescent="0.25">
      <c r="E1260" s="4">
        <f t="shared" ca="1" si="40"/>
        <v>0.55783872235031362</v>
      </c>
      <c r="F1260" s="4">
        <f t="shared" ca="1" si="39"/>
        <v>7.0150024525196386</v>
      </c>
    </row>
    <row r="1261" spans="5:6" x14ac:dyDescent="0.25">
      <c r="E1261" s="4">
        <f t="shared" ca="1" si="40"/>
        <v>0.87744065627760748</v>
      </c>
      <c r="F1261" s="4">
        <f t="shared" ca="1" si="39"/>
        <v>11.99015118161074</v>
      </c>
    </row>
    <row r="1262" spans="5:6" x14ac:dyDescent="0.25">
      <c r="E1262" s="4">
        <f t="shared" ca="1" si="40"/>
        <v>0.96278904437208179</v>
      </c>
      <c r="F1262" s="4">
        <f t="shared" ca="1" si="39"/>
        <v>19.702612924530566</v>
      </c>
    </row>
    <row r="1263" spans="5:6" x14ac:dyDescent="0.25">
      <c r="E1263" s="4">
        <f t="shared" ca="1" si="40"/>
        <v>0.84264361358842488</v>
      </c>
      <c r="F1263" s="4">
        <f t="shared" ca="1" si="39"/>
        <v>10.804334552657496</v>
      </c>
    </row>
    <row r="1264" spans="5:6" x14ac:dyDescent="0.25">
      <c r="E1264" s="4">
        <f t="shared" ca="1" si="40"/>
        <v>0.11995189264605122</v>
      </c>
      <c r="F1264" s="4">
        <f t="shared" ca="1" si="39"/>
        <v>4.9537071050684602</v>
      </c>
    </row>
    <row r="1265" spans="5:6" x14ac:dyDescent="0.25">
      <c r="E1265" s="4">
        <f t="shared" ca="1" si="40"/>
        <v>0.83109147667398886</v>
      </c>
      <c r="F1265" s="4">
        <f t="shared" ca="1" si="39"/>
        <v>10.490033523089382</v>
      </c>
    </row>
    <row r="1266" spans="5:6" x14ac:dyDescent="0.25">
      <c r="E1266" s="4">
        <f t="shared" ca="1" si="40"/>
        <v>3.6393788176910524E-2</v>
      </c>
      <c r="F1266" s="4">
        <f t="shared" ca="1" si="39"/>
        <v>4.3790301734535753</v>
      </c>
    </row>
    <row r="1267" spans="5:6" x14ac:dyDescent="0.25">
      <c r="E1267" s="4">
        <f t="shared" ca="1" si="40"/>
        <v>0.9399173202895722</v>
      </c>
      <c r="F1267" s="4">
        <f t="shared" ca="1" si="39"/>
        <v>16.137060854728308</v>
      </c>
    </row>
    <row r="1268" spans="5:6" x14ac:dyDescent="0.25">
      <c r="E1268" s="4">
        <f t="shared" ca="1" si="40"/>
        <v>0.69672934108923079</v>
      </c>
      <c r="F1268" s="4">
        <f t="shared" ca="1" si="39"/>
        <v>8.2182820658918061</v>
      </c>
    </row>
    <row r="1269" spans="5:6" x14ac:dyDescent="0.25">
      <c r="E1269" s="4">
        <f t="shared" ca="1" si="40"/>
        <v>0.46796992783213365</v>
      </c>
      <c r="F1269" s="4">
        <f t="shared" ca="1" si="39"/>
        <v>6.4801746061225272</v>
      </c>
    </row>
    <row r="1270" spans="5:6" x14ac:dyDescent="0.25">
      <c r="E1270" s="4">
        <f t="shared" ca="1" si="40"/>
        <v>0.80311269381477446</v>
      </c>
      <c r="F1270" s="4">
        <f t="shared" ca="1" si="39"/>
        <v>9.8409096924965134</v>
      </c>
    </row>
    <row r="1271" spans="5:6" x14ac:dyDescent="0.25">
      <c r="E1271" s="4">
        <f t="shared" ca="1" si="40"/>
        <v>0.48297826517167175</v>
      </c>
      <c r="F1271" s="4">
        <f t="shared" ca="1" si="39"/>
        <v>6.5611348765370412</v>
      </c>
    </row>
    <row r="1272" spans="5:6" x14ac:dyDescent="0.25">
      <c r="E1272" s="4">
        <f t="shared" ca="1" si="40"/>
        <v>0.86310378798075771</v>
      </c>
      <c r="F1272" s="4">
        <f t="shared" ca="1" si="39"/>
        <v>11.449991596341235</v>
      </c>
    </row>
    <row r="1273" spans="5:6" x14ac:dyDescent="0.25">
      <c r="E1273" s="4">
        <f t="shared" ca="1" si="40"/>
        <v>0.6253435917175344</v>
      </c>
      <c r="F1273" s="4">
        <f t="shared" ca="1" si="39"/>
        <v>7.5223702015131764</v>
      </c>
    </row>
    <row r="1274" spans="5:6" x14ac:dyDescent="0.25">
      <c r="E1274" s="4">
        <f t="shared" ca="1" si="40"/>
        <v>0.6751332225803981</v>
      </c>
      <c r="F1274" s="4">
        <f t="shared" ca="1" si="39"/>
        <v>7.9853679875981349</v>
      </c>
    </row>
    <row r="1275" spans="5:6" x14ac:dyDescent="0.25">
      <c r="E1275" s="4">
        <f t="shared" ca="1" si="40"/>
        <v>0.58979095862481978</v>
      </c>
      <c r="F1275" s="4">
        <f t="shared" ca="1" si="39"/>
        <v>7.2409408176578447</v>
      </c>
    </row>
    <row r="1276" spans="5:6" x14ac:dyDescent="0.25">
      <c r="E1276" s="4">
        <f t="shared" ca="1" si="40"/>
        <v>0.96405682060280262</v>
      </c>
      <c r="F1276" s="4">
        <f t="shared" ca="1" si="39"/>
        <v>19.989248381174932</v>
      </c>
    </row>
    <row r="1277" spans="5:6" x14ac:dyDescent="0.25">
      <c r="E1277" s="4">
        <f t="shared" ca="1" si="40"/>
        <v>0.55679098379888614</v>
      </c>
      <c r="F1277" s="4">
        <f t="shared" ca="1" si="39"/>
        <v>7.0079684279259835</v>
      </c>
    </row>
    <row r="1278" spans="5:6" x14ac:dyDescent="0.25">
      <c r="E1278" s="4">
        <f t="shared" ca="1" si="40"/>
        <v>0.18372195400759483</v>
      </c>
      <c r="F1278" s="4">
        <f t="shared" ca="1" si="39"/>
        <v>5.2410266533768812</v>
      </c>
    </row>
    <row r="1279" spans="5:6" x14ac:dyDescent="0.25">
      <c r="E1279" s="4">
        <f t="shared" ca="1" si="40"/>
        <v>0.48552060885444193</v>
      </c>
      <c r="F1279" s="4">
        <f t="shared" ca="1" si="39"/>
        <v>6.5751362628087007</v>
      </c>
    </row>
    <row r="1280" spans="5:6" x14ac:dyDescent="0.25">
      <c r="E1280" s="4">
        <f t="shared" ca="1" si="40"/>
        <v>0.91101022964678824</v>
      </c>
      <c r="F1280" s="4">
        <f t="shared" ca="1" si="39"/>
        <v>13.700763399963904</v>
      </c>
    </row>
    <row r="1281" spans="5:6" x14ac:dyDescent="0.25">
      <c r="E1281" s="4">
        <f t="shared" ca="1" si="40"/>
        <v>0.16763083582271565</v>
      </c>
      <c r="F1281" s="4">
        <f t="shared" ca="1" si="39"/>
        <v>5.1726242155517168</v>
      </c>
    </row>
    <row r="1282" spans="5:6" x14ac:dyDescent="0.25">
      <c r="E1282" s="4">
        <f t="shared" ca="1" si="40"/>
        <v>9.4833936921703943E-2</v>
      </c>
      <c r="F1282" s="4">
        <f t="shared" ca="1" si="39"/>
        <v>4.8210422689740886</v>
      </c>
    </row>
    <row r="1283" spans="5:6" x14ac:dyDescent="0.25">
      <c r="E1283" s="4">
        <f t="shared" ca="1" si="40"/>
        <v>0.79706768182122767</v>
      </c>
      <c r="F1283" s="4">
        <f t="shared" ref="F1283:F1346" ca="1" si="41">$C$3*((((1-E1283)^(-1/C$5))-1)^(1/$C$4))</f>
        <v>9.7176489591250519</v>
      </c>
    </row>
    <row r="1284" spans="5:6" x14ac:dyDescent="0.25">
      <c r="E1284" s="4">
        <f t="shared" ref="E1284:E1347" ca="1" si="42">RAND()</f>
        <v>0.31991792505160177</v>
      </c>
      <c r="F1284" s="4">
        <f t="shared" ca="1" si="41"/>
        <v>5.7949041379672543</v>
      </c>
    </row>
    <row r="1285" spans="5:6" x14ac:dyDescent="0.25">
      <c r="E1285" s="4">
        <f t="shared" ca="1" si="42"/>
        <v>0.85293748977351502</v>
      </c>
      <c r="F1285" s="4">
        <f t="shared" ca="1" si="41"/>
        <v>11.113265551666636</v>
      </c>
    </row>
    <row r="1286" spans="5:6" x14ac:dyDescent="0.25">
      <c r="E1286" s="4">
        <f t="shared" ca="1" si="42"/>
        <v>0.52302580474995652</v>
      </c>
      <c r="F1286" s="4">
        <f t="shared" ca="1" si="41"/>
        <v>6.7924396883433582</v>
      </c>
    </row>
    <row r="1287" spans="5:6" x14ac:dyDescent="0.25">
      <c r="E1287" s="4">
        <f t="shared" ca="1" si="42"/>
        <v>0.82735367956206063</v>
      </c>
      <c r="F1287" s="4">
        <f t="shared" ca="1" si="41"/>
        <v>10.394786327409353</v>
      </c>
    </row>
    <row r="1288" spans="5:6" x14ac:dyDescent="0.25">
      <c r="E1288" s="4">
        <f t="shared" ca="1" si="42"/>
        <v>0.3087058506667143</v>
      </c>
      <c r="F1288" s="4">
        <f t="shared" ca="1" si="41"/>
        <v>5.7485524847548941</v>
      </c>
    </row>
    <row r="1289" spans="5:6" x14ac:dyDescent="0.25">
      <c r="E1289" s="4">
        <f t="shared" ca="1" si="42"/>
        <v>0.30070137685508613</v>
      </c>
      <c r="F1289" s="4">
        <f t="shared" ca="1" si="41"/>
        <v>5.7157206325203616</v>
      </c>
    </row>
    <row r="1290" spans="5:6" x14ac:dyDescent="0.25">
      <c r="E1290" s="4">
        <f t="shared" ca="1" si="42"/>
        <v>0.50707064973835303</v>
      </c>
      <c r="F1290" s="4">
        <f t="shared" ca="1" si="41"/>
        <v>6.6974197890243472</v>
      </c>
    </row>
    <row r="1291" spans="5:6" x14ac:dyDescent="0.25">
      <c r="E1291" s="4">
        <f t="shared" ca="1" si="42"/>
        <v>5.0885591082948989E-2</v>
      </c>
      <c r="F1291" s="4">
        <f t="shared" ca="1" si="41"/>
        <v>4.5206694561850806</v>
      </c>
    </row>
    <row r="1292" spans="5:6" x14ac:dyDescent="0.25">
      <c r="E1292" s="4">
        <f t="shared" ca="1" si="42"/>
        <v>0.71523308337727964</v>
      </c>
      <c r="F1292" s="4">
        <f t="shared" ca="1" si="41"/>
        <v>8.4371971389609701</v>
      </c>
    </row>
    <row r="1293" spans="5:6" x14ac:dyDescent="0.25">
      <c r="E1293" s="4">
        <f t="shared" ca="1" si="42"/>
        <v>0.60042447816153066</v>
      </c>
      <c r="F1293" s="4">
        <f t="shared" ca="1" si="41"/>
        <v>7.321497980934927</v>
      </c>
    </row>
    <row r="1294" spans="5:6" x14ac:dyDescent="0.25">
      <c r="E1294" s="4">
        <f t="shared" ca="1" si="42"/>
        <v>2.1343115258426693E-2</v>
      </c>
      <c r="F1294" s="4">
        <f t="shared" ca="1" si="41"/>
        <v>4.172037642636452</v>
      </c>
    </row>
    <row r="1295" spans="5:6" x14ac:dyDescent="0.25">
      <c r="E1295" s="4">
        <f t="shared" ca="1" si="42"/>
        <v>0.84975826852445724</v>
      </c>
      <c r="F1295" s="4">
        <f t="shared" ca="1" si="41"/>
        <v>11.014661593334827</v>
      </c>
    </row>
    <row r="1296" spans="5:6" x14ac:dyDescent="0.25">
      <c r="E1296" s="4">
        <f t="shared" ca="1" si="42"/>
        <v>0.54959655423139542</v>
      </c>
      <c r="F1296" s="4">
        <f t="shared" ca="1" si="41"/>
        <v>6.9602606552996367</v>
      </c>
    </row>
    <row r="1297" spans="5:6" x14ac:dyDescent="0.25">
      <c r="E1297" s="4">
        <f t="shared" ca="1" si="42"/>
        <v>0.93824230932119679</v>
      </c>
      <c r="F1297" s="4">
        <f t="shared" ca="1" si="41"/>
        <v>15.953232766776006</v>
      </c>
    </row>
    <row r="1298" spans="5:6" x14ac:dyDescent="0.25">
      <c r="E1298" s="4">
        <f t="shared" ca="1" si="42"/>
        <v>0.47747377084854836</v>
      </c>
      <c r="F1298" s="4">
        <f t="shared" ca="1" si="41"/>
        <v>6.5311102987052276</v>
      </c>
    </row>
    <row r="1299" spans="5:6" x14ac:dyDescent="0.25">
      <c r="E1299" s="4">
        <f t="shared" ca="1" si="42"/>
        <v>0.33701024020654735</v>
      </c>
      <c r="F1299" s="4">
        <f t="shared" ca="1" si="41"/>
        <v>5.866529193937108</v>
      </c>
    </row>
    <row r="1300" spans="5:6" x14ac:dyDescent="0.25">
      <c r="E1300" s="4">
        <f t="shared" ca="1" si="42"/>
        <v>0.81712837135151706</v>
      </c>
      <c r="F1300" s="4">
        <f t="shared" ca="1" si="41"/>
        <v>10.148494714236985</v>
      </c>
    </row>
    <row r="1301" spans="5:6" x14ac:dyDescent="0.25">
      <c r="E1301" s="4">
        <f t="shared" ca="1" si="42"/>
        <v>0.8946371717046262</v>
      </c>
      <c r="F1301" s="4">
        <f t="shared" ca="1" si="41"/>
        <v>12.769771006929464</v>
      </c>
    </row>
    <row r="1302" spans="5:6" x14ac:dyDescent="0.25">
      <c r="E1302" s="4">
        <f t="shared" ca="1" si="42"/>
        <v>0.87775502034407982</v>
      </c>
      <c r="F1302" s="4">
        <f t="shared" ca="1" si="41"/>
        <v>12.00298931252026</v>
      </c>
    </row>
    <row r="1303" spans="5:6" x14ac:dyDescent="0.25">
      <c r="E1303" s="4">
        <f t="shared" ca="1" si="42"/>
        <v>0.65413530668224729</v>
      </c>
      <c r="F1303" s="4">
        <f t="shared" ca="1" si="41"/>
        <v>7.7788043370758588</v>
      </c>
    </row>
    <row r="1304" spans="5:6" x14ac:dyDescent="0.25">
      <c r="E1304" s="4">
        <f t="shared" ca="1" si="42"/>
        <v>0.71862896613634053</v>
      </c>
      <c r="F1304" s="4">
        <f t="shared" ca="1" si="41"/>
        <v>8.4795546593924982</v>
      </c>
    </row>
    <row r="1305" spans="5:6" x14ac:dyDescent="0.25">
      <c r="E1305" s="4">
        <f t="shared" ca="1" si="42"/>
        <v>3.8359269725122935E-2</v>
      </c>
      <c r="F1305" s="4">
        <f t="shared" ca="1" si="41"/>
        <v>4.4005690331436327</v>
      </c>
    </row>
    <row r="1306" spans="5:6" x14ac:dyDescent="0.25">
      <c r="E1306" s="4">
        <f t="shared" ca="1" si="42"/>
        <v>0.64170060995867817</v>
      </c>
      <c r="F1306" s="4">
        <f t="shared" ca="1" si="41"/>
        <v>7.6645464627549762</v>
      </c>
    </row>
    <row r="1307" spans="5:6" x14ac:dyDescent="0.25">
      <c r="E1307" s="4">
        <f t="shared" ca="1" si="42"/>
        <v>4.1810846037748761E-2</v>
      </c>
      <c r="F1307" s="4">
        <f t="shared" ca="1" si="41"/>
        <v>4.4363734457967317</v>
      </c>
    </row>
    <row r="1308" spans="5:6" x14ac:dyDescent="0.25">
      <c r="E1308" s="4">
        <f t="shared" ca="1" si="42"/>
        <v>0.17424711968809725</v>
      </c>
      <c r="F1308" s="4">
        <f t="shared" ca="1" si="41"/>
        <v>5.2009783992628691</v>
      </c>
    </row>
    <row r="1309" spans="5:6" x14ac:dyDescent="0.25">
      <c r="E1309" s="4">
        <f t="shared" ca="1" si="42"/>
        <v>0.66739633724151071</v>
      </c>
      <c r="F1309" s="4">
        <f t="shared" ca="1" si="41"/>
        <v>7.9071406422636361</v>
      </c>
    </row>
    <row r="1310" spans="5:6" x14ac:dyDescent="0.25">
      <c r="E1310" s="4">
        <f t="shared" ca="1" si="42"/>
        <v>0.64523258047065157</v>
      </c>
      <c r="F1310" s="4">
        <f t="shared" ca="1" si="41"/>
        <v>7.6964329567721714</v>
      </c>
    </row>
    <row r="1311" spans="5:6" x14ac:dyDescent="0.25">
      <c r="E1311" s="4">
        <f t="shared" ca="1" si="42"/>
        <v>0.57421384711508239</v>
      </c>
      <c r="F1311" s="4">
        <f t="shared" ca="1" si="41"/>
        <v>7.1279308279187434</v>
      </c>
    </row>
    <row r="1312" spans="5:6" x14ac:dyDescent="0.25">
      <c r="E1312" s="4">
        <f t="shared" ca="1" si="42"/>
        <v>0.93056447248425844</v>
      </c>
      <c r="F1312" s="4">
        <f t="shared" ca="1" si="41"/>
        <v>15.193023907024585</v>
      </c>
    </row>
    <row r="1313" spans="5:6" x14ac:dyDescent="0.25">
      <c r="E1313" s="4">
        <f t="shared" ca="1" si="42"/>
        <v>0.85827519482451953</v>
      </c>
      <c r="F1313" s="4">
        <f t="shared" ca="1" si="41"/>
        <v>11.285794974887732</v>
      </c>
    </row>
    <row r="1314" spans="5:6" x14ac:dyDescent="0.25">
      <c r="E1314" s="4">
        <f t="shared" ca="1" si="42"/>
        <v>0.56804940463246856</v>
      </c>
      <c r="F1314" s="4">
        <f t="shared" ca="1" si="41"/>
        <v>7.0847433185931488</v>
      </c>
    </row>
    <row r="1315" spans="5:6" x14ac:dyDescent="0.25">
      <c r="E1315" s="4">
        <f t="shared" ca="1" si="42"/>
        <v>0.81739087984867054</v>
      </c>
      <c r="F1315" s="4">
        <f t="shared" ca="1" si="41"/>
        <v>10.154572114434636</v>
      </c>
    </row>
    <row r="1316" spans="5:6" x14ac:dyDescent="0.25">
      <c r="E1316" s="4">
        <f t="shared" ca="1" si="42"/>
        <v>0.71398920057477633</v>
      </c>
      <c r="F1316" s="4">
        <f t="shared" ca="1" si="41"/>
        <v>8.4218595172954469</v>
      </c>
    </row>
    <row r="1317" spans="5:6" x14ac:dyDescent="0.25">
      <c r="E1317" s="4">
        <f t="shared" ca="1" si="42"/>
        <v>0.91844257281811137</v>
      </c>
      <c r="F1317" s="4">
        <f t="shared" ca="1" si="41"/>
        <v>14.20779694560839</v>
      </c>
    </row>
    <row r="1318" spans="5:6" x14ac:dyDescent="0.25">
      <c r="E1318" s="4">
        <f t="shared" ca="1" si="42"/>
        <v>0.94108609854424363</v>
      </c>
      <c r="F1318" s="4">
        <f t="shared" ca="1" si="41"/>
        <v>16.269688399881485</v>
      </c>
    </row>
    <row r="1319" spans="5:6" x14ac:dyDescent="0.25">
      <c r="E1319" s="4">
        <f t="shared" ca="1" si="42"/>
        <v>0.46870192411221245</v>
      </c>
      <c r="F1319" s="4">
        <f t="shared" ca="1" si="41"/>
        <v>6.4840581610649579</v>
      </c>
    </row>
    <row r="1320" spans="5:6" x14ac:dyDescent="0.25">
      <c r="E1320" s="4">
        <f t="shared" ca="1" si="42"/>
        <v>0.77579493502272934</v>
      </c>
      <c r="F1320" s="4">
        <f t="shared" ca="1" si="41"/>
        <v>9.3221031361674118</v>
      </c>
    </row>
    <row r="1321" spans="5:6" x14ac:dyDescent="0.25">
      <c r="E1321" s="4">
        <f t="shared" ca="1" si="42"/>
        <v>0.88515424161478251</v>
      </c>
      <c r="F1321" s="4">
        <f t="shared" ca="1" si="41"/>
        <v>12.319357204584369</v>
      </c>
    </row>
    <row r="1322" spans="5:6" x14ac:dyDescent="0.25">
      <c r="E1322" s="4">
        <f t="shared" ca="1" si="42"/>
        <v>0.79154579559652194</v>
      </c>
      <c r="F1322" s="4">
        <f t="shared" ca="1" si="41"/>
        <v>9.6095116023038258</v>
      </c>
    </row>
    <row r="1323" spans="5:6" x14ac:dyDescent="0.25">
      <c r="E1323" s="4">
        <f t="shared" ca="1" si="42"/>
        <v>0.15141315858580651</v>
      </c>
      <c r="F1323" s="4">
        <f t="shared" ca="1" si="41"/>
        <v>5.1014503710107846</v>
      </c>
    </row>
    <row r="1324" spans="5:6" x14ac:dyDescent="0.25">
      <c r="E1324" s="4">
        <f t="shared" ca="1" si="42"/>
        <v>9.4693591046692838E-3</v>
      </c>
      <c r="F1324" s="4">
        <f t="shared" ca="1" si="41"/>
        <v>3.8869938287160992</v>
      </c>
    </row>
    <row r="1325" spans="5:6" x14ac:dyDescent="0.25">
      <c r="E1325" s="4">
        <f t="shared" ca="1" si="42"/>
        <v>0.10744858989655659</v>
      </c>
      <c r="F1325" s="4">
        <f t="shared" ca="1" si="41"/>
        <v>4.8898129932475616</v>
      </c>
    </row>
    <row r="1326" spans="5:6" x14ac:dyDescent="0.25">
      <c r="E1326" s="4">
        <f t="shared" ca="1" si="42"/>
        <v>0.20833834976328147</v>
      </c>
      <c r="F1326" s="4">
        <f t="shared" ca="1" si="41"/>
        <v>5.3427614238256602</v>
      </c>
    </row>
    <row r="1327" spans="5:6" x14ac:dyDescent="0.25">
      <c r="E1327" s="4">
        <f t="shared" ca="1" si="42"/>
        <v>0.32695971338116758</v>
      </c>
      <c r="F1327" s="4">
        <f t="shared" ca="1" si="41"/>
        <v>5.8242608018133426</v>
      </c>
    </row>
    <row r="1328" spans="5:6" x14ac:dyDescent="0.25">
      <c r="E1328" s="4">
        <f t="shared" ca="1" si="42"/>
        <v>0.96440477085234233</v>
      </c>
      <c r="F1328" s="4">
        <f t="shared" ca="1" si="41"/>
        <v>20.070433604360133</v>
      </c>
    </row>
    <row r="1329" spans="5:6" x14ac:dyDescent="0.25">
      <c r="E1329" s="4">
        <f t="shared" ca="1" si="42"/>
        <v>1.7775258250445458E-2</v>
      </c>
      <c r="F1329" s="4">
        <f t="shared" ca="1" si="41"/>
        <v>4.1051379390757319</v>
      </c>
    </row>
    <row r="1330" spans="5:6" x14ac:dyDescent="0.25">
      <c r="E1330" s="4">
        <f t="shared" ca="1" si="42"/>
        <v>0.84336518462004628</v>
      </c>
      <c r="F1330" s="4">
        <f t="shared" ca="1" si="41"/>
        <v>10.825047243873504</v>
      </c>
    </row>
    <row r="1331" spans="5:6" x14ac:dyDescent="0.25">
      <c r="E1331" s="4">
        <f t="shared" ca="1" si="42"/>
        <v>0.2719644380557289</v>
      </c>
      <c r="F1331" s="4">
        <f t="shared" ca="1" si="41"/>
        <v>5.5991866710557314</v>
      </c>
    </row>
    <row r="1332" spans="5:6" x14ac:dyDescent="0.25">
      <c r="E1332" s="4">
        <f t="shared" ca="1" si="42"/>
        <v>0.64591325609119221</v>
      </c>
      <c r="F1332" s="4">
        <f t="shared" ca="1" si="41"/>
        <v>7.7026288254484552</v>
      </c>
    </row>
    <row r="1333" spans="5:6" x14ac:dyDescent="0.25">
      <c r="E1333" s="4">
        <f t="shared" ca="1" si="42"/>
        <v>0.44033042783736909</v>
      </c>
      <c r="F1333" s="4">
        <f t="shared" ca="1" si="41"/>
        <v>6.338033459579357</v>
      </c>
    </row>
    <row r="1334" spans="5:6" x14ac:dyDescent="0.25">
      <c r="E1334" s="4">
        <f t="shared" ca="1" si="42"/>
        <v>0.87077504860740329</v>
      </c>
      <c r="F1334" s="4">
        <f t="shared" ca="1" si="41"/>
        <v>11.728461399782105</v>
      </c>
    </row>
    <row r="1335" spans="5:6" x14ac:dyDescent="0.25">
      <c r="E1335" s="4">
        <f t="shared" ca="1" si="42"/>
        <v>0.45056441262550662</v>
      </c>
      <c r="F1335" s="4">
        <f t="shared" ca="1" si="41"/>
        <v>6.3896776541204572</v>
      </c>
    </row>
    <row r="1336" spans="5:6" x14ac:dyDescent="0.25">
      <c r="E1336" s="4">
        <f t="shared" ca="1" si="42"/>
        <v>0.39862417510625148</v>
      </c>
      <c r="F1336" s="4">
        <f t="shared" ca="1" si="41"/>
        <v>6.138011306539946</v>
      </c>
    </row>
    <row r="1337" spans="5:6" x14ac:dyDescent="0.25">
      <c r="E1337" s="4">
        <f t="shared" ca="1" si="42"/>
        <v>0.21594508785989019</v>
      </c>
      <c r="F1337" s="4">
        <f t="shared" ca="1" si="41"/>
        <v>5.3737143129627194</v>
      </c>
    </row>
    <row r="1338" spans="5:6" x14ac:dyDescent="0.25">
      <c r="E1338" s="4">
        <f t="shared" ca="1" si="42"/>
        <v>0.90725794520000214</v>
      </c>
      <c r="F1338" s="4">
        <f t="shared" ca="1" si="41"/>
        <v>13.467008220617744</v>
      </c>
    </row>
    <row r="1339" spans="5:6" x14ac:dyDescent="0.25">
      <c r="E1339" s="4">
        <f t="shared" ca="1" si="42"/>
        <v>9.0496079193199686E-2</v>
      </c>
      <c r="F1339" s="4">
        <f t="shared" ca="1" si="41"/>
        <v>4.7961620074348739</v>
      </c>
    </row>
    <row r="1340" spans="5:6" x14ac:dyDescent="0.25">
      <c r="E1340" s="4">
        <f t="shared" ca="1" si="42"/>
        <v>0.93872803219980183</v>
      </c>
      <c r="F1340" s="4">
        <f t="shared" ca="1" si="41"/>
        <v>16.005805850750242</v>
      </c>
    </row>
    <row r="1341" spans="5:6" x14ac:dyDescent="0.25">
      <c r="E1341" s="4">
        <f t="shared" ca="1" si="42"/>
        <v>9.8244452826146911E-2</v>
      </c>
      <c r="F1341" s="4">
        <f t="shared" ca="1" si="41"/>
        <v>4.8401308732042674</v>
      </c>
    </row>
    <row r="1342" spans="5:6" x14ac:dyDescent="0.25">
      <c r="E1342" s="4">
        <f t="shared" ca="1" si="42"/>
        <v>9.2827287794152946E-2</v>
      </c>
      <c r="F1342" s="4">
        <f t="shared" ca="1" si="41"/>
        <v>4.8096200974591223</v>
      </c>
    </row>
    <row r="1343" spans="5:6" x14ac:dyDescent="0.25">
      <c r="E1343" s="4">
        <f t="shared" ca="1" si="42"/>
        <v>0.72291717582200454</v>
      </c>
      <c r="F1343" s="4">
        <f t="shared" ca="1" si="41"/>
        <v>8.5340826596307338</v>
      </c>
    </row>
    <row r="1344" spans="5:6" x14ac:dyDescent="0.25">
      <c r="E1344" s="4">
        <f t="shared" ca="1" si="42"/>
        <v>0.39466232525750544</v>
      </c>
      <c r="F1344" s="4">
        <f t="shared" ca="1" si="41"/>
        <v>6.1197853491859879</v>
      </c>
    </row>
    <row r="1345" spans="5:6" x14ac:dyDescent="0.25">
      <c r="E1345" s="4">
        <f t="shared" ca="1" si="42"/>
        <v>0.58701231101972984</v>
      </c>
      <c r="F1345" s="4">
        <f t="shared" ca="1" si="41"/>
        <v>7.2203587814860093</v>
      </c>
    </row>
    <row r="1346" spans="5:6" x14ac:dyDescent="0.25">
      <c r="E1346" s="4">
        <f t="shared" ca="1" si="42"/>
        <v>0.7914340490404288</v>
      </c>
      <c r="F1346" s="4">
        <f t="shared" ca="1" si="41"/>
        <v>9.6073651567627181</v>
      </c>
    </row>
    <row r="1347" spans="5:6" x14ac:dyDescent="0.25">
      <c r="E1347" s="4">
        <f t="shared" ca="1" si="42"/>
        <v>1.6800780623485112E-2</v>
      </c>
      <c r="F1347" s="4">
        <f t="shared" ref="F1347:F1410" ca="1" si="43">$C$3*((((1-E1347)^(-1/C$5))-1)^(1/$C$4))</f>
        <v>4.0848705766018334</v>
      </c>
    </row>
    <row r="1348" spans="5:6" x14ac:dyDescent="0.25">
      <c r="E1348" s="4">
        <f t="shared" ref="E1348:E1411" ca="1" si="44">RAND()</f>
        <v>0.24253837503291753</v>
      </c>
      <c r="F1348" s="4">
        <f t="shared" ca="1" si="43"/>
        <v>5.4809566681823361</v>
      </c>
    </row>
    <row r="1349" spans="5:6" x14ac:dyDescent="0.25">
      <c r="E1349" s="4">
        <f t="shared" ca="1" si="44"/>
        <v>0.27314120223541116</v>
      </c>
      <c r="F1349" s="4">
        <f t="shared" ca="1" si="43"/>
        <v>5.6039281444985711</v>
      </c>
    </row>
    <row r="1350" spans="5:6" x14ac:dyDescent="0.25">
      <c r="E1350" s="4">
        <f t="shared" ca="1" si="44"/>
        <v>0.63588468294606126</v>
      </c>
      <c r="F1350" s="4">
        <f t="shared" ca="1" si="43"/>
        <v>7.6129807750369647</v>
      </c>
    </row>
    <row r="1351" spans="5:6" x14ac:dyDescent="0.25">
      <c r="E1351" s="4">
        <f t="shared" ca="1" si="44"/>
        <v>0.84948104354879428</v>
      </c>
      <c r="F1351" s="4">
        <f t="shared" ca="1" si="43"/>
        <v>11.006203588612404</v>
      </c>
    </row>
    <row r="1352" spans="5:6" x14ac:dyDescent="0.25">
      <c r="E1352" s="4">
        <f t="shared" ca="1" si="44"/>
        <v>0.85734484805037214</v>
      </c>
      <c r="F1352" s="4">
        <f t="shared" ca="1" si="43"/>
        <v>11.25506716008768</v>
      </c>
    </row>
    <row r="1353" spans="5:6" x14ac:dyDescent="0.25">
      <c r="E1353" s="4">
        <f t="shared" ca="1" si="44"/>
        <v>0.47216207263962673</v>
      </c>
      <c r="F1353" s="4">
        <f t="shared" ca="1" si="43"/>
        <v>6.5025042039227205</v>
      </c>
    </row>
    <row r="1354" spans="5:6" x14ac:dyDescent="0.25">
      <c r="E1354" s="4">
        <f t="shared" ca="1" si="44"/>
        <v>0.18084606591548802</v>
      </c>
      <c r="F1354" s="4">
        <f t="shared" ca="1" si="43"/>
        <v>5.2289340723840896</v>
      </c>
    </row>
    <row r="1355" spans="5:6" x14ac:dyDescent="0.25">
      <c r="E1355" s="4">
        <f t="shared" ca="1" si="44"/>
        <v>2.16640319710103E-2</v>
      </c>
      <c r="F1355" s="4">
        <f t="shared" ca="1" si="43"/>
        <v>4.1775770262691401</v>
      </c>
    </row>
    <row r="1356" spans="5:6" x14ac:dyDescent="0.25">
      <c r="E1356" s="4">
        <f t="shared" ca="1" si="44"/>
        <v>0.24427987764942038</v>
      </c>
      <c r="F1356" s="4">
        <f t="shared" ca="1" si="43"/>
        <v>5.4879505789721694</v>
      </c>
    </row>
    <row r="1357" spans="5:6" x14ac:dyDescent="0.25">
      <c r="E1357" s="4">
        <f t="shared" ca="1" si="44"/>
        <v>0.2540381875550034</v>
      </c>
      <c r="F1357" s="4">
        <f t="shared" ca="1" si="43"/>
        <v>5.5271257287631261</v>
      </c>
    </row>
    <row r="1358" spans="5:6" x14ac:dyDescent="0.25">
      <c r="E1358" s="4">
        <f t="shared" ca="1" si="44"/>
        <v>3.9917864949874593E-2</v>
      </c>
      <c r="F1358" s="4">
        <f t="shared" ca="1" si="43"/>
        <v>4.4170371552016983</v>
      </c>
    </row>
    <row r="1359" spans="5:6" x14ac:dyDescent="0.25">
      <c r="E1359" s="4">
        <f t="shared" ca="1" si="44"/>
        <v>0.30182492467714728</v>
      </c>
      <c r="F1359" s="4">
        <f t="shared" ca="1" si="43"/>
        <v>5.7203172428095321</v>
      </c>
    </row>
    <row r="1360" spans="5:6" x14ac:dyDescent="0.25">
      <c r="E1360" s="4">
        <f t="shared" ca="1" si="44"/>
        <v>0.3188065067535949</v>
      </c>
      <c r="F1360" s="4">
        <f t="shared" ca="1" si="43"/>
        <v>5.7902887866140818</v>
      </c>
    </row>
    <row r="1361" spans="5:6" x14ac:dyDescent="0.25">
      <c r="E1361" s="4">
        <f t="shared" ca="1" si="44"/>
        <v>0.97163928891972207</v>
      </c>
      <c r="F1361" s="4">
        <f t="shared" ca="1" si="43"/>
        <v>22.063337353840609</v>
      </c>
    </row>
    <row r="1362" spans="5:6" x14ac:dyDescent="0.25">
      <c r="E1362" s="4">
        <f t="shared" ca="1" si="44"/>
        <v>0.39620455313754432</v>
      </c>
      <c r="F1362" s="4">
        <f t="shared" ca="1" si="43"/>
        <v>6.1268656888142505</v>
      </c>
    </row>
    <row r="1363" spans="5:6" x14ac:dyDescent="0.25">
      <c r="E1363" s="4">
        <f t="shared" ca="1" si="44"/>
        <v>0.62327074974570196</v>
      </c>
      <c r="F1363" s="4">
        <f t="shared" ca="1" si="43"/>
        <v>7.5049666558004695</v>
      </c>
    </row>
    <row r="1364" spans="5:6" x14ac:dyDescent="0.25">
      <c r="E1364" s="4">
        <f t="shared" ca="1" si="44"/>
        <v>0.2953210484800457</v>
      </c>
      <c r="F1364" s="4">
        <f t="shared" ca="1" si="43"/>
        <v>5.6937583384086974</v>
      </c>
    </row>
    <row r="1365" spans="5:6" x14ac:dyDescent="0.25">
      <c r="E1365" s="4">
        <f t="shared" ca="1" si="44"/>
        <v>5.4169334535507097E-2</v>
      </c>
      <c r="F1365" s="4">
        <f t="shared" ca="1" si="43"/>
        <v>4.5483700339290465</v>
      </c>
    </row>
    <row r="1366" spans="5:6" x14ac:dyDescent="0.25">
      <c r="E1366" s="4">
        <f t="shared" ca="1" si="44"/>
        <v>0.47294283447917818</v>
      </c>
      <c r="F1366" s="4">
        <f t="shared" ca="1" si="43"/>
        <v>6.5066868327014653</v>
      </c>
    </row>
    <row r="1367" spans="5:6" x14ac:dyDescent="0.25">
      <c r="E1367" s="4">
        <f t="shared" ca="1" si="44"/>
        <v>0.43971447849349188</v>
      </c>
      <c r="F1367" s="4">
        <f t="shared" ca="1" si="43"/>
        <v>6.3349601298152969</v>
      </c>
    </row>
    <row r="1368" spans="5:6" x14ac:dyDescent="0.25">
      <c r="E1368" s="4">
        <f t="shared" ca="1" si="44"/>
        <v>8.3871147793159739E-2</v>
      </c>
      <c r="F1368" s="4">
        <f t="shared" ca="1" si="43"/>
        <v>4.7567098883580776</v>
      </c>
    </row>
    <row r="1369" spans="5:6" x14ac:dyDescent="0.25">
      <c r="E1369" s="4">
        <f t="shared" ca="1" si="44"/>
        <v>0.69387623671882959</v>
      </c>
      <c r="F1369" s="4">
        <f t="shared" ca="1" si="43"/>
        <v>8.1861961007738309</v>
      </c>
    </row>
    <row r="1370" spans="5:6" x14ac:dyDescent="0.25">
      <c r="E1370" s="4">
        <f t="shared" ca="1" si="44"/>
        <v>0.9029369652501551</v>
      </c>
      <c r="F1370" s="4">
        <f t="shared" ca="1" si="43"/>
        <v>13.213886794349056</v>
      </c>
    </row>
    <row r="1371" spans="5:6" x14ac:dyDescent="0.25">
      <c r="E1371" s="4">
        <f t="shared" ca="1" si="44"/>
        <v>0.58766173969758906</v>
      </c>
      <c r="F1371" s="4">
        <f t="shared" ca="1" si="43"/>
        <v>7.2251523194176315</v>
      </c>
    </row>
    <row r="1372" spans="5:6" x14ac:dyDescent="0.25">
      <c r="E1372" s="4">
        <f t="shared" ca="1" si="44"/>
        <v>0.72043029401078662</v>
      </c>
      <c r="F1372" s="4">
        <f t="shared" ca="1" si="43"/>
        <v>8.5023164131572528</v>
      </c>
    </row>
    <row r="1373" spans="5:6" x14ac:dyDescent="0.25">
      <c r="E1373" s="4">
        <f t="shared" ca="1" si="44"/>
        <v>0.45068899553396768</v>
      </c>
      <c r="F1373" s="4">
        <f t="shared" ca="1" si="43"/>
        <v>6.3903132425558535</v>
      </c>
    </row>
    <row r="1374" spans="5:6" x14ac:dyDescent="0.25">
      <c r="E1374" s="4">
        <f t="shared" ca="1" si="44"/>
        <v>4.0138991667682422E-2</v>
      </c>
      <c r="F1374" s="4">
        <f t="shared" ca="1" si="43"/>
        <v>4.4193324403852978</v>
      </c>
    </row>
    <row r="1375" spans="5:6" x14ac:dyDescent="0.25">
      <c r="E1375" s="4">
        <f t="shared" ca="1" si="44"/>
        <v>5.0316232504330594E-2</v>
      </c>
      <c r="F1375" s="4">
        <f t="shared" ca="1" si="43"/>
        <v>4.5157320488915573</v>
      </c>
    </row>
    <row r="1376" spans="5:6" x14ac:dyDescent="0.25">
      <c r="E1376" s="4">
        <f t="shared" ca="1" si="44"/>
        <v>0.35036668968361084</v>
      </c>
      <c r="F1376" s="4">
        <f t="shared" ca="1" si="43"/>
        <v>5.923450535190784</v>
      </c>
    </row>
    <row r="1377" spans="5:6" x14ac:dyDescent="0.25">
      <c r="E1377" s="4">
        <f t="shared" ca="1" si="44"/>
        <v>2.2091881933036239E-2</v>
      </c>
      <c r="F1377" s="4">
        <f t="shared" ca="1" si="43"/>
        <v>4.1848552822888925</v>
      </c>
    </row>
    <row r="1378" spans="5:6" x14ac:dyDescent="0.25">
      <c r="E1378" s="4">
        <f t="shared" ca="1" si="44"/>
        <v>0.82690623130949159</v>
      </c>
      <c r="F1378" s="4">
        <f t="shared" ca="1" si="43"/>
        <v>10.383580072722253</v>
      </c>
    </row>
    <row r="1379" spans="5:6" x14ac:dyDescent="0.25">
      <c r="E1379" s="4">
        <f t="shared" ca="1" si="44"/>
        <v>0.1284134783629306</v>
      </c>
      <c r="F1379" s="4">
        <f t="shared" ca="1" si="43"/>
        <v>4.995032247093449</v>
      </c>
    </row>
    <row r="1380" spans="5:6" x14ac:dyDescent="0.25">
      <c r="E1380" s="4">
        <f t="shared" ca="1" si="44"/>
        <v>0.69205571537446886</v>
      </c>
      <c r="F1380" s="4">
        <f t="shared" ca="1" si="43"/>
        <v>8.1659411943298661</v>
      </c>
    </row>
    <row r="1381" spans="5:6" x14ac:dyDescent="0.25">
      <c r="E1381" s="4">
        <f t="shared" ca="1" si="44"/>
        <v>0.16297663173602694</v>
      </c>
      <c r="F1381" s="4">
        <f t="shared" ca="1" si="43"/>
        <v>5.1524592568468286</v>
      </c>
    </row>
    <row r="1382" spans="5:6" x14ac:dyDescent="0.25">
      <c r="E1382" s="4">
        <f t="shared" ca="1" si="44"/>
        <v>2.0637805373716844E-2</v>
      </c>
      <c r="F1382" s="4">
        <f t="shared" ca="1" si="43"/>
        <v>4.1596108356812547</v>
      </c>
    </row>
    <row r="1383" spans="5:6" x14ac:dyDescent="0.25">
      <c r="E1383" s="4">
        <f t="shared" ca="1" si="44"/>
        <v>0.10421427251828885</v>
      </c>
      <c r="F1383" s="4">
        <f t="shared" ca="1" si="43"/>
        <v>4.8726393632713103</v>
      </c>
    </row>
    <row r="1384" spans="5:6" x14ac:dyDescent="0.25">
      <c r="E1384" s="4">
        <f t="shared" ca="1" si="44"/>
        <v>0.29437118544974628</v>
      </c>
      <c r="F1384" s="4">
        <f t="shared" ca="1" si="43"/>
        <v>5.6898891402325988</v>
      </c>
    </row>
    <row r="1385" spans="5:6" x14ac:dyDescent="0.25">
      <c r="E1385" s="4">
        <f t="shared" ca="1" si="44"/>
        <v>0.20289747219481868</v>
      </c>
      <c r="F1385" s="4">
        <f t="shared" ca="1" si="43"/>
        <v>5.3205048019183661</v>
      </c>
    </row>
    <row r="1386" spans="5:6" x14ac:dyDescent="0.25">
      <c r="E1386" s="4">
        <f t="shared" ca="1" si="44"/>
        <v>0.60443252462788322</v>
      </c>
      <c r="F1386" s="4">
        <f t="shared" ca="1" si="43"/>
        <v>7.3526271177127196</v>
      </c>
    </row>
    <row r="1387" spans="5:6" x14ac:dyDescent="0.25">
      <c r="E1387" s="4">
        <f t="shared" ca="1" si="44"/>
        <v>0.35298559786177663</v>
      </c>
      <c r="F1387" s="4">
        <f t="shared" ca="1" si="43"/>
        <v>5.9347208815855401</v>
      </c>
    </row>
    <row r="1388" spans="5:6" x14ac:dyDescent="0.25">
      <c r="E1388" s="4">
        <f t="shared" ca="1" si="44"/>
        <v>0.50419572608978802</v>
      </c>
      <c r="F1388" s="4">
        <f t="shared" ca="1" si="43"/>
        <v>6.6807184983529115</v>
      </c>
    </row>
    <row r="1389" spans="5:6" x14ac:dyDescent="0.25">
      <c r="E1389" s="4">
        <f t="shared" ca="1" si="44"/>
        <v>0.29317053369485646</v>
      </c>
      <c r="F1389" s="4">
        <f t="shared" ca="1" si="43"/>
        <v>5.6850016810575408</v>
      </c>
    </row>
    <row r="1390" spans="5:6" x14ac:dyDescent="0.25">
      <c r="E1390" s="4">
        <f t="shared" ca="1" si="44"/>
        <v>0.48804038380231429</v>
      </c>
      <c r="F1390" s="4">
        <f t="shared" ca="1" si="43"/>
        <v>6.5890986318743696</v>
      </c>
    </row>
    <row r="1391" spans="5:6" x14ac:dyDescent="0.25">
      <c r="E1391" s="4">
        <f t="shared" ca="1" si="44"/>
        <v>0.75423695662056167</v>
      </c>
      <c r="F1391" s="4">
        <f t="shared" ca="1" si="43"/>
        <v>8.9719938748684278</v>
      </c>
    </row>
    <row r="1392" spans="5:6" x14ac:dyDescent="0.25">
      <c r="E1392" s="4">
        <f t="shared" ca="1" si="44"/>
        <v>0.39694191016458014</v>
      </c>
      <c r="F1392" s="4">
        <f t="shared" ca="1" si="43"/>
        <v>6.1302573750477771</v>
      </c>
    </row>
    <row r="1393" spans="5:6" x14ac:dyDescent="0.25">
      <c r="E1393" s="4">
        <f t="shared" ca="1" si="44"/>
        <v>8.6835930234747338E-2</v>
      </c>
      <c r="F1393" s="4">
        <f t="shared" ca="1" si="43"/>
        <v>4.7745967895790153</v>
      </c>
    </row>
    <row r="1394" spans="5:6" x14ac:dyDescent="0.25">
      <c r="E1394" s="4">
        <f t="shared" ca="1" si="44"/>
        <v>7.9244782752510012E-2</v>
      </c>
      <c r="F1394" s="4">
        <f t="shared" ca="1" si="43"/>
        <v>4.7279768564509927</v>
      </c>
    </row>
    <row r="1395" spans="5:6" x14ac:dyDescent="0.25">
      <c r="E1395" s="4">
        <f t="shared" ca="1" si="44"/>
        <v>0.11732421063364595</v>
      </c>
      <c r="F1395" s="4">
        <f t="shared" ca="1" si="43"/>
        <v>4.9405800005998763</v>
      </c>
    </row>
    <row r="1396" spans="5:6" x14ac:dyDescent="0.25">
      <c r="E1396" s="4">
        <f t="shared" ca="1" si="44"/>
        <v>0.74489852588032202</v>
      </c>
      <c r="F1396" s="4">
        <f t="shared" ca="1" si="43"/>
        <v>8.8335203507389028</v>
      </c>
    </row>
    <row r="1397" spans="5:6" x14ac:dyDescent="0.25">
      <c r="E1397" s="4">
        <f t="shared" ca="1" si="44"/>
        <v>0.43442803605360181</v>
      </c>
      <c r="F1397" s="4">
        <f t="shared" ca="1" si="43"/>
        <v>6.3087410120592855</v>
      </c>
    </row>
    <row r="1398" spans="5:6" x14ac:dyDescent="0.25">
      <c r="E1398" s="4">
        <f t="shared" ca="1" si="44"/>
        <v>0.55071696845237672</v>
      </c>
      <c r="F1398" s="4">
        <f t="shared" ca="1" si="43"/>
        <v>6.9676233388019302</v>
      </c>
    </row>
    <row r="1399" spans="5:6" x14ac:dyDescent="0.25">
      <c r="E1399" s="4">
        <f t="shared" ca="1" si="44"/>
        <v>0.59922248128140387</v>
      </c>
      <c r="F1399" s="4">
        <f t="shared" ca="1" si="43"/>
        <v>7.3122457544307409</v>
      </c>
    </row>
    <row r="1400" spans="5:6" x14ac:dyDescent="0.25">
      <c r="E1400" s="4">
        <f t="shared" ca="1" si="44"/>
        <v>0.62951619056162944</v>
      </c>
      <c r="F1400" s="4">
        <f t="shared" ca="1" si="43"/>
        <v>7.5578104463692437</v>
      </c>
    </row>
    <row r="1401" spans="5:6" x14ac:dyDescent="0.25">
      <c r="E1401" s="4">
        <f t="shared" ca="1" si="44"/>
        <v>0.47538902473421352</v>
      </c>
      <c r="F1401" s="4">
        <f t="shared" ca="1" si="43"/>
        <v>6.519840587873059</v>
      </c>
    </row>
    <row r="1402" spans="5:6" x14ac:dyDescent="0.25">
      <c r="E1402" s="4">
        <f t="shared" ca="1" si="44"/>
        <v>0.20416257210305155</v>
      </c>
      <c r="F1402" s="4">
        <f t="shared" ca="1" si="43"/>
        <v>5.3256895642907809</v>
      </c>
    </row>
    <row r="1403" spans="5:6" x14ac:dyDescent="0.25">
      <c r="E1403" s="4">
        <f t="shared" ca="1" si="44"/>
        <v>0.44901395783473819</v>
      </c>
      <c r="F1403" s="4">
        <f t="shared" ca="1" si="43"/>
        <v>6.3817817781738819</v>
      </c>
    </row>
    <row r="1404" spans="5:6" x14ac:dyDescent="0.25">
      <c r="E1404" s="4">
        <f t="shared" ca="1" si="44"/>
        <v>0.89831076363803841</v>
      </c>
      <c r="F1404" s="4">
        <f t="shared" ca="1" si="43"/>
        <v>12.960000948033937</v>
      </c>
    </row>
    <row r="1405" spans="5:6" x14ac:dyDescent="0.25">
      <c r="E1405" s="4">
        <f t="shared" ca="1" si="44"/>
        <v>0.82713357097100382</v>
      </c>
      <c r="F1405" s="4">
        <f t="shared" ca="1" si="43"/>
        <v>10.389268617834851</v>
      </c>
    </row>
    <row r="1406" spans="5:6" x14ac:dyDescent="0.25">
      <c r="E1406" s="4">
        <f t="shared" ca="1" si="44"/>
        <v>0.76664894294155717</v>
      </c>
      <c r="F1406" s="4">
        <f t="shared" ca="1" si="43"/>
        <v>9.1679917981550254</v>
      </c>
    </row>
    <row r="1407" spans="5:6" x14ac:dyDescent="0.25">
      <c r="E1407" s="4">
        <f t="shared" ca="1" si="44"/>
        <v>0.91214269425119099</v>
      </c>
      <c r="F1407" s="4">
        <f t="shared" ca="1" si="43"/>
        <v>13.77407249729832</v>
      </c>
    </row>
    <row r="1408" spans="5:6" x14ac:dyDescent="0.25">
      <c r="E1408" s="4">
        <f t="shared" ca="1" si="44"/>
        <v>0.28510378158405514</v>
      </c>
      <c r="F1408" s="4">
        <f t="shared" ca="1" si="43"/>
        <v>5.6522535227679747</v>
      </c>
    </row>
    <row r="1409" spans="5:6" x14ac:dyDescent="0.25">
      <c r="E1409" s="4">
        <f t="shared" ca="1" si="44"/>
        <v>0.23839576657928441</v>
      </c>
      <c r="F1409" s="4">
        <f t="shared" ca="1" si="43"/>
        <v>5.4643123363597663</v>
      </c>
    </row>
    <row r="1410" spans="5:6" x14ac:dyDescent="0.25">
      <c r="E1410" s="4">
        <f t="shared" ca="1" si="44"/>
        <v>0.53843594778511761</v>
      </c>
      <c r="F1410" s="4">
        <f t="shared" ca="1" si="43"/>
        <v>6.888221902998902</v>
      </c>
    </row>
    <row r="1411" spans="5:6" x14ac:dyDescent="0.25">
      <c r="E1411" s="4">
        <f t="shared" ca="1" si="44"/>
        <v>0.53258167406605594</v>
      </c>
      <c r="F1411" s="4">
        <f t="shared" ref="F1411:F1474" ca="1" si="45">$C$3*((((1-E1411)^(-1/C$5))-1)^(1/$C$4))</f>
        <v>6.8513474172435416</v>
      </c>
    </row>
    <row r="1412" spans="5:6" x14ac:dyDescent="0.25">
      <c r="E1412" s="4">
        <f t="shared" ref="E1412:E1475" ca="1" si="46">RAND()</f>
        <v>0.66789085541989057</v>
      </c>
      <c r="F1412" s="4">
        <f t="shared" ca="1" si="45"/>
        <v>7.9120642841351829</v>
      </c>
    </row>
    <row r="1413" spans="5:6" x14ac:dyDescent="0.25">
      <c r="E1413" s="4">
        <f t="shared" ca="1" si="46"/>
        <v>0.77688986092265755</v>
      </c>
      <c r="F1413" s="4">
        <f t="shared" ca="1" si="45"/>
        <v>9.3411485749073702</v>
      </c>
    </row>
    <row r="1414" spans="5:6" x14ac:dyDescent="0.25">
      <c r="E1414" s="4">
        <f t="shared" ca="1" si="46"/>
        <v>0.52746314801333183</v>
      </c>
      <c r="F1414" s="4">
        <f t="shared" ca="1" si="45"/>
        <v>6.8196003857142697</v>
      </c>
    </row>
    <row r="1415" spans="5:6" x14ac:dyDescent="0.25">
      <c r="E1415" s="4">
        <f t="shared" ca="1" si="46"/>
        <v>0.56688272486082336</v>
      </c>
      <c r="F1415" s="4">
        <f t="shared" ca="1" si="45"/>
        <v>7.0766631208895898</v>
      </c>
    </row>
    <row r="1416" spans="5:6" x14ac:dyDescent="0.25">
      <c r="E1416" s="4">
        <f t="shared" ca="1" si="46"/>
        <v>0.98363356660590562</v>
      </c>
      <c r="F1416" s="4">
        <f t="shared" ca="1" si="45"/>
        <v>27.74315305830827</v>
      </c>
    </row>
    <row r="1417" spans="5:6" x14ac:dyDescent="0.25">
      <c r="E1417" s="4">
        <f t="shared" ca="1" si="46"/>
        <v>0.7465879375494221</v>
      </c>
      <c r="F1417" s="4">
        <f t="shared" ca="1" si="45"/>
        <v>8.85803641930986</v>
      </c>
    </row>
    <row r="1418" spans="5:6" x14ac:dyDescent="0.25">
      <c r="E1418" s="4">
        <f t="shared" ca="1" si="46"/>
        <v>0.87410874171876696</v>
      </c>
      <c r="F1418" s="4">
        <f t="shared" ca="1" si="45"/>
        <v>11.856887628461031</v>
      </c>
    </row>
    <row r="1419" spans="5:6" x14ac:dyDescent="0.25">
      <c r="E1419" s="4">
        <f t="shared" ca="1" si="46"/>
        <v>0.61327720743290637</v>
      </c>
      <c r="F1419" s="4">
        <f t="shared" ca="1" si="45"/>
        <v>7.4228787057379506</v>
      </c>
    </row>
    <row r="1420" spans="5:6" x14ac:dyDescent="0.25">
      <c r="E1420" s="4">
        <f t="shared" ca="1" si="46"/>
        <v>7.7364064128137677E-2</v>
      </c>
      <c r="F1420" s="4">
        <f t="shared" ca="1" si="45"/>
        <v>4.7159859798312391</v>
      </c>
    </row>
    <row r="1421" spans="5:6" x14ac:dyDescent="0.25">
      <c r="E1421" s="4">
        <f t="shared" ca="1" si="46"/>
        <v>0.13533240393543011</v>
      </c>
      <c r="F1421" s="4">
        <f t="shared" ca="1" si="45"/>
        <v>5.0278669803891072</v>
      </c>
    </row>
    <row r="1422" spans="5:6" x14ac:dyDescent="0.25">
      <c r="E1422" s="4">
        <f t="shared" ca="1" si="46"/>
        <v>0.53910947271852205</v>
      </c>
      <c r="F1422" s="4">
        <f t="shared" ca="1" si="45"/>
        <v>6.8925037423191817</v>
      </c>
    </row>
    <row r="1423" spans="5:6" x14ac:dyDescent="0.25">
      <c r="E1423" s="4">
        <f t="shared" ca="1" si="46"/>
        <v>0.55258678550962126</v>
      </c>
      <c r="F1423" s="4">
        <f t="shared" ca="1" si="45"/>
        <v>6.9799652471135198</v>
      </c>
    </row>
    <row r="1424" spans="5:6" x14ac:dyDescent="0.25">
      <c r="E1424" s="4">
        <f t="shared" ca="1" si="46"/>
        <v>0.80925319170860288</v>
      </c>
      <c r="F1424" s="4">
        <f t="shared" ca="1" si="45"/>
        <v>9.971725874913556</v>
      </c>
    </row>
    <row r="1425" spans="5:6" x14ac:dyDescent="0.25">
      <c r="E1425" s="4">
        <f t="shared" ca="1" si="46"/>
        <v>0.87534213869942246</v>
      </c>
      <c r="F1425" s="4">
        <f t="shared" ca="1" si="45"/>
        <v>11.905630096067821</v>
      </c>
    </row>
    <row r="1426" spans="5:6" x14ac:dyDescent="0.25">
      <c r="E1426" s="4">
        <f t="shared" ca="1" si="46"/>
        <v>0.35205230128736054</v>
      </c>
      <c r="F1426" s="4">
        <f t="shared" ca="1" si="45"/>
        <v>5.9307001782893884</v>
      </c>
    </row>
    <row r="1427" spans="5:6" x14ac:dyDescent="0.25">
      <c r="E1427" s="4">
        <f t="shared" ca="1" si="46"/>
        <v>0.51200620598570679</v>
      </c>
      <c r="F1427" s="4">
        <f t="shared" ca="1" si="45"/>
        <v>6.72638475530335</v>
      </c>
    </row>
    <row r="1428" spans="5:6" x14ac:dyDescent="0.25">
      <c r="E1428" s="4">
        <f t="shared" ca="1" si="46"/>
        <v>0.21290116053363273</v>
      </c>
      <c r="F1428" s="4">
        <f t="shared" ca="1" si="45"/>
        <v>5.3613488293473912</v>
      </c>
    </row>
    <row r="1429" spans="5:6" x14ac:dyDescent="0.25">
      <c r="E1429" s="4">
        <f t="shared" ca="1" si="46"/>
        <v>0.75396311924525738</v>
      </c>
      <c r="F1429" s="4">
        <f t="shared" ca="1" si="45"/>
        <v>8.9678280421656265</v>
      </c>
    </row>
    <row r="1430" spans="5:6" x14ac:dyDescent="0.25">
      <c r="E1430" s="4">
        <f t="shared" ca="1" si="46"/>
        <v>0.84032603780877935</v>
      </c>
      <c r="F1430" s="4">
        <f t="shared" ca="1" si="45"/>
        <v>10.738708124244775</v>
      </c>
    </row>
    <row r="1431" spans="5:6" x14ac:dyDescent="0.25">
      <c r="E1431" s="4">
        <f t="shared" ca="1" si="46"/>
        <v>0.16938018744760741</v>
      </c>
      <c r="F1431" s="4">
        <f t="shared" ca="1" si="45"/>
        <v>5.1801552078953792</v>
      </c>
    </row>
    <row r="1432" spans="5:6" x14ac:dyDescent="0.25">
      <c r="E1432" s="4">
        <f t="shared" ca="1" si="46"/>
        <v>0.39049709520567955</v>
      </c>
      <c r="F1432" s="4">
        <f t="shared" ca="1" si="45"/>
        <v>6.1007533434747714</v>
      </c>
    </row>
    <row r="1433" spans="5:6" x14ac:dyDescent="0.25">
      <c r="E1433" s="4">
        <f t="shared" ca="1" si="46"/>
        <v>0.83379325027964135</v>
      </c>
      <c r="F1433" s="4">
        <f t="shared" ca="1" si="45"/>
        <v>10.56075919656395</v>
      </c>
    </row>
    <row r="1434" spans="5:6" x14ac:dyDescent="0.25">
      <c r="E1434" s="4">
        <f t="shared" ca="1" si="46"/>
        <v>0.43339710739658155</v>
      </c>
      <c r="F1434" s="4">
        <f t="shared" ca="1" si="45"/>
        <v>6.3036604484312173</v>
      </c>
    </row>
    <row r="1435" spans="5:6" x14ac:dyDescent="0.25">
      <c r="E1435" s="4">
        <f t="shared" ca="1" si="46"/>
        <v>0.8469369175181618</v>
      </c>
      <c r="F1435" s="4">
        <f t="shared" ca="1" si="45"/>
        <v>10.929600150663852</v>
      </c>
    </row>
    <row r="1436" spans="5:6" x14ac:dyDescent="0.25">
      <c r="E1436" s="4">
        <f t="shared" ca="1" si="46"/>
        <v>0.1434222060190754</v>
      </c>
      <c r="F1436" s="4">
        <f t="shared" ca="1" si="45"/>
        <v>5.0653182672726418</v>
      </c>
    </row>
    <row r="1437" spans="5:6" x14ac:dyDescent="0.25">
      <c r="E1437" s="4">
        <f t="shared" ca="1" si="46"/>
        <v>0.57366636892488554</v>
      </c>
      <c r="F1437" s="4">
        <f t="shared" ca="1" si="45"/>
        <v>7.1240611834671999</v>
      </c>
    </row>
    <row r="1438" spans="5:6" x14ac:dyDescent="0.25">
      <c r="E1438" s="4">
        <f t="shared" ca="1" si="46"/>
        <v>0.99035156229334342</v>
      </c>
      <c r="F1438" s="4">
        <f t="shared" ca="1" si="45"/>
        <v>34.576385276914159</v>
      </c>
    </row>
    <row r="1439" spans="5:6" x14ac:dyDescent="0.25">
      <c r="E1439" s="4">
        <f t="shared" ca="1" si="46"/>
        <v>0.52389918116870104</v>
      </c>
      <c r="F1439" s="4">
        <f t="shared" ca="1" si="45"/>
        <v>6.7977594844605331</v>
      </c>
    </row>
    <row r="1440" spans="5:6" x14ac:dyDescent="0.25">
      <c r="E1440" s="4">
        <f t="shared" ca="1" si="46"/>
        <v>0.50164940951515402</v>
      </c>
      <c r="F1440" s="4">
        <f t="shared" ca="1" si="45"/>
        <v>6.6660289887360493</v>
      </c>
    </row>
    <row r="1441" spans="5:6" x14ac:dyDescent="0.25">
      <c r="E1441" s="4">
        <f t="shared" ca="1" si="46"/>
        <v>0.70854361325123383</v>
      </c>
      <c r="F1441" s="4">
        <f t="shared" ca="1" si="45"/>
        <v>8.3558022274976889</v>
      </c>
    </row>
    <row r="1442" spans="5:6" x14ac:dyDescent="0.25">
      <c r="E1442" s="4">
        <f t="shared" ca="1" si="46"/>
        <v>0.25642615589173812</v>
      </c>
      <c r="F1442" s="4">
        <f t="shared" ca="1" si="45"/>
        <v>5.5367130982781889</v>
      </c>
    </row>
    <row r="1443" spans="5:6" x14ac:dyDescent="0.25">
      <c r="E1443" s="4">
        <f t="shared" ca="1" si="46"/>
        <v>5.3083708835822696E-3</v>
      </c>
      <c r="F1443" s="4">
        <f t="shared" ca="1" si="45"/>
        <v>3.7000692502893857</v>
      </c>
    </row>
    <row r="1444" spans="5:6" x14ac:dyDescent="0.25">
      <c r="E1444" s="4">
        <f t="shared" ca="1" si="46"/>
        <v>0.23609251686005217</v>
      </c>
      <c r="F1444" s="4">
        <f t="shared" ca="1" si="45"/>
        <v>5.4550522153602792</v>
      </c>
    </row>
    <row r="1445" spans="5:6" x14ac:dyDescent="0.25">
      <c r="E1445" s="4">
        <f t="shared" ca="1" si="46"/>
        <v>0.31137367778360681</v>
      </c>
      <c r="F1445" s="4">
        <f t="shared" ca="1" si="45"/>
        <v>5.7595409992311364</v>
      </c>
    </row>
    <row r="1446" spans="5:6" x14ac:dyDescent="0.25">
      <c r="E1446" s="4">
        <f t="shared" ca="1" si="46"/>
        <v>0.72789889986765433</v>
      </c>
      <c r="F1446" s="4">
        <f t="shared" ca="1" si="45"/>
        <v>8.5989420859204184</v>
      </c>
    </row>
    <row r="1447" spans="5:6" x14ac:dyDescent="0.25">
      <c r="E1447" s="4">
        <f t="shared" ca="1" si="46"/>
        <v>0.67291782243771781</v>
      </c>
      <c r="F1447" s="4">
        <f t="shared" ca="1" si="45"/>
        <v>7.9627038942580217</v>
      </c>
    </row>
    <row r="1448" spans="5:6" x14ac:dyDescent="0.25">
      <c r="E1448" s="4">
        <f t="shared" ca="1" si="46"/>
        <v>0.30395174217954446</v>
      </c>
      <c r="F1448" s="4">
        <f t="shared" ca="1" si="45"/>
        <v>5.7290286817908793</v>
      </c>
    </row>
    <row r="1449" spans="5:6" x14ac:dyDescent="0.25">
      <c r="E1449" s="4">
        <f t="shared" ca="1" si="46"/>
        <v>2.4586826790352179E-2</v>
      </c>
      <c r="F1449" s="4">
        <f t="shared" ca="1" si="45"/>
        <v>4.2250772061480282</v>
      </c>
    </row>
    <row r="1450" spans="5:6" x14ac:dyDescent="0.25">
      <c r="E1450" s="4">
        <f t="shared" ca="1" si="46"/>
        <v>4.3826240344902345E-2</v>
      </c>
      <c r="F1450" s="4">
        <f t="shared" ca="1" si="45"/>
        <v>4.4562253037418103</v>
      </c>
    </row>
    <row r="1451" spans="5:6" x14ac:dyDescent="0.25">
      <c r="E1451" s="4">
        <f t="shared" ca="1" si="46"/>
        <v>0.28001177263679111</v>
      </c>
      <c r="F1451" s="4">
        <f t="shared" ca="1" si="45"/>
        <v>5.6316527310508446</v>
      </c>
    </row>
    <row r="1452" spans="5:6" x14ac:dyDescent="0.25">
      <c r="E1452" s="4">
        <f t="shared" ca="1" si="46"/>
        <v>6.4925753232819239E-2</v>
      </c>
      <c r="F1452" s="4">
        <f t="shared" ca="1" si="45"/>
        <v>4.63130797260159</v>
      </c>
    </row>
    <row r="1453" spans="5:6" x14ac:dyDescent="0.25">
      <c r="E1453" s="4">
        <f t="shared" ca="1" si="46"/>
        <v>0.57160620319183442</v>
      </c>
      <c r="F1453" s="4">
        <f t="shared" ca="1" si="45"/>
        <v>7.1095596093986346</v>
      </c>
    </row>
    <row r="1454" spans="5:6" x14ac:dyDescent="0.25">
      <c r="E1454" s="4">
        <f t="shared" ca="1" si="46"/>
        <v>0.53706797371018578</v>
      </c>
      <c r="F1454" s="4">
        <f t="shared" ca="1" si="45"/>
        <v>6.8795505033548645</v>
      </c>
    </row>
    <row r="1455" spans="5:6" x14ac:dyDescent="0.25">
      <c r="E1455" s="4">
        <f t="shared" ca="1" si="46"/>
        <v>0.55564308669529228</v>
      </c>
      <c r="F1455" s="4">
        <f t="shared" ca="1" si="45"/>
        <v>7.0002874605534418</v>
      </c>
    </row>
    <row r="1456" spans="5:6" x14ac:dyDescent="0.25">
      <c r="E1456" s="4">
        <f t="shared" ca="1" si="46"/>
        <v>0.50910354789444656</v>
      </c>
      <c r="F1456" s="4">
        <f t="shared" ca="1" si="45"/>
        <v>6.7093048725565643</v>
      </c>
    </row>
    <row r="1457" spans="5:6" x14ac:dyDescent="0.25">
      <c r="E1457" s="4">
        <f t="shared" ca="1" si="46"/>
        <v>0.99769155531508591</v>
      </c>
      <c r="F1457" s="4">
        <f t="shared" ca="1" si="45"/>
        <v>62.746122180326651</v>
      </c>
    </row>
    <row r="1458" spans="5:6" x14ac:dyDescent="0.25">
      <c r="E1458" s="4">
        <f t="shared" ca="1" si="46"/>
        <v>0.10600633920584057</v>
      </c>
      <c r="F1458" s="4">
        <f t="shared" ca="1" si="45"/>
        <v>4.882190925401984</v>
      </c>
    </row>
    <row r="1459" spans="5:6" x14ac:dyDescent="0.25">
      <c r="E1459" s="4">
        <f t="shared" ca="1" si="46"/>
        <v>6.9108031239804801E-2</v>
      </c>
      <c r="F1459" s="4">
        <f t="shared" ca="1" si="45"/>
        <v>4.6609250601799985</v>
      </c>
    </row>
    <row r="1460" spans="5:6" x14ac:dyDescent="0.25">
      <c r="E1460" s="4">
        <f t="shared" ca="1" si="46"/>
        <v>0.82988250752915493</v>
      </c>
      <c r="F1460" s="4">
        <f t="shared" ca="1" si="45"/>
        <v>10.45890236841104</v>
      </c>
    </row>
    <row r="1461" spans="5:6" x14ac:dyDescent="0.25">
      <c r="E1461" s="4">
        <f t="shared" ca="1" si="46"/>
        <v>0.32358720435791233</v>
      </c>
      <c r="F1461" s="4">
        <f t="shared" ca="1" si="45"/>
        <v>5.8101759117828911</v>
      </c>
    </row>
    <row r="1462" spans="5:6" x14ac:dyDescent="0.25">
      <c r="E1462" s="4">
        <f t="shared" ca="1" si="46"/>
        <v>0.43025325387592284</v>
      </c>
      <c r="F1462" s="4">
        <f t="shared" ca="1" si="45"/>
        <v>6.2882313816501938</v>
      </c>
    </row>
    <row r="1463" spans="5:6" x14ac:dyDescent="0.25">
      <c r="E1463" s="4">
        <f t="shared" ca="1" si="46"/>
        <v>0.23719130227834639</v>
      </c>
      <c r="F1463" s="4">
        <f t="shared" ca="1" si="45"/>
        <v>5.4594704606250657</v>
      </c>
    </row>
    <row r="1464" spans="5:6" x14ac:dyDescent="0.25">
      <c r="E1464" s="4">
        <f t="shared" ca="1" si="46"/>
        <v>0.55117646163735801</v>
      </c>
      <c r="F1464" s="4">
        <f t="shared" ca="1" si="45"/>
        <v>6.9706499195894454</v>
      </c>
    </row>
    <row r="1465" spans="5:6" x14ac:dyDescent="0.25">
      <c r="E1465" s="4">
        <f t="shared" ca="1" si="46"/>
        <v>0.89999283878110359</v>
      </c>
      <c r="F1465" s="4">
        <f t="shared" ca="1" si="45"/>
        <v>13.050385804156859</v>
      </c>
    </row>
    <row r="1466" spans="5:6" x14ac:dyDescent="0.25">
      <c r="E1466" s="4">
        <f t="shared" ca="1" si="46"/>
        <v>1.3629281517989922E-2</v>
      </c>
      <c r="F1466" s="4">
        <f t="shared" ca="1" si="45"/>
        <v>4.0110095007571722</v>
      </c>
    </row>
    <row r="1467" spans="5:6" x14ac:dyDescent="0.25">
      <c r="E1467" s="4">
        <f t="shared" ca="1" si="46"/>
        <v>0.62460457104638967</v>
      </c>
      <c r="F1467" s="4">
        <f t="shared" ca="1" si="45"/>
        <v>7.5161501633977394</v>
      </c>
    </row>
    <row r="1468" spans="5:6" x14ac:dyDescent="0.25">
      <c r="E1468" s="4">
        <f t="shared" ca="1" si="46"/>
        <v>0.84141579393247912</v>
      </c>
      <c r="F1468" s="4">
        <f t="shared" ca="1" si="45"/>
        <v>10.769397382693528</v>
      </c>
    </row>
    <row r="1469" spans="5:6" x14ac:dyDescent="0.25">
      <c r="E1469" s="4">
        <f t="shared" ca="1" si="46"/>
        <v>8.9788802787930111E-2</v>
      </c>
      <c r="F1469" s="4">
        <f t="shared" ca="1" si="45"/>
        <v>4.7920372452169708</v>
      </c>
    </row>
    <row r="1470" spans="5:6" x14ac:dyDescent="0.25">
      <c r="E1470" s="4">
        <f t="shared" ca="1" si="46"/>
        <v>0.8097990033797301</v>
      </c>
      <c r="F1470" s="4">
        <f t="shared" ca="1" si="45"/>
        <v>9.9836419980433142</v>
      </c>
    </row>
    <row r="1471" spans="5:6" x14ac:dyDescent="0.25">
      <c r="E1471" s="4">
        <f t="shared" ca="1" si="46"/>
        <v>0.75122647521893149</v>
      </c>
      <c r="F1471" s="4">
        <f t="shared" ca="1" si="45"/>
        <v>8.9265526375516586</v>
      </c>
    </row>
    <row r="1472" spans="5:6" x14ac:dyDescent="0.25">
      <c r="E1472" s="4">
        <f t="shared" ca="1" si="46"/>
        <v>0.73934941283060451</v>
      </c>
      <c r="F1472" s="4">
        <f t="shared" ca="1" si="45"/>
        <v>8.7545798678845959</v>
      </c>
    </row>
    <row r="1473" spans="5:6" x14ac:dyDescent="0.25">
      <c r="E1473" s="4">
        <f t="shared" ca="1" si="46"/>
        <v>0.24975574720286264</v>
      </c>
      <c r="F1473" s="4">
        <f t="shared" ca="1" si="45"/>
        <v>5.5099347929600775</v>
      </c>
    </row>
    <row r="1474" spans="5:6" x14ac:dyDescent="0.25">
      <c r="E1474" s="4">
        <f t="shared" ca="1" si="46"/>
        <v>0.45750213381324822</v>
      </c>
      <c r="F1474" s="4">
        <f t="shared" ca="1" si="45"/>
        <v>6.425333501496179</v>
      </c>
    </row>
    <row r="1475" spans="5:6" x14ac:dyDescent="0.25">
      <c r="E1475" s="4">
        <f t="shared" ca="1" si="46"/>
        <v>0.64817636458472061</v>
      </c>
      <c r="F1475" s="4">
        <f t="shared" ref="F1475:F1538" ca="1" si="47">$C$3*((((1-E1475)^(-1/C$5))-1)^(1/$C$4))</f>
        <v>7.7233485508977671</v>
      </c>
    </row>
    <row r="1476" spans="5:6" x14ac:dyDescent="0.25">
      <c r="E1476" s="4">
        <f t="shared" ref="E1476:E1539" ca="1" si="48">RAND()</f>
        <v>0.73316157629451106</v>
      </c>
      <c r="F1476" s="4">
        <f t="shared" ca="1" si="47"/>
        <v>8.6693031841657451</v>
      </c>
    </row>
    <row r="1477" spans="5:6" x14ac:dyDescent="0.25">
      <c r="E1477" s="4">
        <f t="shared" ca="1" si="48"/>
        <v>0.62749806454118617</v>
      </c>
      <c r="F1477" s="4">
        <f t="shared" ca="1" si="47"/>
        <v>7.54060077934205</v>
      </c>
    </row>
    <row r="1478" spans="5:6" x14ac:dyDescent="0.25">
      <c r="E1478" s="4">
        <f t="shared" ca="1" si="48"/>
        <v>0.94427378924823313</v>
      </c>
      <c r="F1478" s="4">
        <f t="shared" ca="1" si="47"/>
        <v>16.651186601901252</v>
      </c>
    </row>
    <row r="1479" spans="5:6" x14ac:dyDescent="0.25">
      <c r="E1479" s="4">
        <f t="shared" ca="1" si="48"/>
        <v>0.70878356570183876</v>
      </c>
      <c r="F1479" s="4">
        <f t="shared" ca="1" si="47"/>
        <v>8.3586762786920907</v>
      </c>
    </row>
    <row r="1480" spans="5:6" x14ac:dyDescent="0.25">
      <c r="E1480" s="4">
        <f t="shared" ca="1" si="48"/>
        <v>8.6056837805145725E-2</v>
      </c>
      <c r="F1480" s="4">
        <f t="shared" ca="1" si="47"/>
        <v>4.7699340440350717</v>
      </c>
    </row>
    <row r="1481" spans="5:6" x14ac:dyDescent="0.25">
      <c r="E1481" s="4">
        <f t="shared" ca="1" si="48"/>
        <v>0.76559218507225757</v>
      </c>
      <c r="F1481" s="4">
        <f t="shared" ca="1" si="47"/>
        <v>9.150735718090937</v>
      </c>
    </row>
    <row r="1482" spans="5:6" x14ac:dyDescent="0.25">
      <c r="E1482" s="4">
        <f t="shared" ca="1" si="48"/>
        <v>0.46769582449876868</v>
      </c>
      <c r="F1482" s="4">
        <f t="shared" ca="1" si="47"/>
        <v>6.4787220375388586</v>
      </c>
    </row>
    <row r="1483" spans="5:6" x14ac:dyDescent="0.25">
      <c r="E1483" s="4">
        <f t="shared" ca="1" si="48"/>
        <v>0.4330192202132227</v>
      </c>
      <c r="F1483" s="4">
        <f t="shared" ca="1" si="47"/>
        <v>6.30180078899477</v>
      </c>
    </row>
    <row r="1484" spans="5:6" x14ac:dyDescent="0.25">
      <c r="E1484" s="4">
        <f t="shared" ca="1" si="48"/>
        <v>0.75677257450505742</v>
      </c>
      <c r="F1484" s="4">
        <f t="shared" ca="1" si="47"/>
        <v>9.0108817437204625</v>
      </c>
    </row>
    <row r="1485" spans="5:6" x14ac:dyDescent="0.25">
      <c r="E1485" s="4">
        <f t="shared" ca="1" si="48"/>
        <v>0.17954393597481044</v>
      </c>
      <c r="F1485" s="4">
        <f t="shared" ca="1" si="47"/>
        <v>5.2234413909264452</v>
      </c>
    </row>
    <row r="1486" spans="5:6" x14ac:dyDescent="0.25">
      <c r="E1486" s="4">
        <f t="shared" ca="1" si="48"/>
        <v>0.22365643559350656</v>
      </c>
      <c r="F1486" s="4">
        <f t="shared" ca="1" si="47"/>
        <v>5.4049359156171848</v>
      </c>
    </row>
    <row r="1487" spans="5:6" x14ac:dyDescent="0.25">
      <c r="E1487" s="4">
        <f t="shared" ca="1" si="48"/>
        <v>0.974968366409105</v>
      </c>
      <c r="F1487" s="4">
        <f t="shared" ca="1" si="47"/>
        <v>23.241608084163371</v>
      </c>
    </row>
    <row r="1488" spans="5:6" x14ac:dyDescent="0.25">
      <c r="E1488" s="4">
        <f t="shared" ca="1" si="48"/>
        <v>0.51542213552514837</v>
      </c>
      <c r="F1488" s="4">
        <f t="shared" ca="1" si="47"/>
        <v>6.7466530244266512</v>
      </c>
    </row>
    <row r="1489" spans="5:6" x14ac:dyDescent="0.25">
      <c r="E1489" s="4">
        <f t="shared" ca="1" si="48"/>
        <v>0.37330138723779971</v>
      </c>
      <c r="F1489" s="4">
        <f t="shared" ca="1" si="47"/>
        <v>6.0235065120068594</v>
      </c>
    </row>
    <row r="1490" spans="5:6" x14ac:dyDescent="0.25">
      <c r="E1490" s="4">
        <f t="shared" ca="1" si="48"/>
        <v>0.12082085166671985</v>
      </c>
      <c r="F1490" s="4">
        <f t="shared" ca="1" si="47"/>
        <v>4.9580159893776168</v>
      </c>
    </row>
    <row r="1491" spans="5:6" x14ac:dyDescent="0.25">
      <c r="E1491" s="4">
        <f t="shared" ca="1" si="48"/>
        <v>0.68979175381328184</v>
      </c>
      <c r="F1491" s="4">
        <f t="shared" ca="1" si="47"/>
        <v>8.1409859066704477</v>
      </c>
    </row>
    <row r="1492" spans="5:6" x14ac:dyDescent="0.25">
      <c r="E1492" s="4">
        <f t="shared" ca="1" si="48"/>
        <v>0.5637769446172346</v>
      </c>
      <c r="F1492" s="4">
        <f t="shared" ca="1" si="47"/>
        <v>7.0552950501003089</v>
      </c>
    </row>
    <row r="1493" spans="5:6" x14ac:dyDescent="0.25">
      <c r="E1493" s="4">
        <f t="shared" ca="1" si="48"/>
        <v>0.44448578021129892</v>
      </c>
      <c r="F1493" s="4">
        <f t="shared" ca="1" si="47"/>
        <v>6.3588693904063938</v>
      </c>
    </row>
    <row r="1494" spans="5:6" x14ac:dyDescent="0.25">
      <c r="E1494" s="4">
        <f t="shared" ca="1" si="48"/>
        <v>2.7700555693655704E-2</v>
      </c>
      <c r="F1494" s="4">
        <f t="shared" ca="1" si="47"/>
        <v>4.2707428594924073</v>
      </c>
    </row>
    <row r="1495" spans="5:6" x14ac:dyDescent="0.25">
      <c r="E1495" s="4">
        <f t="shared" ca="1" si="48"/>
        <v>0.18944727275825135</v>
      </c>
      <c r="F1495" s="4">
        <f t="shared" ca="1" si="47"/>
        <v>5.2649531070625919</v>
      </c>
    </row>
    <row r="1496" spans="5:6" x14ac:dyDescent="0.25">
      <c r="E1496" s="4">
        <f t="shared" ca="1" si="48"/>
        <v>0.65034911730523814</v>
      </c>
      <c r="F1496" s="4">
        <f t="shared" ca="1" si="47"/>
        <v>7.7434163196835915</v>
      </c>
    </row>
    <row r="1497" spans="5:6" x14ac:dyDescent="0.25">
      <c r="E1497" s="4">
        <f t="shared" ca="1" si="48"/>
        <v>0.10001328385346597</v>
      </c>
      <c r="F1497" s="4">
        <f t="shared" ca="1" si="47"/>
        <v>4.8498784755884037</v>
      </c>
    </row>
    <row r="1498" spans="5:6" x14ac:dyDescent="0.25">
      <c r="E1498" s="4">
        <f t="shared" ca="1" si="48"/>
        <v>0.40728829482050333</v>
      </c>
      <c r="F1498" s="4">
        <f t="shared" ca="1" si="47"/>
        <v>6.1783045335746714</v>
      </c>
    </row>
    <row r="1499" spans="5:6" x14ac:dyDescent="0.25">
      <c r="E1499" s="4">
        <f t="shared" ca="1" si="48"/>
        <v>0.54038778280166433</v>
      </c>
      <c r="F1499" s="4">
        <f t="shared" ca="1" si="47"/>
        <v>6.9006531691308428</v>
      </c>
    </row>
    <row r="1500" spans="5:6" x14ac:dyDescent="0.25">
      <c r="E1500" s="4">
        <f t="shared" ca="1" si="48"/>
        <v>0.33930060682978203</v>
      </c>
      <c r="F1500" s="4">
        <f t="shared" ca="1" si="47"/>
        <v>5.876226720624329</v>
      </c>
    </row>
    <row r="1501" spans="5:6" x14ac:dyDescent="0.25">
      <c r="E1501" s="4">
        <f t="shared" ca="1" si="48"/>
        <v>0.52598526612819663</v>
      </c>
      <c r="F1501" s="4">
        <f t="shared" ca="1" si="47"/>
        <v>6.8105175625489833</v>
      </c>
    </row>
    <row r="1502" spans="5:6" x14ac:dyDescent="0.25">
      <c r="E1502" s="4">
        <f t="shared" ca="1" si="48"/>
        <v>0.90015029365055199</v>
      </c>
      <c r="F1502" s="4">
        <f t="shared" ca="1" si="47"/>
        <v>13.058956697983612</v>
      </c>
    </row>
    <row r="1503" spans="5:6" x14ac:dyDescent="0.25">
      <c r="E1503" s="4">
        <f t="shared" ca="1" si="48"/>
        <v>0.97976596271294125</v>
      </c>
      <c r="F1503" s="4">
        <f t="shared" ca="1" si="47"/>
        <v>25.396211977399318</v>
      </c>
    </row>
    <row r="1504" spans="5:6" x14ac:dyDescent="0.25">
      <c r="E1504" s="4">
        <f t="shared" ca="1" si="48"/>
        <v>0.17448787462409454</v>
      </c>
      <c r="F1504" s="4">
        <f t="shared" ca="1" si="47"/>
        <v>5.2020037604390987</v>
      </c>
    </row>
    <row r="1505" spans="5:6" x14ac:dyDescent="0.25">
      <c r="E1505" s="4">
        <f t="shared" ca="1" si="48"/>
        <v>0.28289887413052495</v>
      </c>
      <c r="F1505" s="4">
        <f t="shared" ca="1" si="47"/>
        <v>5.643326966200032</v>
      </c>
    </row>
    <row r="1506" spans="5:6" x14ac:dyDescent="0.25">
      <c r="E1506" s="4">
        <f t="shared" ca="1" si="48"/>
        <v>0.34823943207253871</v>
      </c>
      <c r="F1506" s="4">
        <f t="shared" ca="1" si="47"/>
        <v>5.9143233001741402</v>
      </c>
    </row>
    <row r="1507" spans="5:6" x14ac:dyDescent="0.25">
      <c r="E1507" s="4">
        <f t="shared" ca="1" si="48"/>
        <v>0.66226084365077975</v>
      </c>
      <c r="F1507" s="4">
        <f t="shared" ca="1" si="47"/>
        <v>7.8566068849133872</v>
      </c>
    </row>
    <row r="1508" spans="5:6" x14ac:dyDescent="0.25">
      <c r="E1508" s="4">
        <f t="shared" ca="1" si="48"/>
        <v>0.35526280869296001</v>
      </c>
      <c r="F1508" s="4">
        <f t="shared" ca="1" si="47"/>
        <v>5.9445515639992941</v>
      </c>
    </row>
    <row r="1509" spans="5:6" x14ac:dyDescent="0.25">
      <c r="E1509" s="4">
        <f t="shared" ca="1" si="48"/>
        <v>6.3704087834891676E-2</v>
      </c>
      <c r="F1509" s="4">
        <f t="shared" ca="1" si="47"/>
        <v>4.6224067520144203</v>
      </c>
    </row>
    <row r="1510" spans="5:6" x14ac:dyDescent="0.25">
      <c r="E1510" s="4">
        <f t="shared" ca="1" si="48"/>
        <v>0.5087639891743555</v>
      </c>
      <c r="F1510" s="4">
        <f t="shared" ca="1" si="47"/>
        <v>6.7073153034009794</v>
      </c>
    </row>
    <row r="1511" spans="5:6" x14ac:dyDescent="0.25">
      <c r="E1511" s="4">
        <f t="shared" ca="1" si="48"/>
        <v>0.89901535207642724</v>
      </c>
      <c r="F1511" s="4">
        <f t="shared" ca="1" si="47"/>
        <v>12.997601753476381</v>
      </c>
    </row>
    <row r="1512" spans="5:6" x14ac:dyDescent="0.25">
      <c r="E1512" s="4">
        <f t="shared" ca="1" si="48"/>
        <v>7.9831618591649334E-2</v>
      </c>
      <c r="F1512" s="4">
        <f t="shared" ca="1" si="47"/>
        <v>4.7316803405186239</v>
      </c>
    </row>
    <row r="1513" spans="5:6" x14ac:dyDescent="0.25">
      <c r="E1513" s="4">
        <f t="shared" ca="1" si="48"/>
        <v>0.85421798606471644</v>
      </c>
      <c r="F1513" s="4">
        <f t="shared" ca="1" si="47"/>
        <v>11.153837439112735</v>
      </c>
    </row>
    <row r="1514" spans="5:6" x14ac:dyDescent="0.25">
      <c r="E1514" s="4">
        <f t="shared" ca="1" si="48"/>
        <v>0.10902097072012273</v>
      </c>
      <c r="F1514" s="4">
        <f t="shared" ca="1" si="47"/>
        <v>4.8980589107420167</v>
      </c>
    </row>
    <row r="1515" spans="5:6" x14ac:dyDescent="0.25">
      <c r="E1515" s="4">
        <f t="shared" ca="1" si="48"/>
        <v>0.89159522298848815</v>
      </c>
      <c r="F1515" s="4">
        <f t="shared" ca="1" si="47"/>
        <v>12.619223163968554</v>
      </c>
    </row>
    <row r="1516" spans="5:6" x14ac:dyDescent="0.25">
      <c r="E1516" s="4">
        <f t="shared" ca="1" si="48"/>
        <v>0.22377589392320496</v>
      </c>
      <c r="F1516" s="4">
        <f t="shared" ca="1" si="47"/>
        <v>5.4054185437896614</v>
      </c>
    </row>
    <row r="1517" spans="5:6" x14ac:dyDescent="0.25">
      <c r="E1517" s="4">
        <f t="shared" ca="1" si="48"/>
        <v>0.54475580143313984</v>
      </c>
      <c r="F1517" s="4">
        <f t="shared" ca="1" si="47"/>
        <v>6.9287276658448862</v>
      </c>
    </row>
    <row r="1518" spans="5:6" x14ac:dyDescent="0.25">
      <c r="E1518" s="4">
        <f t="shared" ca="1" si="48"/>
        <v>0.28434592970180028</v>
      </c>
      <c r="F1518" s="4">
        <f t="shared" ca="1" si="47"/>
        <v>5.6491842613771635</v>
      </c>
    </row>
    <row r="1519" spans="5:6" x14ac:dyDescent="0.25">
      <c r="E1519" s="4">
        <f t="shared" ca="1" si="48"/>
        <v>0.17947997703632301</v>
      </c>
      <c r="F1519" s="4">
        <f t="shared" ca="1" si="47"/>
        <v>5.2231713086804996</v>
      </c>
    </row>
    <row r="1520" spans="5:6" x14ac:dyDescent="0.25">
      <c r="E1520" s="4">
        <f t="shared" ca="1" si="48"/>
        <v>0.71392185360291605</v>
      </c>
      <c r="F1520" s="4">
        <f t="shared" ca="1" si="47"/>
        <v>8.4210317802507433</v>
      </c>
    </row>
    <row r="1521" spans="5:6" x14ac:dyDescent="0.25">
      <c r="E1521" s="4">
        <f t="shared" ca="1" si="48"/>
        <v>0.34859919127301109</v>
      </c>
      <c r="F1521" s="4">
        <f t="shared" ca="1" si="47"/>
        <v>5.9158651896233572</v>
      </c>
    </row>
    <row r="1522" spans="5:6" x14ac:dyDescent="0.25">
      <c r="E1522" s="4">
        <f t="shared" ca="1" si="48"/>
        <v>0.47182596112330122</v>
      </c>
      <c r="F1522" s="4">
        <f t="shared" ca="1" si="47"/>
        <v>6.5007059423884481</v>
      </c>
    </row>
    <row r="1523" spans="5:6" x14ac:dyDescent="0.25">
      <c r="E1523" s="4">
        <f t="shared" ca="1" si="48"/>
        <v>0.24009200000098219</v>
      </c>
      <c r="F1523" s="4">
        <f t="shared" ca="1" si="47"/>
        <v>5.4711290158149017</v>
      </c>
    </row>
    <row r="1524" spans="5:6" x14ac:dyDescent="0.25">
      <c r="E1524" s="4">
        <f t="shared" ca="1" si="48"/>
        <v>7.5512039333981429E-3</v>
      </c>
      <c r="F1524" s="4">
        <f t="shared" ca="1" si="47"/>
        <v>3.8125063290016055</v>
      </c>
    </row>
    <row r="1525" spans="5:6" x14ac:dyDescent="0.25">
      <c r="E1525" s="4">
        <f t="shared" ca="1" si="48"/>
        <v>0.3144447346191328</v>
      </c>
      <c r="F1525" s="4">
        <f t="shared" ca="1" si="47"/>
        <v>5.7722208771277455</v>
      </c>
    </row>
    <row r="1526" spans="5:6" x14ac:dyDescent="0.25">
      <c r="E1526" s="4">
        <f t="shared" ca="1" si="48"/>
        <v>0.97927062665126907</v>
      </c>
      <c r="F1526" s="4">
        <f t="shared" ca="1" si="47"/>
        <v>25.141572175667321</v>
      </c>
    </row>
    <row r="1527" spans="5:6" x14ac:dyDescent="0.25">
      <c r="E1527" s="4">
        <f t="shared" ca="1" si="48"/>
        <v>0.90740618078720103</v>
      </c>
      <c r="F1527" s="4">
        <f t="shared" ca="1" si="47"/>
        <v>13.475987276382364</v>
      </c>
    </row>
    <row r="1528" spans="5:6" x14ac:dyDescent="0.25">
      <c r="E1528" s="4">
        <f t="shared" ca="1" si="48"/>
        <v>0.63021221083973877</v>
      </c>
      <c r="F1528" s="4">
        <f t="shared" ca="1" si="47"/>
        <v>7.5637759162465779</v>
      </c>
    </row>
    <row r="1529" spans="5:6" x14ac:dyDescent="0.25">
      <c r="E1529" s="4">
        <f t="shared" ca="1" si="48"/>
        <v>0.41282992668706953</v>
      </c>
      <c r="F1529" s="4">
        <f t="shared" ca="1" si="47"/>
        <v>6.2044024350670419</v>
      </c>
    </row>
    <row r="1530" spans="5:6" x14ac:dyDescent="0.25">
      <c r="E1530" s="4">
        <f t="shared" ca="1" si="48"/>
        <v>0.47525830035063554</v>
      </c>
      <c r="F1530" s="4">
        <f t="shared" ca="1" si="47"/>
        <v>6.519135751918828</v>
      </c>
    </row>
    <row r="1531" spans="5:6" x14ac:dyDescent="0.25">
      <c r="E1531" s="4">
        <f t="shared" ca="1" si="48"/>
        <v>0.57588935052338042</v>
      </c>
      <c r="F1531" s="4">
        <f t="shared" ca="1" si="47"/>
        <v>7.1398154131338991</v>
      </c>
    </row>
    <row r="1532" spans="5:6" x14ac:dyDescent="0.25">
      <c r="E1532" s="4">
        <f t="shared" ca="1" si="48"/>
        <v>0.27635731705934397</v>
      </c>
      <c r="F1532" s="4">
        <f t="shared" ca="1" si="47"/>
        <v>5.616896738742164</v>
      </c>
    </row>
    <row r="1533" spans="5:6" x14ac:dyDescent="0.25">
      <c r="E1533" s="4">
        <f t="shared" ca="1" si="48"/>
        <v>0.8269857702100446</v>
      </c>
      <c r="F1533" s="4">
        <f t="shared" ca="1" si="47"/>
        <v>10.385569109568756</v>
      </c>
    </row>
    <row r="1534" spans="5:6" x14ac:dyDescent="0.25">
      <c r="E1534" s="4">
        <f t="shared" ca="1" si="48"/>
        <v>0.72203072529750645</v>
      </c>
      <c r="F1534" s="4">
        <f t="shared" ca="1" si="47"/>
        <v>8.5227136439437281</v>
      </c>
    </row>
    <row r="1535" spans="5:6" x14ac:dyDescent="0.25">
      <c r="E1535" s="4">
        <f t="shared" ca="1" si="48"/>
        <v>0.51969123107163817</v>
      </c>
      <c r="F1535" s="4">
        <f t="shared" ca="1" si="47"/>
        <v>6.7722444126665602</v>
      </c>
    </row>
    <row r="1536" spans="5:6" x14ac:dyDescent="0.25">
      <c r="E1536" s="4">
        <f t="shared" ca="1" si="48"/>
        <v>0.68404854308307717</v>
      </c>
      <c r="F1536" s="4">
        <f t="shared" ca="1" si="47"/>
        <v>8.0788099698385629</v>
      </c>
    </row>
    <row r="1537" spans="5:6" x14ac:dyDescent="0.25">
      <c r="E1537" s="4">
        <f t="shared" ca="1" si="48"/>
        <v>5.4637058656625159E-2</v>
      </c>
      <c r="F1537" s="4">
        <f t="shared" ca="1" si="47"/>
        <v>4.5522137345685678</v>
      </c>
    </row>
    <row r="1538" spans="5:6" x14ac:dyDescent="0.25">
      <c r="E1538" s="4">
        <f t="shared" ca="1" si="48"/>
        <v>0.2898902125777032</v>
      </c>
      <c r="F1538" s="4">
        <f t="shared" ca="1" si="47"/>
        <v>5.6716666928512494</v>
      </c>
    </row>
    <row r="1539" spans="5:6" x14ac:dyDescent="0.25">
      <c r="E1539" s="4">
        <f t="shared" ca="1" si="48"/>
        <v>0.96038753775420516</v>
      </c>
      <c r="F1539" s="4">
        <f t="shared" ref="F1539:F1602" ca="1" si="49">$C$3*((((1-E1539)^(-1/C$5))-1)^(1/$C$4))</f>
        <v>19.19582291610293</v>
      </c>
    </row>
    <row r="1540" spans="5:6" x14ac:dyDescent="0.25">
      <c r="E1540" s="4">
        <f t="shared" ref="E1540:E1603" ca="1" si="50">RAND()</f>
        <v>0.80291482151397664</v>
      </c>
      <c r="F1540" s="4">
        <f t="shared" ca="1" si="49"/>
        <v>9.836790509617952</v>
      </c>
    </row>
    <row r="1541" spans="5:6" x14ac:dyDescent="0.25">
      <c r="E1541" s="4">
        <f t="shared" ca="1" si="50"/>
        <v>0.57223278431927027</v>
      </c>
      <c r="F1541" s="4">
        <f t="shared" ca="1" si="49"/>
        <v>7.113960153152922</v>
      </c>
    </row>
    <row r="1542" spans="5:6" x14ac:dyDescent="0.25">
      <c r="E1542" s="4">
        <f t="shared" ca="1" si="50"/>
        <v>0.46167101467709859</v>
      </c>
      <c r="F1542" s="4">
        <f t="shared" ca="1" si="49"/>
        <v>6.4470208394576485</v>
      </c>
    </row>
    <row r="1543" spans="5:6" x14ac:dyDescent="0.25">
      <c r="E1543" s="4">
        <f t="shared" ca="1" si="50"/>
        <v>0.82689626386990567</v>
      </c>
      <c r="F1543" s="4">
        <f t="shared" ca="1" si="49"/>
        <v>10.38333090726416</v>
      </c>
    </row>
    <row r="1544" spans="5:6" x14ac:dyDescent="0.25">
      <c r="E1544" s="4">
        <f t="shared" ca="1" si="50"/>
        <v>0.35434846810306142</v>
      </c>
      <c r="F1544" s="4">
        <f t="shared" ca="1" si="49"/>
        <v>5.9406008853594363</v>
      </c>
    </row>
    <row r="1545" spans="5:6" x14ac:dyDescent="0.25">
      <c r="E1545" s="4">
        <f t="shared" ca="1" si="50"/>
        <v>0.20151296407464137</v>
      </c>
      <c r="F1545" s="4">
        <f t="shared" ca="1" si="49"/>
        <v>5.3148235084018296</v>
      </c>
    </row>
    <row r="1546" spans="5:6" x14ac:dyDescent="0.25">
      <c r="E1546" s="4">
        <f t="shared" ca="1" si="50"/>
        <v>0.82946461516878023</v>
      </c>
      <c r="F1546" s="4">
        <f t="shared" ca="1" si="49"/>
        <v>10.448214337169748</v>
      </c>
    </row>
    <row r="1547" spans="5:6" x14ac:dyDescent="0.25">
      <c r="E1547" s="4">
        <f t="shared" ca="1" si="50"/>
        <v>0.3755095562706795</v>
      </c>
      <c r="F1547" s="4">
        <f t="shared" ca="1" si="49"/>
        <v>6.0333121892915411</v>
      </c>
    </row>
    <row r="1548" spans="5:6" x14ac:dyDescent="0.25">
      <c r="E1548" s="4">
        <f t="shared" ca="1" si="50"/>
        <v>0.84807531847199802</v>
      </c>
      <c r="F1548" s="4">
        <f t="shared" ca="1" si="49"/>
        <v>10.963652679410387</v>
      </c>
    </row>
    <row r="1549" spans="5:6" x14ac:dyDescent="0.25">
      <c r="E1549" s="4">
        <f t="shared" ca="1" si="50"/>
        <v>0.24725341922300748</v>
      </c>
      <c r="F1549" s="4">
        <f t="shared" ca="1" si="49"/>
        <v>5.4998895023382062</v>
      </c>
    </row>
    <row r="1550" spans="5:6" x14ac:dyDescent="0.25">
      <c r="E1550" s="4">
        <f t="shared" ca="1" si="50"/>
        <v>0.90820499815486</v>
      </c>
      <c r="F1550" s="4">
        <f t="shared" ca="1" si="49"/>
        <v>13.524726887396559</v>
      </c>
    </row>
    <row r="1551" spans="5:6" x14ac:dyDescent="0.25">
      <c r="E1551" s="4">
        <f t="shared" ca="1" si="50"/>
        <v>0.22910737068826414</v>
      </c>
      <c r="F1551" s="4">
        <f t="shared" ca="1" si="49"/>
        <v>5.426931636552963</v>
      </c>
    </row>
    <row r="1552" spans="5:6" x14ac:dyDescent="0.25">
      <c r="E1552" s="4">
        <f t="shared" ca="1" si="50"/>
        <v>0.31438200866054589</v>
      </c>
      <c r="F1552" s="4">
        <f t="shared" ca="1" si="49"/>
        <v>5.7719615565108571</v>
      </c>
    </row>
    <row r="1553" spans="5:6" x14ac:dyDescent="0.25">
      <c r="E1553" s="4">
        <f t="shared" ca="1" si="50"/>
        <v>0.69250039284261122</v>
      </c>
      <c r="F1553" s="4">
        <f t="shared" ca="1" si="49"/>
        <v>8.170873078167272</v>
      </c>
    </row>
    <row r="1554" spans="5:6" x14ac:dyDescent="0.25">
      <c r="E1554" s="4">
        <f t="shared" ca="1" si="50"/>
        <v>0.32105029334673474</v>
      </c>
      <c r="F1554" s="4">
        <f t="shared" ca="1" si="49"/>
        <v>5.7996114270572905</v>
      </c>
    </row>
    <row r="1555" spans="5:6" x14ac:dyDescent="0.25">
      <c r="E1555" s="4">
        <f t="shared" ca="1" si="50"/>
        <v>0.23577656430829164</v>
      </c>
      <c r="F1555" s="4">
        <f t="shared" ca="1" si="49"/>
        <v>5.4537815368294638</v>
      </c>
    </row>
    <row r="1556" spans="5:6" x14ac:dyDescent="0.25">
      <c r="E1556" s="4">
        <f t="shared" ca="1" si="50"/>
        <v>5.7728886624236364E-2</v>
      </c>
      <c r="F1556" s="4">
        <f t="shared" ca="1" si="49"/>
        <v>4.5770342886080906</v>
      </c>
    </row>
    <row r="1557" spans="5:6" x14ac:dyDescent="0.25">
      <c r="E1557" s="4">
        <f t="shared" ca="1" si="50"/>
        <v>0.99126124299321794</v>
      </c>
      <c r="F1557" s="4">
        <f t="shared" ca="1" si="49"/>
        <v>36.032907869546378</v>
      </c>
    </row>
    <row r="1558" spans="5:6" x14ac:dyDescent="0.25">
      <c r="E1558" s="4">
        <f t="shared" ca="1" si="50"/>
        <v>0.90469813682734779</v>
      </c>
      <c r="F1558" s="4">
        <f t="shared" ca="1" si="49"/>
        <v>13.31509103718583</v>
      </c>
    </row>
    <row r="1559" spans="5:6" x14ac:dyDescent="0.25">
      <c r="E1559" s="4">
        <f t="shared" ca="1" si="50"/>
        <v>0.4722800189759454</v>
      </c>
      <c r="F1559" s="4">
        <f t="shared" ca="1" si="49"/>
        <v>6.5031355709502892</v>
      </c>
    </row>
    <row r="1560" spans="5:6" x14ac:dyDescent="0.25">
      <c r="E1560" s="4">
        <f t="shared" ca="1" si="50"/>
        <v>0.90520718325487204</v>
      </c>
      <c r="F1560" s="4">
        <f t="shared" ca="1" si="49"/>
        <v>13.34483777884946</v>
      </c>
    </row>
    <row r="1561" spans="5:6" x14ac:dyDescent="0.25">
      <c r="E1561" s="4">
        <f t="shared" ca="1" si="50"/>
        <v>0.15467441651399272</v>
      </c>
      <c r="F1561" s="4">
        <f t="shared" ca="1" si="49"/>
        <v>5.1159786908108558</v>
      </c>
    </row>
    <row r="1562" spans="5:6" x14ac:dyDescent="0.25">
      <c r="E1562" s="4">
        <f t="shared" ca="1" si="50"/>
        <v>0.64047733256789974</v>
      </c>
      <c r="F1562" s="4">
        <f t="shared" ca="1" si="49"/>
        <v>7.6536044333218198</v>
      </c>
    </row>
    <row r="1563" spans="5:6" x14ac:dyDescent="0.25">
      <c r="E1563" s="4">
        <f t="shared" ca="1" si="50"/>
        <v>0.6296061751309846</v>
      </c>
      <c r="F1563" s="4">
        <f t="shared" ca="1" si="49"/>
        <v>7.5585808148914033</v>
      </c>
    </row>
    <row r="1564" spans="5:6" x14ac:dyDescent="0.25">
      <c r="E1564" s="4">
        <f t="shared" ca="1" si="50"/>
        <v>0.67389886638908625</v>
      </c>
      <c r="F1564" s="4">
        <f t="shared" ca="1" si="49"/>
        <v>7.9727136279207986</v>
      </c>
    </row>
    <row r="1565" spans="5:6" x14ac:dyDescent="0.25">
      <c r="E1565" s="4">
        <f t="shared" ca="1" si="50"/>
        <v>0.16801167372098491</v>
      </c>
      <c r="F1565" s="4">
        <f t="shared" ca="1" si="49"/>
        <v>5.1742659048144768</v>
      </c>
    </row>
    <row r="1566" spans="5:6" x14ac:dyDescent="0.25">
      <c r="E1566" s="4">
        <f t="shared" ca="1" si="50"/>
        <v>0.79462643799951038</v>
      </c>
      <c r="F1566" s="4">
        <f t="shared" ca="1" si="49"/>
        <v>9.6693338645559628</v>
      </c>
    </row>
    <row r="1567" spans="5:6" x14ac:dyDescent="0.25">
      <c r="E1567" s="4">
        <f t="shared" ca="1" si="50"/>
        <v>0.32261330161542667</v>
      </c>
      <c r="F1567" s="4">
        <f t="shared" ca="1" si="49"/>
        <v>5.806117223941083</v>
      </c>
    </row>
    <row r="1568" spans="5:6" x14ac:dyDescent="0.25">
      <c r="E1568" s="4">
        <f t="shared" ca="1" si="50"/>
        <v>0.15104698535541194</v>
      </c>
      <c r="F1568" s="4">
        <f t="shared" ca="1" si="49"/>
        <v>5.0998116218973442</v>
      </c>
    </row>
    <row r="1569" spans="5:6" x14ac:dyDescent="0.25">
      <c r="E1569" s="4">
        <f t="shared" ca="1" si="50"/>
        <v>0.80216652025212465</v>
      </c>
      <c r="F1569" s="4">
        <f t="shared" ca="1" si="49"/>
        <v>9.8212656038866566</v>
      </c>
    </row>
    <row r="1570" spans="5:6" x14ac:dyDescent="0.25">
      <c r="E1570" s="4">
        <f t="shared" ca="1" si="50"/>
        <v>0.68472335137360996</v>
      </c>
      <c r="F1570" s="4">
        <f t="shared" ca="1" si="49"/>
        <v>8.0860329544095446</v>
      </c>
    </row>
    <row r="1571" spans="5:6" x14ac:dyDescent="0.25">
      <c r="E1571" s="4">
        <f t="shared" ca="1" si="50"/>
        <v>0.69742631983657588</v>
      </c>
      <c r="F1571" s="4">
        <f t="shared" ca="1" si="49"/>
        <v>8.2261847815739149</v>
      </c>
    </row>
    <row r="1572" spans="5:6" x14ac:dyDescent="0.25">
      <c r="E1572" s="4">
        <f t="shared" ca="1" si="50"/>
        <v>0.92458798387746277</v>
      </c>
      <c r="F1572" s="4">
        <f t="shared" ca="1" si="49"/>
        <v>14.679221357051757</v>
      </c>
    </row>
    <row r="1573" spans="5:6" x14ac:dyDescent="0.25">
      <c r="E1573" s="4">
        <f t="shared" ca="1" si="50"/>
        <v>0.75212920935955285</v>
      </c>
      <c r="F1573" s="4">
        <f t="shared" ca="1" si="49"/>
        <v>8.9400969492943911</v>
      </c>
    </row>
    <row r="1574" spans="5:6" x14ac:dyDescent="0.25">
      <c r="E1574" s="4">
        <f t="shared" ca="1" si="50"/>
        <v>0.51257154883446765</v>
      </c>
      <c r="F1574" s="4">
        <f t="shared" ca="1" si="49"/>
        <v>6.7297265514622984</v>
      </c>
    </row>
    <row r="1575" spans="5:6" x14ac:dyDescent="0.25">
      <c r="E1575" s="4">
        <f t="shared" ca="1" si="50"/>
        <v>0.40047795977735057</v>
      </c>
      <c r="F1575" s="4">
        <f t="shared" ca="1" si="49"/>
        <v>6.1465816157000406</v>
      </c>
    </row>
    <row r="1576" spans="5:6" x14ac:dyDescent="0.25">
      <c r="E1576" s="4">
        <f t="shared" ca="1" si="50"/>
        <v>0.25538246183926128</v>
      </c>
      <c r="F1576" s="4">
        <f t="shared" ca="1" si="49"/>
        <v>5.5325226006228831</v>
      </c>
    </row>
    <row r="1577" spans="5:6" x14ac:dyDescent="0.25">
      <c r="E1577" s="4">
        <f t="shared" ca="1" si="50"/>
        <v>0.92908844808416602</v>
      </c>
      <c r="F1577" s="4">
        <f t="shared" ca="1" si="49"/>
        <v>15.060446935595532</v>
      </c>
    </row>
    <row r="1578" spans="5:6" x14ac:dyDescent="0.25">
      <c r="E1578" s="4">
        <f t="shared" ca="1" si="50"/>
        <v>0.273594530805502</v>
      </c>
      <c r="F1578" s="4">
        <f t="shared" ca="1" si="49"/>
        <v>5.6057552243932065</v>
      </c>
    </row>
    <row r="1579" spans="5:6" x14ac:dyDescent="0.25">
      <c r="E1579" s="4">
        <f t="shared" ca="1" si="50"/>
        <v>5.2081932694666655E-2</v>
      </c>
      <c r="F1579" s="4">
        <f t="shared" ca="1" si="49"/>
        <v>4.5309110550233136</v>
      </c>
    </row>
    <row r="1580" spans="5:6" x14ac:dyDescent="0.25">
      <c r="E1580" s="4">
        <f t="shared" ca="1" si="50"/>
        <v>2.7285441036653646E-2</v>
      </c>
      <c r="F1580" s="4">
        <f t="shared" ca="1" si="49"/>
        <v>4.2649089020482513</v>
      </c>
    </row>
    <row r="1581" spans="5:6" x14ac:dyDescent="0.25">
      <c r="E1581" s="4">
        <f t="shared" ca="1" si="50"/>
        <v>0.96335797698735748</v>
      </c>
      <c r="F1581" s="4">
        <f t="shared" ca="1" si="49"/>
        <v>19.829506255905478</v>
      </c>
    </row>
    <row r="1582" spans="5:6" x14ac:dyDescent="0.25">
      <c r="E1582" s="4">
        <f t="shared" ca="1" si="50"/>
        <v>0.19189753900573425</v>
      </c>
      <c r="F1582" s="4">
        <f t="shared" ca="1" si="49"/>
        <v>5.2751375591912373</v>
      </c>
    </row>
    <row r="1583" spans="5:6" x14ac:dyDescent="0.25">
      <c r="E1583" s="4">
        <f t="shared" ca="1" si="50"/>
        <v>0.25056386468622549</v>
      </c>
      <c r="F1583" s="4">
        <f t="shared" ca="1" si="49"/>
        <v>5.5131787423787699</v>
      </c>
    </row>
    <row r="1584" spans="5:6" x14ac:dyDescent="0.25">
      <c r="E1584" s="4">
        <f t="shared" ca="1" si="50"/>
        <v>0.35371710203919238</v>
      </c>
      <c r="F1584" s="4">
        <f t="shared" ca="1" si="49"/>
        <v>5.937875617009257</v>
      </c>
    </row>
    <row r="1585" spans="5:6" x14ac:dyDescent="0.25">
      <c r="E1585" s="4">
        <f t="shared" ca="1" si="50"/>
        <v>0.67835830020355747</v>
      </c>
      <c r="F1585" s="4">
        <f t="shared" ca="1" si="49"/>
        <v>8.0187509671679607</v>
      </c>
    </row>
    <row r="1586" spans="5:6" x14ac:dyDescent="0.25">
      <c r="E1586" s="4">
        <f t="shared" ca="1" si="50"/>
        <v>0.70270906768672381</v>
      </c>
      <c r="F1586" s="4">
        <f t="shared" ca="1" si="49"/>
        <v>8.2869267898960732</v>
      </c>
    </row>
    <row r="1587" spans="5:6" x14ac:dyDescent="0.25">
      <c r="E1587" s="4">
        <f t="shared" ca="1" si="50"/>
        <v>0.8750151711616333</v>
      </c>
      <c r="F1587" s="4">
        <f t="shared" ca="1" si="49"/>
        <v>11.892642363475272</v>
      </c>
    </row>
    <row r="1588" spans="5:6" x14ac:dyDescent="0.25">
      <c r="E1588" s="4">
        <f t="shared" ca="1" si="50"/>
        <v>0.72778586038588244</v>
      </c>
      <c r="F1588" s="4">
        <f t="shared" ca="1" si="49"/>
        <v>8.5974518509075502</v>
      </c>
    </row>
    <row r="1589" spans="5:6" x14ac:dyDescent="0.25">
      <c r="E1589" s="4">
        <f t="shared" ca="1" si="50"/>
        <v>9.0239839327512339E-2</v>
      </c>
      <c r="F1589" s="4">
        <f t="shared" ca="1" si="49"/>
        <v>4.7946699286919285</v>
      </c>
    </row>
    <row r="1590" spans="5:6" x14ac:dyDescent="0.25">
      <c r="E1590" s="4">
        <f t="shared" ca="1" si="50"/>
        <v>0.72622858794033318</v>
      </c>
      <c r="F1590" s="4">
        <f t="shared" ca="1" si="49"/>
        <v>8.5770102310185283</v>
      </c>
    </row>
    <row r="1591" spans="5:6" x14ac:dyDescent="0.25">
      <c r="E1591" s="4">
        <f t="shared" ca="1" si="50"/>
        <v>0.66217623300593609</v>
      </c>
      <c r="F1591" s="4">
        <f t="shared" ca="1" si="49"/>
        <v>7.8557833080877923</v>
      </c>
    </row>
    <row r="1592" spans="5:6" x14ac:dyDescent="0.25">
      <c r="E1592" s="4">
        <f t="shared" ca="1" si="50"/>
        <v>0.23084046308328554</v>
      </c>
      <c r="F1592" s="4">
        <f t="shared" ca="1" si="49"/>
        <v>5.4339147330656807</v>
      </c>
    </row>
    <row r="1593" spans="5:6" x14ac:dyDescent="0.25">
      <c r="E1593" s="4">
        <f t="shared" ca="1" si="50"/>
        <v>0.17576160485644376</v>
      </c>
      <c r="F1593" s="4">
        <f t="shared" ca="1" si="49"/>
        <v>5.2074214233001159</v>
      </c>
    </row>
    <row r="1594" spans="5:6" x14ac:dyDescent="0.25">
      <c r="E1594" s="4">
        <f t="shared" ca="1" si="50"/>
        <v>0.80733751809060561</v>
      </c>
      <c r="F1594" s="4">
        <f t="shared" ca="1" si="49"/>
        <v>9.9302820346020937</v>
      </c>
    </row>
    <row r="1595" spans="5:6" x14ac:dyDescent="0.25">
      <c r="E1595" s="4">
        <f t="shared" ca="1" si="50"/>
        <v>0.9242529312255745</v>
      </c>
      <c r="F1595" s="4">
        <f t="shared" ca="1" si="49"/>
        <v>14.652131836281153</v>
      </c>
    </row>
    <row r="1596" spans="5:6" x14ac:dyDescent="0.25">
      <c r="E1596" s="4">
        <f t="shared" ca="1" si="50"/>
        <v>0.18001939394596411</v>
      </c>
      <c r="F1596" s="4">
        <f t="shared" ca="1" si="49"/>
        <v>5.2254482757146006</v>
      </c>
    </row>
    <row r="1597" spans="5:6" x14ac:dyDescent="0.25">
      <c r="E1597" s="4">
        <f t="shared" ca="1" si="50"/>
        <v>0.78403456727415444</v>
      </c>
      <c r="F1597" s="4">
        <f t="shared" ca="1" si="49"/>
        <v>9.4687553548382546</v>
      </c>
    </row>
    <row r="1598" spans="5:6" x14ac:dyDescent="0.25">
      <c r="E1598" s="4">
        <f t="shared" ca="1" si="50"/>
        <v>4.7742395423848727E-2</v>
      </c>
      <c r="F1598" s="4">
        <f t="shared" ca="1" si="49"/>
        <v>4.4928729910965002</v>
      </c>
    </row>
    <row r="1599" spans="5:6" x14ac:dyDescent="0.25">
      <c r="E1599" s="4">
        <f t="shared" ca="1" si="50"/>
        <v>0.20069224442076361</v>
      </c>
      <c r="F1599" s="4">
        <f t="shared" ca="1" si="49"/>
        <v>5.3114520659907836</v>
      </c>
    </row>
    <row r="1600" spans="5:6" x14ac:dyDescent="0.25">
      <c r="E1600" s="4">
        <f t="shared" ca="1" si="50"/>
        <v>0.13908663370784302</v>
      </c>
      <c r="F1600" s="4">
        <f t="shared" ca="1" si="49"/>
        <v>5.0453646764901166</v>
      </c>
    </row>
    <row r="1601" spans="5:6" x14ac:dyDescent="0.25">
      <c r="E1601" s="4">
        <f t="shared" ca="1" si="50"/>
        <v>0.29506061294076524</v>
      </c>
      <c r="F1601" s="4">
        <f t="shared" ca="1" si="49"/>
        <v>5.6926972400207951</v>
      </c>
    </row>
    <row r="1602" spans="5:6" x14ac:dyDescent="0.25">
      <c r="E1602" s="4">
        <f t="shared" ca="1" si="50"/>
        <v>0.49503603981239752</v>
      </c>
      <c r="F1602" s="4">
        <f t="shared" ca="1" si="49"/>
        <v>6.6283178325732237</v>
      </c>
    </row>
    <row r="1603" spans="5:6" x14ac:dyDescent="0.25">
      <c r="E1603" s="4">
        <f t="shared" ca="1" si="50"/>
        <v>0.59746805943346415</v>
      </c>
      <c r="F1603" s="4">
        <f t="shared" ref="F1603:F1666" ca="1" si="51">$C$3*((((1-E1603)^(-1/C$5))-1)^(1/$C$4))</f>
        <v>7.2988092621073992</v>
      </c>
    </row>
    <row r="1604" spans="5:6" x14ac:dyDescent="0.25">
      <c r="E1604" s="4">
        <f t="shared" ref="E1604:E1667" ca="1" si="52">RAND()</f>
        <v>0.93982216011755781</v>
      </c>
      <c r="F1604" s="4">
        <f t="shared" ca="1" si="51"/>
        <v>16.126423525880387</v>
      </c>
    </row>
    <row r="1605" spans="5:6" x14ac:dyDescent="0.25">
      <c r="E1605" s="4">
        <f t="shared" ca="1" si="52"/>
        <v>2.9942725199587183E-2</v>
      </c>
      <c r="F1605" s="4">
        <f t="shared" ca="1" si="51"/>
        <v>4.3010637298139294</v>
      </c>
    </row>
    <row r="1606" spans="5:6" x14ac:dyDescent="0.25">
      <c r="E1606" s="4">
        <f t="shared" ca="1" si="52"/>
        <v>0.84583537503793482</v>
      </c>
      <c r="F1606" s="4">
        <f t="shared" ca="1" si="51"/>
        <v>10.89698989467623</v>
      </c>
    </row>
    <row r="1607" spans="5:6" x14ac:dyDescent="0.25">
      <c r="E1607" s="4">
        <f t="shared" ca="1" si="52"/>
        <v>0.1443726820463529</v>
      </c>
      <c r="F1607" s="4">
        <f t="shared" ca="1" si="51"/>
        <v>5.0696583139496987</v>
      </c>
    </row>
    <row r="1608" spans="5:6" x14ac:dyDescent="0.25">
      <c r="E1608" s="4">
        <f t="shared" ca="1" si="52"/>
        <v>0.74873455508650055</v>
      </c>
      <c r="F1608" s="4">
        <f t="shared" ca="1" si="51"/>
        <v>8.8895222267230931</v>
      </c>
    </row>
    <row r="1609" spans="5:6" x14ac:dyDescent="0.25">
      <c r="E1609" s="4">
        <f t="shared" ca="1" si="52"/>
        <v>0.56197580553408766</v>
      </c>
      <c r="F1609" s="4">
        <f t="shared" ca="1" si="51"/>
        <v>7.0429964455090923</v>
      </c>
    </row>
    <row r="1610" spans="5:6" x14ac:dyDescent="0.25">
      <c r="E1610" s="4">
        <f t="shared" ca="1" si="52"/>
        <v>0.53180786646287481</v>
      </c>
      <c r="F1610" s="4">
        <f t="shared" ca="1" si="51"/>
        <v>6.84651882783995</v>
      </c>
    </row>
    <row r="1611" spans="5:6" x14ac:dyDescent="0.25">
      <c r="E1611" s="4">
        <f t="shared" ca="1" si="52"/>
        <v>0.33079457591574979</v>
      </c>
      <c r="F1611" s="4">
        <f t="shared" ca="1" si="51"/>
        <v>5.8403353692311182</v>
      </c>
    </row>
    <row r="1612" spans="5:6" x14ac:dyDescent="0.25">
      <c r="E1612" s="4">
        <f t="shared" ca="1" si="52"/>
        <v>0.27222734570270946</v>
      </c>
      <c r="F1612" s="4">
        <f t="shared" ca="1" si="51"/>
        <v>5.6002458291848969</v>
      </c>
    </row>
    <row r="1613" spans="5:6" x14ac:dyDescent="0.25">
      <c r="E1613" s="4">
        <f t="shared" ca="1" si="52"/>
        <v>0.90952153588496898</v>
      </c>
      <c r="F1613" s="4">
        <f t="shared" ca="1" si="51"/>
        <v>13.606380444328956</v>
      </c>
    </row>
    <row r="1614" spans="5:6" x14ac:dyDescent="0.25">
      <c r="E1614" s="4">
        <f t="shared" ca="1" si="52"/>
        <v>0.74719912310558501</v>
      </c>
      <c r="F1614" s="4">
        <f t="shared" ca="1" si="51"/>
        <v>8.8669626140477007</v>
      </c>
    </row>
    <row r="1615" spans="5:6" x14ac:dyDescent="0.25">
      <c r="E1615" s="4">
        <f t="shared" ca="1" si="52"/>
        <v>0.4754284565753748</v>
      </c>
      <c r="F1615" s="4">
        <f t="shared" ca="1" si="51"/>
        <v>6.5200532376402709</v>
      </c>
    </row>
    <row r="1616" spans="5:6" x14ac:dyDescent="0.25">
      <c r="E1616" s="4">
        <f t="shared" ca="1" si="52"/>
        <v>0.61310803383677126</v>
      </c>
      <c r="F1616" s="4">
        <f t="shared" ca="1" si="51"/>
        <v>7.4215143235911816</v>
      </c>
    </row>
    <row r="1617" spans="5:6" x14ac:dyDescent="0.25">
      <c r="E1617" s="4">
        <f t="shared" ca="1" si="52"/>
        <v>0.24718237053276515</v>
      </c>
      <c r="F1617" s="4">
        <f t="shared" ca="1" si="51"/>
        <v>5.4996042695542124</v>
      </c>
    </row>
    <row r="1618" spans="5:6" x14ac:dyDescent="0.25">
      <c r="E1618" s="4">
        <f t="shared" ca="1" si="52"/>
        <v>0.9526570389297645</v>
      </c>
      <c r="F1618" s="4">
        <f t="shared" ca="1" si="51"/>
        <v>17.821608752416211</v>
      </c>
    </row>
    <row r="1619" spans="5:6" x14ac:dyDescent="0.25">
      <c r="E1619" s="4">
        <f t="shared" ca="1" si="52"/>
        <v>2.3524038650013734E-2</v>
      </c>
      <c r="F1619" s="4">
        <f t="shared" ca="1" si="51"/>
        <v>4.2083832087351363</v>
      </c>
    </row>
    <row r="1620" spans="5:6" x14ac:dyDescent="0.25">
      <c r="E1620" s="4">
        <f t="shared" ca="1" si="52"/>
        <v>0.74519804679632873</v>
      </c>
      <c r="F1620" s="4">
        <f t="shared" ca="1" si="51"/>
        <v>8.8378501356542127</v>
      </c>
    </row>
    <row r="1621" spans="5:6" x14ac:dyDescent="0.25">
      <c r="E1621" s="4">
        <f t="shared" ca="1" si="52"/>
        <v>0.3992551592104302</v>
      </c>
      <c r="F1621" s="4">
        <f t="shared" ca="1" si="51"/>
        <v>6.1409253820699048</v>
      </c>
    </row>
    <row r="1622" spans="5:6" x14ac:dyDescent="0.25">
      <c r="E1622" s="4">
        <f t="shared" ca="1" si="52"/>
        <v>0.1155320357655466</v>
      </c>
      <c r="F1622" s="4">
        <f t="shared" ca="1" si="51"/>
        <v>4.9315399758752179</v>
      </c>
    </row>
    <row r="1623" spans="5:6" x14ac:dyDescent="0.25">
      <c r="E1623" s="4">
        <f t="shared" ca="1" si="52"/>
        <v>0.2014177091702849</v>
      </c>
      <c r="F1623" s="4">
        <f t="shared" ca="1" si="51"/>
        <v>5.3144323506001285</v>
      </c>
    </row>
    <row r="1624" spans="5:6" x14ac:dyDescent="0.25">
      <c r="E1624" s="4">
        <f t="shared" ca="1" si="52"/>
        <v>0.77934056501277227</v>
      </c>
      <c r="F1624" s="4">
        <f t="shared" ca="1" si="51"/>
        <v>9.3842598338089687</v>
      </c>
    </row>
    <row r="1625" spans="5:6" x14ac:dyDescent="0.25">
      <c r="E1625" s="4">
        <f t="shared" ca="1" si="52"/>
        <v>8.3539277451135208E-2</v>
      </c>
      <c r="F1625" s="4">
        <f t="shared" ca="1" si="51"/>
        <v>4.7546829977397218</v>
      </c>
    </row>
    <row r="1626" spans="5:6" x14ac:dyDescent="0.25">
      <c r="E1626" s="4">
        <f t="shared" ca="1" si="52"/>
        <v>0.13531280885764552</v>
      </c>
      <c r="F1626" s="4">
        <f t="shared" ca="1" si="51"/>
        <v>5.0277750893301061</v>
      </c>
    </row>
    <row r="1627" spans="5:6" x14ac:dyDescent="0.25">
      <c r="E1627" s="4">
        <f t="shared" ca="1" si="52"/>
        <v>0.55631325180791158</v>
      </c>
      <c r="F1627" s="4">
        <f t="shared" ca="1" si="51"/>
        <v>7.0047685355261891</v>
      </c>
    </row>
    <row r="1628" spans="5:6" x14ac:dyDescent="0.25">
      <c r="E1628" s="4">
        <f t="shared" ca="1" si="52"/>
        <v>0.6203719992751171</v>
      </c>
      <c r="F1628" s="4">
        <f t="shared" ca="1" si="51"/>
        <v>7.4808494288429355</v>
      </c>
    </row>
    <row r="1629" spans="5:6" x14ac:dyDescent="0.25">
      <c r="E1629" s="4">
        <f t="shared" ca="1" si="52"/>
        <v>0.18416594362116345</v>
      </c>
      <c r="F1629" s="4">
        <f t="shared" ca="1" si="51"/>
        <v>5.2428889674456949</v>
      </c>
    </row>
    <row r="1630" spans="5:6" x14ac:dyDescent="0.25">
      <c r="E1630" s="4">
        <f t="shared" ca="1" si="52"/>
        <v>0.11967780878340983</v>
      </c>
      <c r="F1630" s="4">
        <f t="shared" ca="1" si="51"/>
        <v>4.9523447466950108</v>
      </c>
    </row>
    <row r="1631" spans="5:6" x14ac:dyDescent="0.25">
      <c r="E1631" s="4">
        <f t="shared" ca="1" si="52"/>
        <v>8.8177459103107036E-2</v>
      </c>
      <c r="F1631" s="4">
        <f t="shared" ca="1" si="51"/>
        <v>4.7825649574429905</v>
      </c>
    </row>
    <row r="1632" spans="5:6" x14ac:dyDescent="0.25">
      <c r="E1632" s="4">
        <f t="shared" ca="1" si="52"/>
        <v>0.93906557653507383</v>
      </c>
      <c r="F1632" s="4">
        <f t="shared" ca="1" si="51"/>
        <v>16.042689560064801</v>
      </c>
    </row>
    <row r="1633" spans="5:6" x14ac:dyDescent="0.25">
      <c r="E1633" s="4">
        <f t="shared" ca="1" si="52"/>
        <v>0.12494452914753018</v>
      </c>
      <c r="F1633" s="4">
        <f t="shared" ca="1" si="51"/>
        <v>4.9782565563826271</v>
      </c>
    </row>
    <row r="1634" spans="5:6" x14ac:dyDescent="0.25">
      <c r="E1634" s="4">
        <f t="shared" ca="1" si="52"/>
        <v>0.50898970526013387</v>
      </c>
      <c r="F1634" s="4">
        <f t="shared" ca="1" si="51"/>
        <v>6.7086376402993517</v>
      </c>
    </row>
    <row r="1635" spans="5:6" x14ac:dyDescent="0.25">
      <c r="E1635" s="4">
        <f t="shared" ca="1" si="52"/>
        <v>0.99821980173782088</v>
      </c>
      <c r="F1635" s="4">
        <f t="shared" ca="1" si="51"/>
        <v>69.921088786474243</v>
      </c>
    </row>
    <row r="1636" spans="5:6" x14ac:dyDescent="0.25">
      <c r="E1636" s="4">
        <f t="shared" ca="1" si="52"/>
        <v>2.9828960831185913E-2</v>
      </c>
      <c r="F1636" s="4">
        <f t="shared" ca="1" si="51"/>
        <v>4.2995709621405229</v>
      </c>
    </row>
    <row r="1637" spans="5:6" x14ac:dyDescent="0.25">
      <c r="E1637" s="4">
        <f t="shared" ca="1" si="52"/>
        <v>0.2050480775220197</v>
      </c>
      <c r="F1637" s="4">
        <f t="shared" ca="1" si="51"/>
        <v>5.3293150306179617</v>
      </c>
    </row>
    <row r="1638" spans="5:6" x14ac:dyDescent="0.25">
      <c r="E1638" s="4">
        <f t="shared" ca="1" si="52"/>
        <v>4.698080434194174E-2</v>
      </c>
      <c r="F1638" s="4">
        <f t="shared" ca="1" si="51"/>
        <v>4.4859306713666562</v>
      </c>
    </row>
    <row r="1639" spans="5:6" x14ac:dyDescent="0.25">
      <c r="E1639" s="4">
        <f t="shared" ca="1" si="52"/>
        <v>0.73814117722834749</v>
      </c>
      <c r="F1639" s="4">
        <f t="shared" ca="1" si="51"/>
        <v>8.737705699890526</v>
      </c>
    </row>
    <row r="1640" spans="5:6" x14ac:dyDescent="0.25">
      <c r="E1640" s="4">
        <f t="shared" ca="1" si="52"/>
        <v>0.49652926217449112</v>
      </c>
      <c r="F1640" s="4">
        <f t="shared" ca="1" si="51"/>
        <v>6.6367777426911534</v>
      </c>
    </row>
    <row r="1641" spans="5:6" x14ac:dyDescent="0.25">
      <c r="E1641" s="4">
        <f t="shared" ca="1" si="52"/>
        <v>4.9189991118651633E-2</v>
      </c>
      <c r="F1641" s="4">
        <f t="shared" ca="1" si="51"/>
        <v>4.5058406383872072</v>
      </c>
    </row>
    <row r="1642" spans="5:6" x14ac:dyDescent="0.25">
      <c r="E1642" s="4">
        <f t="shared" ca="1" si="52"/>
        <v>0.81191224462533651</v>
      </c>
      <c r="F1642" s="4">
        <f t="shared" ca="1" si="51"/>
        <v>10.03023863799033</v>
      </c>
    </row>
    <row r="1643" spans="5:6" x14ac:dyDescent="0.25">
      <c r="E1643" s="4">
        <f t="shared" ca="1" si="52"/>
        <v>0.90331253240475651</v>
      </c>
      <c r="F1643" s="4">
        <f t="shared" ca="1" si="51"/>
        <v>13.235249151362078</v>
      </c>
    </row>
    <row r="1644" spans="5:6" x14ac:dyDescent="0.25">
      <c r="E1644" s="4">
        <f t="shared" ca="1" si="52"/>
        <v>0.77822593939676221</v>
      </c>
      <c r="F1644" s="4">
        <f t="shared" ca="1" si="51"/>
        <v>9.3645685146139019</v>
      </c>
    </row>
    <row r="1645" spans="5:6" x14ac:dyDescent="0.25">
      <c r="E1645" s="4">
        <f t="shared" ca="1" si="52"/>
        <v>0.21208299161456279</v>
      </c>
      <c r="F1645" s="4">
        <f t="shared" ca="1" si="51"/>
        <v>5.3580206205442984</v>
      </c>
    </row>
    <row r="1646" spans="5:6" x14ac:dyDescent="0.25">
      <c r="E1646" s="4">
        <f t="shared" ca="1" si="52"/>
        <v>0.88154499615094328</v>
      </c>
      <c r="F1646" s="4">
        <f t="shared" ca="1" si="51"/>
        <v>12.16153999204375</v>
      </c>
    </row>
    <row r="1647" spans="5:6" x14ac:dyDescent="0.25">
      <c r="E1647" s="4">
        <f t="shared" ca="1" si="52"/>
        <v>0.81925661988367904</v>
      </c>
      <c r="F1647" s="4">
        <f t="shared" ca="1" si="51"/>
        <v>10.198125592295302</v>
      </c>
    </row>
    <row r="1648" spans="5:6" x14ac:dyDescent="0.25">
      <c r="E1648" s="4">
        <f t="shared" ca="1" si="52"/>
        <v>0.59773873885810402</v>
      </c>
      <c r="F1648" s="4">
        <f t="shared" ca="1" si="51"/>
        <v>7.300877067167546</v>
      </c>
    </row>
    <row r="1649" spans="5:6" x14ac:dyDescent="0.25">
      <c r="E1649" s="4">
        <f t="shared" ca="1" si="52"/>
        <v>0.10161136288507466</v>
      </c>
      <c r="F1649" s="4">
        <f t="shared" ca="1" si="51"/>
        <v>4.8585999128972936</v>
      </c>
    </row>
    <row r="1650" spans="5:6" x14ac:dyDescent="0.25">
      <c r="E1650" s="4">
        <f t="shared" ca="1" si="52"/>
        <v>0.71605653646047385</v>
      </c>
      <c r="F1650" s="4">
        <f t="shared" ca="1" si="51"/>
        <v>8.4474026708077794</v>
      </c>
    </row>
    <row r="1651" spans="5:6" x14ac:dyDescent="0.25">
      <c r="E1651" s="4">
        <f t="shared" ca="1" si="52"/>
        <v>0.47984495987981801</v>
      </c>
      <c r="F1651" s="4">
        <f t="shared" ca="1" si="51"/>
        <v>6.5439959383733273</v>
      </c>
    </row>
    <row r="1652" spans="5:6" x14ac:dyDescent="0.25">
      <c r="E1652" s="4">
        <f t="shared" ca="1" si="52"/>
        <v>0.40811996649632576</v>
      </c>
      <c r="F1652" s="4">
        <f t="shared" ca="1" si="51"/>
        <v>6.1822046643779878</v>
      </c>
    </row>
    <row r="1653" spans="5:6" x14ac:dyDescent="0.25">
      <c r="E1653" s="4">
        <f t="shared" ca="1" si="52"/>
        <v>7.3812567656041606E-2</v>
      </c>
      <c r="F1653" s="4">
        <f t="shared" ca="1" si="51"/>
        <v>4.6928084735863882</v>
      </c>
    </row>
    <row r="1654" spans="5:6" x14ac:dyDescent="0.25">
      <c r="E1654" s="4">
        <f t="shared" ca="1" si="52"/>
        <v>0.97092468481295036</v>
      </c>
      <c r="F1654" s="4">
        <f t="shared" ca="1" si="51"/>
        <v>21.835752203131506</v>
      </c>
    </row>
    <row r="1655" spans="5:6" x14ac:dyDescent="0.25">
      <c r="E1655" s="4">
        <f t="shared" ca="1" si="52"/>
        <v>0.43247526183285712</v>
      </c>
      <c r="F1655" s="4">
        <f t="shared" ca="1" si="51"/>
        <v>6.2991263199186598</v>
      </c>
    </row>
    <row r="1656" spans="5:6" x14ac:dyDescent="0.25">
      <c r="E1656" s="4">
        <f t="shared" ca="1" si="52"/>
        <v>0.7539926693814889</v>
      </c>
      <c r="F1656" s="4">
        <f t="shared" ca="1" si="51"/>
        <v>8.9682772671183137</v>
      </c>
    </row>
    <row r="1657" spans="5:6" x14ac:dyDescent="0.25">
      <c r="E1657" s="4">
        <f t="shared" ca="1" si="52"/>
        <v>0.95218294606157317</v>
      </c>
      <c r="F1657" s="4">
        <f t="shared" ca="1" si="51"/>
        <v>17.747771241325847</v>
      </c>
    </row>
    <row r="1658" spans="5:6" x14ac:dyDescent="0.25">
      <c r="E1658" s="4">
        <f t="shared" ca="1" si="52"/>
        <v>0.94156262604191643</v>
      </c>
      <c r="F1658" s="4">
        <f t="shared" ca="1" si="51"/>
        <v>16.324837172257393</v>
      </c>
    </row>
    <row r="1659" spans="5:6" x14ac:dyDescent="0.25">
      <c r="E1659" s="4">
        <f t="shared" ca="1" si="52"/>
        <v>0.75322238771160377</v>
      </c>
      <c r="F1659" s="4">
        <f t="shared" ca="1" si="51"/>
        <v>8.9565921854405186</v>
      </c>
    </row>
    <row r="1660" spans="5:6" x14ac:dyDescent="0.25">
      <c r="E1660" s="4">
        <f t="shared" ca="1" si="52"/>
        <v>0.73230915466691215</v>
      </c>
      <c r="F1660" s="4">
        <f t="shared" ca="1" si="51"/>
        <v>8.65777422805178</v>
      </c>
    </row>
    <row r="1661" spans="5:6" x14ac:dyDescent="0.25">
      <c r="E1661" s="4">
        <f t="shared" ca="1" si="52"/>
        <v>0.9577650136464243</v>
      </c>
      <c r="F1661" s="4">
        <f t="shared" ca="1" si="51"/>
        <v>18.689880169075039</v>
      </c>
    </row>
    <row r="1662" spans="5:6" x14ac:dyDescent="0.25">
      <c r="E1662" s="4">
        <f t="shared" ca="1" si="52"/>
        <v>0.50039680249066376</v>
      </c>
      <c r="F1662" s="4">
        <f t="shared" ca="1" si="51"/>
        <v>6.6588377809947721</v>
      </c>
    </row>
    <row r="1663" spans="5:6" x14ac:dyDescent="0.25">
      <c r="E1663" s="4">
        <f t="shared" ca="1" si="52"/>
        <v>0.63691223055204582</v>
      </c>
      <c r="F1663" s="4">
        <f t="shared" ca="1" si="51"/>
        <v>7.622007832560131</v>
      </c>
    </row>
    <row r="1664" spans="5:6" x14ac:dyDescent="0.25">
      <c r="E1664" s="4">
        <f t="shared" ca="1" si="52"/>
        <v>0.23111379917370334</v>
      </c>
      <c r="F1664" s="4">
        <f t="shared" ca="1" si="51"/>
        <v>5.4350156773384963</v>
      </c>
    </row>
    <row r="1665" spans="5:6" x14ac:dyDescent="0.25">
      <c r="E1665" s="4">
        <f t="shared" ca="1" si="52"/>
        <v>0.52489400117332241</v>
      </c>
      <c r="F1665" s="4">
        <f t="shared" ca="1" si="51"/>
        <v>6.8038344998547453</v>
      </c>
    </row>
    <row r="1666" spans="5:6" x14ac:dyDescent="0.25">
      <c r="E1666" s="4">
        <f t="shared" ca="1" si="52"/>
        <v>0.63490291690734124</v>
      </c>
      <c r="F1666" s="4">
        <f t="shared" ca="1" si="51"/>
        <v>7.6043888603952752</v>
      </c>
    </row>
    <row r="1667" spans="5:6" x14ac:dyDescent="0.25">
      <c r="E1667" s="4">
        <f t="shared" ca="1" si="52"/>
        <v>0.90442131097286615</v>
      </c>
      <c r="F1667" s="4">
        <f t="shared" ref="F1667:F1730" ca="1" si="53">$C$3*((((1-E1667)^(-1/C$5))-1)^(1/$C$4))</f>
        <v>13.299008698810848</v>
      </c>
    </row>
    <row r="1668" spans="5:6" x14ac:dyDescent="0.25">
      <c r="E1668" s="4">
        <f t="shared" ref="E1668:E1731" ca="1" si="54">RAND()</f>
        <v>0.77796202045078777</v>
      </c>
      <c r="F1668" s="4">
        <f t="shared" ca="1" si="53"/>
        <v>9.3599265251475749</v>
      </c>
    </row>
    <row r="1669" spans="5:6" x14ac:dyDescent="0.25">
      <c r="E1669" s="4">
        <f t="shared" ca="1" si="54"/>
        <v>0.74363268908001223</v>
      </c>
      <c r="F1669" s="4">
        <f t="shared" ca="1" si="53"/>
        <v>8.8153007406118249</v>
      </c>
    </row>
    <row r="1670" spans="5:6" x14ac:dyDescent="0.25">
      <c r="E1670" s="4">
        <f t="shared" ca="1" si="54"/>
        <v>0.52946569931711662</v>
      </c>
      <c r="F1670" s="4">
        <f t="shared" ca="1" si="53"/>
        <v>6.8319671210708552</v>
      </c>
    </row>
    <row r="1671" spans="5:6" x14ac:dyDescent="0.25">
      <c r="E1671" s="4">
        <f t="shared" ca="1" si="54"/>
        <v>0.77570416546651666</v>
      </c>
      <c r="F1671" s="4">
        <f t="shared" ca="1" si="53"/>
        <v>9.3205301703809944</v>
      </c>
    </row>
    <row r="1672" spans="5:6" x14ac:dyDescent="0.25">
      <c r="E1672" s="4">
        <f t="shared" ca="1" si="54"/>
        <v>0.92053981808032326</v>
      </c>
      <c r="F1672" s="4">
        <f t="shared" ca="1" si="53"/>
        <v>14.362859377131866</v>
      </c>
    </row>
    <row r="1673" spans="5:6" x14ac:dyDescent="0.25">
      <c r="E1673" s="4">
        <f t="shared" ca="1" si="54"/>
        <v>0.71323337424696898</v>
      </c>
      <c r="F1673" s="4">
        <f t="shared" ca="1" si="53"/>
        <v>8.4125856389537219</v>
      </c>
    </row>
    <row r="1674" spans="5:6" x14ac:dyDescent="0.25">
      <c r="E1674" s="4">
        <f t="shared" ca="1" si="54"/>
        <v>1.0766609966618157E-2</v>
      </c>
      <c r="F1674" s="4">
        <f t="shared" ca="1" si="53"/>
        <v>3.9301003121588538</v>
      </c>
    </row>
    <row r="1675" spans="5:6" x14ac:dyDescent="0.25">
      <c r="E1675" s="4">
        <f t="shared" ca="1" si="54"/>
        <v>0.35122642885796596</v>
      </c>
      <c r="F1675" s="4">
        <f t="shared" ca="1" si="53"/>
        <v>5.9271462523095773</v>
      </c>
    </row>
    <row r="1676" spans="5:6" x14ac:dyDescent="0.25">
      <c r="E1676" s="4">
        <f t="shared" ca="1" si="54"/>
        <v>0.91307720396498138</v>
      </c>
      <c r="F1676" s="4">
        <f t="shared" ca="1" si="53"/>
        <v>13.835582706946173</v>
      </c>
    </row>
    <row r="1677" spans="5:6" x14ac:dyDescent="0.25">
      <c r="E1677" s="4">
        <f t="shared" ca="1" si="54"/>
        <v>0.81732132664630852</v>
      </c>
      <c r="F1677" s="4">
        <f t="shared" ca="1" si="53"/>
        <v>10.152960666884752</v>
      </c>
    </row>
    <row r="1678" spans="5:6" x14ac:dyDescent="0.25">
      <c r="E1678" s="4">
        <f t="shared" ca="1" si="54"/>
        <v>0.37312615540408589</v>
      </c>
      <c r="F1678" s="4">
        <f t="shared" ca="1" si="53"/>
        <v>6.0227297464195706</v>
      </c>
    </row>
    <row r="1679" spans="5:6" x14ac:dyDescent="0.25">
      <c r="E1679" s="4">
        <f t="shared" ca="1" si="54"/>
        <v>8.9654136247078298E-2</v>
      </c>
      <c r="F1679" s="4">
        <f t="shared" ca="1" si="53"/>
        <v>4.7912496315333089</v>
      </c>
    </row>
    <row r="1680" spans="5:6" x14ac:dyDescent="0.25">
      <c r="E1680" s="4">
        <f t="shared" ca="1" si="54"/>
        <v>0.14939976942927358</v>
      </c>
      <c r="F1680" s="4">
        <f t="shared" ca="1" si="53"/>
        <v>5.092420387505542</v>
      </c>
    </row>
    <row r="1681" spans="5:6" x14ac:dyDescent="0.25">
      <c r="E1681" s="4">
        <f t="shared" ca="1" si="54"/>
        <v>0.76659857956667854</v>
      </c>
      <c r="F1681" s="4">
        <f t="shared" ca="1" si="53"/>
        <v>9.1671668961024082</v>
      </c>
    </row>
    <row r="1682" spans="5:6" x14ac:dyDescent="0.25">
      <c r="E1682" s="4">
        <f t="shared" ca="1" si="54"/>
        <v>0.78809730494816499</v>
      </c>
      <c r="F1682" s="4">
        <f t="shared" ca="1" si="53"/>
        <v>9.5440126191200818</v>
      </c>
    </row>
    <row r="1683" spans="5:6" x14ac:dyDescent="0.25">
      <c r="E1683" s="4">
        <f t="shared" ca="1" si="54"/>
        <v>0.60630488555986761</v>
      </c>
      <c r="F1683" s="4">
        <f t="shared" ca="1" si="53"/>
        <v>7.3673177456803494</v>
      </c>
    </row>
    <row r="1684" spans="5:6" x14ac:dyDescent="0.25">
      <c r="E1684" s="4">
        <f t="shared" ca="1" si="54"/>
        <v>0.59750171872964741</v>
      </c>
      <c r="F1684" s="4">
        <f t="shared" ca="1" si="53"/>
        <v>7.2990662924737029</v>
      </c>
    </row>
    <row r="1685" spans="5:6" x14ac:dyDescent="0.25">
      <c r="E1685" s="4">
        <f t="shared" ca="1" si="54"/>
        <v>0.88415144888557184</v>
      </c>
      <c r="F1685" s="4">
        <f t="shared" ca="1" si="53"/>
        <v>12.274811449157934</v>
      </c>
    </row>
    <row r="1686" spans="5:6" x14ac:dyDescent="0.25">
      <c r="E1686" s="4">
        <f t="shared" ca="1" si="54"/>
        <v>0.96776045629475327</v>
      </c>
      <c r="F1686" s="4">
        <f t="shared" ca="1" si="53"/>
        <v>20.915807383706838</v>
      </c>
    </row>
    <row r="1687" spans="5:6" x14ac:dyDescent="0.25">
      <c r="E1687" s="4">
        <f t="shared" ca="1" si="54"/>
        <v>0.43739843418914093</v>
      </c>
      <c r="F1687" s="4">
        <f t="shared" ca="1" si="53"/>
        <v>6.3234386327989807</v>
      </c>
    </row>
    <row r="1688" spans="5:6" x14ac:dyDescent="0.25">
      <c r="E1688" s="4">
        <f t="shared" ca="1" si="54"/>
        <v>0.42860347923401287</v>
      </c>
      <c r="F1688" s="4">
        <f t="shared" ca="1" si="53"/>
        <v>6.2801730751794951</v>
      </c>
    </row>
    <row r="1689" spans="5:6" x14ac:dyDescent="0.25">
      <c r="E1689" s="4">
        <f t="shared" ca="1" si="54"/>
        <v>0.50241164697141483</v>
      </c>
      <c r="F1689" s="4">
        <f t="shared" ca="1" si="53"/>
        <v>6.670416242049015</v>
      </c>
    </row>
    <row r="1690" spans="5:6" x14ac:dyDescent="0.25">
      <c r="E1690" s="4">
        <f t="shared" ca="1" si="54"/>
        <v>0.20454466526625903</v>
      </c>
      <c r="F1690" s="4">
        <f t="shared" ca="1" si="53"/>
        <v>5.3272543016697682</v>
      </c>
    </row>
    <row r="1691" spans="5:6" x14ac:dyDescent="0.25">
      <c r="E1691" s="4">
        <f t="shared" ca="1" si="54"/>
        <v>0.61939760339853844</v>
      </c>
      <c r="F1691" s="4">
        <f t="shared" ca="1" si="53"/>
        <v>7.4727996034519588</v>
      </c>
    </row>
    <row r="1692" spans="5:6" x14ac:dyDescent="0.25">
      <c r="E1692" s="4">
        <f t="shared" ca="1" si="54"/>
        <v>0.85202947963972775</v>
      </c>
      <c r="F1692" s="4">
        <f t="shared" ca="1" si="53"/>
        <v>11.084797655720424</v>
      </c>
    </row>
    <row r="1693" spans="5:6" x14ac:dyDescent="0.25">
      <c r="E1693" s="4">
        <f t="shared" ca="1" si="54"/>
        <v>0.21543405889799672</v>
      </c>
      <c r="F1693" s="4">
        <f t="shared" ca="1" si="53"/>
        <v>5.3716401247005532</v>
      </c>
    </row>
    <row r="1694" spans="5:6" x14ac:dyDescent="0.25">
      <c r="E1694" s="4">
        <f t="shared" ca="1" si="54"/>
        <v>0.35581744492759448</v>
      </c>
      <c r="F1694" s="4">
        <f t="shared" ca="1" si="53"/>
        <v>5.9469503314521326</v>
      </c>
    </row>
    <row r="1695" spans="5:6" x14ac:dyDescent="0.25">
      <c r="E1695" s="4">
        <f t="shared" ca="1" si="54"/>
        <v>0.51397147549295064</v>
      </c>
      <c r="F1695" s="4">
        <f t="shared" ca="1" si="53"/>
        <v>6.7380231735374538</v>
      </c>
    </row>
    <row r="1696" spans="5:6" x14ac:dyDescent="0.25">
      <c r="E1696" s="4">
        <f t="shared" ca="1" si="54"/>
        <v>0.33841965957720166</v>
      </c>
      <c r="F1696" s="4">
        <f t="shared" ca="1" si="53"/>
        <v>5.8724937648010664</v>
      </c>
    </row>
    <row r="1697" spans="5:6" x14ac:dyDescent="0.25">
      <c r="E1697" s="4">
        <f t="shared" ca="1" si="54"/>
        <v>0.45726990818113766</v>
      </c>
      <c r="F1697" s="4">
        <f t="shared" ca="1" si="53"/>
        <v>6.4241312711145895</v>
      </c>
    </row>
    <row r="1698" spans="5:6" x14ac:dyDescent="0.25">
      <c r="E1698" s="4">
        <f t="shared" ca="1" si="54"/>
        <v>0.86689570081187228</v>
      </c>
      <c r="F1698" s="4">
        <f t="shared" ca="1" si="53"/>
        <v>11.584797788317918</v>
      </c>
    </row>
    <row r="1699" spans="5:6" x14ac:dyDescent="0.25">
      <c r="E1699" s="4">
        <f t="shared" ca="1" si="54"/>
        <v>0.32863181871226244</v>
      </c>
      <c r="F1699" s="4">
        <f t="shared" ca="1" si="53"/>
        <v>5.831261920715435</v>
      </c>
    </row>
    <row r="1700" spans="5:6" x14ac:dyDescent="0.25">
      <c r="E1700" s="4">
        <f t="shared" ca="1" si="54"/>
        <v>0.78562887606908438</v>
      </c>
      <c r="F1700" s="4">
        <f t="shared" ca="1" si="53"/>
        <v>9.498047358277514</v>
      </c>
    </row>
    <row r="1701" spans="5:6" x14ac:dyDescent="0.25">
      <c r="E1701" s="4">
        <f t="shared" ca="1" si="54"/>
        <v>0.66570521947924499</v>
      </c>
      <c r="F1701" s="4">
        <f t="shared" ca="1" si="53"/>
        <v>7.8903801543013063</v>
      </c>
    </row>
    <row r="1702" spans="5:6" x14ac:dyDescent="0.25">
      <c r="E1702" s="4">
        <f t="shared" ca="1" si="54"/>
        <v>8.8554715731987255E-2</v>
      </c>
      <c r="F1702" s="4">
        <f t="shared" ca="1" si="53"/>
        <v>4.7847921648813987</v>
      </c>
    </row>
    <row r="1703" spans="5:6" x14ac:dyDescent="0.25">
      <c r="E1703" s="4">
        <f t="shared" ca="1" si="54"/>
        <v>5.8508160670906806E-2</v>
      </c>
      <c r="F1703" s="4">
        <f t="shared" ca="1" si="53"/>
        <v>4.583137084426399</v>
      </c>
    </row>
    <row r="1704" spans="5:6" x14ac:dyDescent="0.25">
      <c r="E1704" s="4">
        <f t="shared" ca="1" si="54"/>
        <v>0.25010426939989594</v>
      </c>
      <c r="F1704" s="4">
        <f t="shared" ca="1" si="53"/>
        <v>5.5113338358537289</v>
      </c>
    </row>
    <row r="1705" spans="5:6" x14ac:dyDescent="0.25">
      <c r="E1705" s="4">
        <f t="shared" ca="1" si="54"/>
        <v>0.6767254599194622</v>
      </c>
      <c r="F1705" s="4">
        <f t="shared" ca="1" si="53"/>
        <v>8.0017910443466835</v>
      </c>
    </row>
    <row r="1706" spans="5:6" x14ac:dyDescent="0.25">
      <c r="E1706" s="4">
        <f t="shared" ca="1" si="54"/>
        <v>0.55025688397032935</v>
      </c>
      <c r="F1706" s="4">
        <f t="shared" ca="1" si="53"/>
        <v>6.9645969889541872</v>
      </c>
    </row>
    <row r="1707" spans="5:6" x14ac:dyDescent="0.25">
      <c r="E1707" s="4">
        <f t="shared" ca="1" si="54"/>
        <v>0.88119844467166264</v>
      </c>
      <c r="F1707" s="4">
        <f t="shared" ca="1" si="53"/>
        <v>12.146745397333786</v>
      </c>
    </row>
    <row r="1708" spans="5:6" x14ac:dyDescent="0.25">
      <c r="E1708" s="4">
        <f t="shared" ca="1" si="54"/>
        <v>0.15467969035621132</v>
      </c>
      <c r="F1708" s="4">
        <f t="shared" ca="1" si="53"/>
        <v>5.1160020895832679</v>
      </c>
    </row>
    <row r="1709" spans="5:6" x14ac:dyDescent="0.25">
      <c r="E1709" s="4">
        <f t="shared" ca="1" si="54"/>
        <v>0.76559171481758059</v>
      </c>
      <c r="F1709" s="4">
        <f t="shared" ca="1" si="53"/>
        <v>9.1507280636644008</v>
      </c>
    </row>
    <row r="1710" spans="5:6" x14ac:dyDescent="0.25">
      <c r="E1710" s="4">
        <f t="shared" ca="1" si="54"/>
        <v>0.22029852459236121</v>
      </c>
      <c r="F1710" s="4">
        <f t="shared" ca="1" si="53"/>
        <v>5.3913573119266882</v>
      </c>
    </row>
    <row r="1711" spans="5:6" x14ac:dyDescent="0.25">
      <c r="E1711" s="4">
        <f t="shared" ca="1" si="54"/>
        <v>0.35991068572682972</v>
      </c>
      <c r="F1711" s="4">
        <f t="shared" ca="1" si="53"/>
        <v>5.964707877194213</v>
      </c>
    </row>
    <row r="1712" spans="5:6" x14ac:dyDescent="0.25">
      <c r="E1712" s="4">
        <f t="shared" ca="1" si="54"/>
        <v>0.83020211155100643</v>
      </c>
      <c r="F1712" s="4">
        <f t="shared" ca="1" si="53"/>
        <v>10.467101694900787</v>
      </c>
    </row>
    <row r="1713" spans="5:6" x14ac:dyDescent="0.25">
      <c r="E1713" s="4">
        <f t="shared" ca="1" si="54"/>
        <v>0.54802807577023305</v>
      </c>
      <c r="F1713" s="4">
        <f t="shared" ca="1" si="53"/>
        <v>6.9499943842437304</v>
      </c>
    </row>
    <row r="1714" spans="5:6" x14ac:dyDescent="0.25">
      <c r="E1714" s="4">
        <f t="shared" ca="1" si="54"/>
        <v>9.689552806800894E-2</v>
      </c>
      <c r="F1714" s="4">
        <f t="shared" ca="1" si="53"/>
        <v>4.8326283373750476</v>
      </c>
    </row>
    <row r="1715" spans="5:6" x14ac:dyDescent="0.25">
      <c r="E1715" s="4">
        <f t="shared" ca="1" si="54"/>
        <v>0.27141567739703376</v>
      </c>
      <c r="F1715" s="4">
        <f t="shared" ca="1" si="53"/>
        <v>5.596976208644576</v>
      </c>
    </row>
    <row r="1716" spans="5:6" x14ac:dyDescent="0.25">
      <c r="E1716" s="4">
        <f t="shared" ca="1" si="54"/>
        <v>0.21129589297112805</v>
      </c>
      <c r="F1716" s="4">
        <f t="shared" ca="1" si="53"/>
        <v>5.3548169030451875</v>
      </c>
    </row>
    <row r="1717" spans="5:6" x14ac:dyDescent="0.25">
      <c r="E1717" s="4">
        <f t="shared" ca="1" si="54"/>
        <v>0.79087586391234688</v>
      </c>
      <c r="F1717" s="4">
        <f t="shared" ca="1" si="53"/>
        <v>9.5966677604071151</v>
      </c>
    </row>
    <row r="1718" spans="5:6" x14ac:dyDescent="0.25">
      <c r="E1718" s="4">
        <f t="shared" ca="1" si="54"/>
        <v>0.40044594455141458</v>
      </c>
      <c r="F1718" s="4">
        <f t="shared" ca="1" si="53"/>
        <v>6.1464333733418215</v>
      </c>
    </row>
    <row r="1719" spans="5:6" x14ac:dyDescent="0.25">
      <c r="E1719" s="4">
        <f t="shared" ca="1" si="54"/>
        <v>0.88425071907604003</v>
      </c>
      <c r="F1719" s="4">
        <f t="shared" ca="1" si="53"/>
        <v>12.279196802444901</v>
      </c>
    </row>
    <row r="1720" spans="5:6" x14ac:dyDescent="0.25">
      <c r="E1720" s="4">
        <f t="shared" ca="1" si="54"/>
        <v>0.10150609782870224</v>
      </c>
      <c r="F1720" s="4">
        <f t="shared" ca="1" si="53"/>
        <v>4.8580278634268357</v>
      </c>
    </row>
    <row r="1721" spans="5:6" x14ac:dyDescent="0.25">
      <c r="E1721" s="4">
        <f t="shared" ca="1" si="54"/>
        <v>1.5745687890471927E-2</v>
      </c>
      <c r="F1721" s="4">
        <f t="shared" ca="1" si="53"/>
        <v>4.0617506502291336</v>
      </c>
    </row>
    <row r="1722" spans="5:6" x14ac:dyDescent="0.25">
      <c r="E1722" s="4">
        <f t="shared" ca="1" si="54"/>
        <v>0.59090133450347482</v>
      </c>
      <c r="F1722" s="4">
        <f t="shared" ca="1" si="53"/>
        <v>7.2492188026480431</v>
      </c>
    </row>
    <row r="1723" spans="5:6" x14ac:dyDescent="0.25">
      <c r="E1723" s="4">
        <f t="shared" ca="1" si="54"/>
        <v>0.44958835438074229</v>
      </c>
      <c r="F1723" s="4">
        <f t="shared" ca="1" si="53"/>
        <v>6.3847039181169842</v>
      </c>
    </row>
    <row r="1724" spans="5:6" x14ac:dyDescent="0.25">
      <c r="E1724" s="4">
        <f t="shared" ca="1" si="54"/>
        <v>0.23802202414865836</v>
      </c>
      <c r="F1724" s="4">
        <f t="shared" ca="1" si="53"/>
        <v>5.4628100527245547</v>
      </c>
    </row>
    <row r="1725" spans="5:6" x14ac:dyDescent="0.25">
      <c r="E1725" s="4">
        <f t="shared" ca="1" si="54"/>
        <v>0.44245500676274518</v>
      </c>
      <c r="F1725" s="4">
        <f t="shared" ca="1" si="53"/>
        <v>6.3486641871207459</v>
      </c>
    </row>
    <row r="1726" spans="5:6" x14ac:dyDescent="0.25">
      <c r="E1726" s="4">
        <f t="shared" ca="1" si="54"/>
        <v>0.51110872995391554</v>
      </c>
      <c r="F1726" s="4">
        <f t="shared" ca="1" si="53"/>
        <v>6.7210899007999387</v>
      </c>
    </row>
    <row r="1727" spans="5:6" x14ac:dyDescent="0.25">
      <c r="E1727" s="4">
        <f t="shared" ca="1" si="54"/>
        <v>0.19078953097746787</v>
      </c>
      <c r="F1727" s="4">
        <f t="shared" ca="1" si="53"/>
        <v>5.2705360571719808</v>
      </c>
    </row>
    <row r="1728" spans="5:6" x14ac:dyDescent="0.25">
      <c r="E1728" s="4">
        <f t="shared" ca="1" si="54"/>
        <v>5.7030699248461936E-2</v>
      </c>
      <c r="F1728" s="4">
        <f t="shared" ca="1" si="53"/>
        <v>4.5715156378196173</v>
      </c>
    </row>
    <row r="1729" spans="5:6" x14ac:dyDescent="0.25">
      <c r="E1729" s="4">
        <f t="shared" ca="1" si="54"/>
        <v>0.45625709835617512</v>
      </c>
      <c r="F1729" s="4">
        <f t="shared" ca="1" si="53"/>
        <v>6.4188951072714096</v>
      </c>
    </row>
    <row r="1730" spans="5:6" x14ac:dyDescent="0.25">
      <c r="E1730" s="4">
        <f t="shared" ca="1" si="54"/>
        <v>0.75355987778610367</v>
      </c>
      <c r="F1730" s="4">
        <f t="shared" ca="1" si="53"/>
        <v>8.9617055197173752</v>
      </c>
    </row>
    <row r="1731" spans="5:6" x14ac:dyDescent="0.25">
      <c r="E1731" s="4">
        <f t="shared" ca="1" si="54"/>
        <v>0.32139702520901092</v>
      </c>
      <c r="F1731" s="4">
        <f t="shared" ref="F1731:F1794" ca="1" si="55">$C$3*((((1-E1731)^(-1/C$5))-1)^(1/$C$4))</f>
        <v>5.8010538099862474</v>
      </c>
    </row>
    <row r="1732" spans="5:6" x14ac:dyDescent="0.25">
      <c r="E1732" s="4">
        <f t="shared" ref="E1732:E1795" ca="1" si="56">RAND()</f>
        <v>0.48111122613215862</v>
      </c>
      <c r="F1732" s="4">
        <f t="shared" ca="1" si="55"/>
        <v>6.5509068894639508</v>
      </c>
    </row>
    <row r="1733" spans="5:6" x14ac:dyDescent="0.25">
      <c r="E1733" s="4">
        <f t="shared" ca="1" si="56"/>
        <v>0.61889339208000904</v>
      </c>
      <c r="F1733" s="4">
        <f t="shared" ca="1" si="55"/>
        <v>7.4686452931418943</v>
      </c>
    </row>
    <row r="1734" spans="5:6" x14ac:dyDescent="0.25">
      <c r="E1734" s="4">
        <f t="shared" ca="1" si="56"/>
        <v>8.9287805418209909E-2</v>
      </c>
      <c r="F1734" s="4">
        <f t="shared" ca="1" si="55"/>
        <v>4.7891034200002665</v>
      </c>
    </row>
    <row r="1735" spans="5:6" x14ac:dyDescent="0.25">
      <c r="E1735" s="4">
        <f t="shared" ca="1" si="56"/>
        <v>0.68424928467677348</v>
      </c>
      <c r="F1735" s="4">
        <f t="shared" ca="1" si="55"/>
        <v>8.0809563971984684</v>
      </c>
    </row>
    <row r="1736" spans="5:6" x14ac:dyDescent="0.25">
      <c r="E1736" s="4">
        <f t="shared" ca="1" si="56"/>
        <v>0.59779778295565156</v>
      </c>
      <c r="F1736" s="4">
        <f t="shared" ca="1" si="55"/>
        <v>7.3013283764249381</v>
      </c>
    </row>
    <row r="1737" spans="5:6" x14ac:dyDescent="0.25">
      <c r="E1737" s="4">
        <f t="shared" ca="1" si="56"/>
        <v>0.83828516392573549</v>
      </c>
      <c r="F1737" s="4">
        <f t="shared" ca="1" si="55"/>
        <v>10.682024205020731</v>
      </c>
    </row>
    <row r="1738" spans="5:6" x14ac:dyDescent="0.25">
      <c r="E1738" s="4">
        <f t="shared" ca="1" si="56"/>
        <v>0.98807806896701056</v>
      </c>
      <c r="F1738" s="4">
        <f t="shared" ca="1" si="55"/>
        <v>31.658639838583397</v>
      </c>
    </row>
    <row r="1739" spans="5:6" x14ac:dyDescent="0.25">
      <c r="E1739" s="4">
        <f t="shared" ca="1" si="56"/>
        <v>0.39131880867823576</v>
      </c>
      <c r="F1739" s="4">
        <f t="shared" ca="1" si="55"/>
        <v>6.1044976239490412</v>
      </c>
    </row>
    <row r="1740" spans="5:6" x14ac:dyDescent="0.25">
      <c r="E1740" s="4">
        <f t="shared" ca="1" si="56"/>
        <v>0.23568482406949243</v>
      </c>
      <c r="F1740" s="4">
        <f t="shared" ca="1" si="55"/>
        <v>5.4534125620651528</v>
      </c>
    </row>
    <row r="1741" spans="5:6" x14ac:dyDescent="0.25">
      <c r="E1741" s="4">
        <f t="shared" ca="1" si="56"/>
        <v>0.92128058171178706</v>
      </c>
      <c r="F1741" s="4">
        <f t="shared" ca="1" si="55"/>
        <v>14.419021183923919</v>
      </c>
    </row>
    <row r="1742" spans="5:6" x14ac:dyDescent="0.25">
      <c r="E1742" s="4">
        <f t="shared" ca="1" si="56"/>
        <v>0.33122573223415963</v>
      </c>
      <c r="F1742" s="4">
        <f t="shared" ca="1" si="55"/>
        <v>5.842146668218934</v>
      </c>
    </row>
    <row r="1743" spans="5:6" x14ac:dyDescent="0.25">
      <c r="E1743" s="4">
        <f t="shared" ca="1" si="56"/>
        <v>0.478242016211193</v>
      </c>
      <c r="F1743" s="4">
        <f t="shared" ca="1" si="55"/>
        <v>6.5352772302334223</v>
      </c>
    </row>
    <row r="1744" spans="5:6" x14ac:dyDescent="0.25">
      <c r="E1744" s="4">
        <f t="shared" ca="1" si="56"/>
        <v>0.95078139365997205</v>
      </c>
      <c r="F1744" s="4">
        <f t="shared" ca="1" si="55"/>
        <v>17.535417635968283</v>
      </c>
    </row>
    <row r="1745" spans="5:6" x14ac:dyDescent="0.25">
      <c r="E1745" s="4">
        <f t="shared" ca="1" si="56"/>
        <v>0.91877764256339867</v>
      </c>
      <c r="F1745" s="4">
        <f t="shared" ca="1" si="55"/>
        <v>14.232189368756822</v>
      </c>
    </row>
    <row r="1746" spans="5:6" x14ac:dyDescent="0.25">
      <c r="E1746" s="4">
        <f t="shared" ca="1" si="56"/>
        <v>0.49864648904907127</v>
      </c>
      <c r="F1746" s="4">
        <f t="shared" ca="1" si="55"/>
        <v>6.6488274822855971</v>
      </c>
    </row>
    <row r="1747" spans="5:6" x14ac:dyDescent="0.25">
      <c r="E1747" s="4">
        <f t="shared" ca="1" si="56"/>
        <v>0.60832591236465217</v>
      </c>
      <c r="F1747" s="4">
        <f t="shared" ca="1" si="55"/>
        <v>7.383282846864847</v>
      </c>
    </row>
    <row r="1748" spans="5:6" x14ac:dyDescent="0.25">
      <c r="E1748" s="4">
        <f t="shared" ca="1" si="56"/>
        <v>0.22565106397282819</v>
      </c>
      <c r="F1748" s="4">
        <f t="shared" ca="1" si="55"/>
        <v>5.4129908649421985</v>
      </c>
    </row>
    <row r="1749" spans="5:6" x14ac:dyDescent="0.25">
      <c r="E1749" s="4">
        <f t="shared" ca="1" si="56"/>
        <v>0.10079722968097771</v>
      </c>
      <c r="F1749" s="4">
        <f t="shared" ca="1" si="55"/>
        <v>4.8541667390407923</v>
      </c>
    </row>
    <row r="1750" spans="5:6" x14ac:dyDescent="0.25">
      <c r="E1750" s="4">
        <f t="shared" ca="1" si="56"/>
        <v>0.60428066433367089</v>
      </c>
      <c r="F1750" s="4">
        <f t="shared" ca="1" si="55"/>
        <v>7.3514397990456226</v>
      </c>
    </row>
    <row r="1751" spans="5:6" x14ac:dyDescent="0.25">
      <c r="E1751" s="4">
        <f t="shared" ca="1" si="56"/>
        <v>0.9416919299263915</v>
      </c>
      <c r="F1751" s="4">
        <f t="shared" ca="1" si="55"/>
        <v>16.33991157631424</v>
      </c>
    </row>
    <row r="1752" spans="5:6" x14ac:dyDescent="0.25">
      <c r="E1752" s="4">
        <f t="shared" ca="1" si="56"/>
        <v>0.50193648392704693</v>
      </c>
      <c r="F1752" s="4">
        <f t="shared" ca="1" si="55"/>
        <v>6.6676803167081333</v>
      </c>
    </row>
    <row r="1753" spans="5:6" x14ac:dyDescent="0.25">
      <c r="E1753" s="4">
        <f t="shared" ca="1" si="56"/>
        <v>0.81532436737247327</v>
      </c>
      <c r="F1753" s="4">
        <f t="shared" ca="1" si="55"/>
        <v>10.107061258698586</v>
      </c>
    </row>
    <row r="1754" spans="5:6" x14ac:dyDescent="0.25">
      <c r="E1754" s="4">
        <f t="shared" ca="1" si="56"/>
        <v>0.66395514962252533</v>
      </c>
      <c r="F1754" s="4">
        <f t="shared" ca="1" si="55"/>
        <v>7.8731596951907203</v>
      </c>
    </row>
    <row r="1755" spans="5:6" x14ac:dyDescent="0.25">
      <c r="E1755" s="4">
        <f t="shared" ca="1" si="56"/>
        <v>0.80586920581459476</v>
      </c>
      <c r="F1755" s="4">
        <f t="shared" ca="1" si="55"/>
        <v>9.8989092898966824</v>
      </c>
    </row>
    <row r="1756" spans="5:6" x14ac:dyDescent="0.25">
      <c r="E1756" s="4">
        <f t="shared" ca="1" si="56"/>
        <v>0.60066806713429299</v>
      </c>
      <c r="F1756" s="4">
        <f t="shared" ca="1" si="55"/>
        <v>7.3233776228136342</v>
      </c>
    </row>
    <row r="1757" spans="5:6" x14ac:dyDescent="0.25">
      <c r="E1757" s="4">
        <f t="shared" ca="1" si="56"/>
        <v>0.52283663286564253</v>
      </c>
      <c r="F1757" s="4">
        <f t="shared" ca="1" si="55"/>
        <v>6.7912890988400951</v>
      </c>
    </row>
    <row r="1758" spans="5:6" x14ac:dyDescent="0.25">
      <c r="E1758" s="4">
        <f t="shared" ca="1" si="56"/>
        <v>0.95003777621366725</v>
      </c>
      <c r="F1758" s="4">
        <f t="shared" ca="1" si="55"/>
        <v>17.426195940609453</v>
      </c>
    </row>
    <row r="1759" spans="5:6" x14ac:dyDescent="0.25">
      <c r="E1759" s="4">
        <f t="shared" ca="1" si="56"/>
        <v>0.30448315598854192</v>
      </c>
      <c r="F1759" s="4">
        <f t="shared" ca="1" si="55"/>
        <v>5.7312075015542687</v>
      </c>
    </row>
    <row r="1760" spans="5:6" x14ac:dyDescent="0.25">
      <c r="E1760" s="4">
        <f t="shared" ca="1" si="56"/>
        <v>0.35105348507460599</v>
      </c>
      <c r="F1760" s="4">
        <f t="shared" ca="1" si="55"/>
        <v>5.9264025052533125</v>
      </c>
    </row>
    <row r="1761" spans="5:6" x14ac:dyDescent="0.25">
      <c r="E1761" s="4">
        <f t="shared" ca="1" si="56"/>
        <v>0.5732727313045165</v>
      </c>
      <c r="F1761" s="4">
        <f t="shared" ca="1" si="55"/>
        <v>7.121283050493588</v>
      </c>
    </row>
    <row r="1762" spans="5:6" x14ac:dyDescent="0.25">
      <c r="E1762" s="4">
        <f t="shared" ca="1" si="56"/>
        <v>7.0605957095780547E-2</v>
      </c>
      <c r="F1762" s="4">
        <f t="shared" ca="1" si="55"/>
        <v>4.6712322536255773</v>
      </c>
    </row>
    <row r="1763" spans="5:6" x14ac:dyDescent="0.25">
      <c r="E1763" s="4">
        <f t="shared" ca="1" si="56"/>
        <v>0.66991492849291467</v>
      </c>
      <c r="F1763" s="4">
        <f t="shared" ca="1" si="55"/>
        <v>7.9323242031512864</v>
      </c>
    </row>
    <row r="1764" spans="5:6" x14ac:dyDescent="0.25">
      <c r="E1764" s="4">
        <f t="shared" ca="1" si="56"/>
        <v>0.98749209090060308</v>
      </c>
      <c r="F1764" s="4">
        <f t="shared" ca="1" si="55"/>
        <v>31.03199565888567</v>
      </c>
    </row>
    <row r="1765" spans="5:6" x14ac:dyDescent="0.25">
      <c r="E1765" s="4">
        <f t="shared" ca="1" si="56"/>
        <v>8.1413817517380638E-2</v>
      </c>
      <c r="F1765" s="4">
        <f t="shared" ca="1" si="55"/>
        <v>4.7415785655553524</v>
      </c>
    </row>
    <row r="1766" spans="5:6" x14ac:dyDescent="0.25">
      <c r="E1766" s="4">
        <f t="shared" ca="1" si="56"/>
        <v>0.29136820422766974</v>
      </c>
      <c r="F1766" s="4">
        <f t="shared" ca="1" si="55"/>
        <v>5.6776717340022955</v>
      </c>
    </row>
    <row r="1767" spans="5:6" x14ac:dyDescent="0.25">
      <c r="E1767" s="4">
        <f t="shared" ca="1" si="56"/>
        <v>0.26889761268018386</v>
      </c>
      <c r="F1767" s="4">
        <f t="shared" ca="1" si="55"/>
        <v>5.586838009452963</v>
      </c>
    </row>
    <row r="1768" spans="5:6" x14ac:dyDescent="0.25">
      <c r="E1768" s="4">
        <f t="shared" ca="1" si="56"/>
        <v>0.5250267472781327</v>
      </c>
      <c r="F1768" s="4">
        <f t="shared" ca="1" si="55"/>
        <v>6.8046463865548477</v>
      </c>
    </row>
    <row r="1769" spans="5:6" x14ac:dyDescent="0.25">
      <c r="E1769" s="4">
        <f t="shared" ca="1" si="56"/>
        <v>0.22921158569626132</v>
      </c>
      <c r="F1769" s="4">
        <f t="shared" ca="1" si="55"/>
        <v>5.427351675079807</v>
      </c>
    </row>
    <row r="1770" spans="5:6" x14ac:dyDescent="0.25">
      <c r="E1770" s="4">
        <f t="shared" ca="1" si="56"/>
        <v>0.63125593653517298</v>
      </c>
      <c r="F1770" s="4">
        <f t="shared" ca="1" si="55"/>
        <v>7.5727507100117863</v>
      </c>
    </row>
    <row r="1771" spans="5:6" x14ac:dyDescent="0.25">
      <c r="E1771" s="4">
        <f t="shared" ca="1" si="56"/>
        <v>0.19010222467780125</v>
      </c>
      <c r="F1771" s="4">
        <f t="shared" ca="1" si="55"/>
        <v>5.2676784908368237</v>
      </c>
    </row>
    <row r="1772" spans="5:6" x14ac:dyDescent="0.25">
      <c r="E1772" s="4">
        <f t="shared" ca="1" si="56"/>
        <v>0.69627697929709398</v>
      </c>
      <c r="F1772" s="4">
        <f t="shared" ca="1" si="55"/>
        <v>8.213166588602407</v>
      </c>
    </row>
    <row r="1773" spans="5:6" x14ac:dyDescent="0.25">
      <c r="E1773" s="4">
        <f t="shared" ca="1" si="56"/>
        <v>0.27916550664193274</v>
      </c>
      <c r="F1773" s="4">
        <f t="shared" ca="1" si="55"/>
        <v>5.6282336566007398</v>
      </c>
    </row>
    <row r="1774" spans="5:6" x14ac:dyDescent="0.25">
      <c r="E1774" s="4">
        <f t="shared" ca="1" si="56"/>
        <v>0.52984631726385323</v>
      </c>
      <c r="F1774" s="4">
        <f t="shared" ca="1" si="55"/>
        <v>6.8343254090778647</v>
      </c>
    </row>
    <row r="1775" spans="5:6" x14ac:dyDescent="0.25">
      <c r="E1775" s="4">
        <f t="shared" ca="1" si="56"/>
        <v>0.25411767183295453</v>
      </c>
      <c r="F1775" s="4">
        <f t="shared" ca="1" si="55"/>
        <v>5.5274448227508355</v>
      </c>
    </row>
    <row r="1776" spans="5:6" x14ac:dyDescent="0.25">
      <c r="E1776" s="4">
        <f t="shared" ca="1" si="56"/>
        <v>0.18283063917263398</v>
      </c>
      <c r="F1776" s="4">
        <f t="shared" ca="1" si="55"/>
        <v>5.2372843871470973</v>
      </c>
    </row>
    <row r="1777" spans="5:6" x14ac:dyDescent="0.25">
      <c r="E1777" s="4">
        <f t="shared" ca="1" si="56"/>
        <v>0.23551681888450882</v>
      </c>
      <c r="F1777" s="4">
        <f t="shared" ca="1" si="55"/>
        <v>5.4527368303262911</v>
      </c>
    </row>
    <row r="1778" spans="5:6" x14ac:dyDescent="0.25">
      <c r="E1778" s="4">
        <f t="shared" ca="1" si="56"/>
        <v>0.30505302654186928</v>
      </c>
      <c r="F1778" s="4">
        <f t="shared" ca="1" si="55"/>
        <v>5.7335449684662452</v>
      </c>
    </row>
    <row r="1779" spans="5:6" x14ac:dyDescent="0.25">
      <c r="E1779" s="4">
        <f t="shared" ca="1" si="56"/>
        <v>0.50759499915237172</v>
      </c>
      <c r="F1779" s="4">
        <f t="shared" ca="1" si="55"/>
        <v>6.7004793174661623</v>
      </c>
    </row>
    <row r="1780" spans="5:6" x14ac:dyDescent="0.25">
      <c r="E1780" s="4">
        <f t="shared" ca="1" si="56"/>
        <v>0.21906147834091561</v>
      </c>
      <c r="F1780" s="4">
        <f t="shared" ca="1" si="55"/>
        <v>5.3863486835393628</v>
      </c>
    </row>
    <row r="1781" spans="5:6" x14ac:dyDescent="0.25">
      <c r="E1781" s="4">
        <f t="shared" ca="1" si="56"/>
        <v>0.28754929491659587</v>
      </c>
      <c r="F1781" s="4">
        <f t="shared" ca="1" si="55"/>
        <v>5.6621659336920951</v>
      </c>
    </row>
    <row r="1782" spans="5:6" x14ac:dyDescent="0.25">
      <c r="E1782" s="4">
        <f t="shared" ca="1" si="56"/>
        <v>0.31374234854349947</v>
      </c>
      <c r="F1782" s="4">
        <f t="shared" ca="1" si="55"/>
        <v>5.7693178925144126</v>
      </c>
    </row>
    <row r="1783" spans="5:6" x14ac:dyDescent="0.25">
      <c r="E1783" s="4">
        <f t="shared" ca="1" si="56"/>
        <v>0.74886975846794368</v>
      </c>
      <c r="F1783" s="4">
        <f t="shared" ca="1" si="55"/>
        <v>8.8915180504239615</v>
      </c>
    </row>
    <row r="1784" spans="5:6" x14ac:dyDescent="0.25">
      <c r="E1784" s="4">
        <f t="shared" ca="1" si="56"/>
        <v>0.97891631028163861</v>
      </c>
      <c r="F1784" s="4">
        <f t="shared" ca="1" si="55"/>
        <v>24.964655694146458</v>
      </c>
    </row>
    <row r="1785" spans="5:6" x14ac:dyDescent="0.25">
      <c r="E1785" s="4">
        <f t="shared" ca="1" si="56"/>
        <v>8.5161738653760977E-2</v>
      </c>
      <c r="F1785" s="4">
        <f t="shared" ca="1" si="55"/>
        <v>4.7645442648752265</v>
      </c>
    </row>
    <row r="1786" spans="5:6" x14ac:dyDescent="0.25">
      <c r="E1786" s="4">
        <f t="shared" ca="1" si="56"/>
        <v>0.81382011962588763</v>
      </c>
      <c r="F1786" s="4">
        <f t="shared" ca="1" si="55"/>
        <v>10.072948099779932</v>
      </c>
    </row>
    <row r="1787" spans="5:6" x14ac:dyDescent="0.25">
      <c r="E1787" s="4">
        <f t="shared" ca="1" si="56"/>
        <v>0.59392791962930203</v>
      </c>
      <c r="F1787" s="4">
        <f t="shared" ca="1" si="55"/>
        <v>7.2719388322482974</v>
      </c>
    </row>
    <row r="1788" spans="5:6" x14ac:dyDescent="0.25">
      <c r="E1788" s="4">
        <f t="shared" ca="1" si="56"/>
        <v>0.68282066378595263</v>
      </c>
      <c r="F1788" s="4">
        <f t="shared" ca="1" si="55"/>
        <v>8.0657223752736122</v>
      </c>
    </row>
    <row r="1789" spans="5:6" x14ac:dyDescent="0.25">
      <c r="E1789" s="4">
        <f t="shared" ca="1" si="56"/>
        <v>0.24584075818283158</v>
      </c>
      <c r="F1789" s="4">
        <f t="shared" ca="1" si="55"/>
        <v>5.4942179644841085</v>
      </c>
    </row>
    <row r="1790" spans="5:6" x14ac:dyDescent="0.25">
      <c r="E1790" s="4">
        <f t="shared" ca="1" si="56"/>
        <v>0.38559101085727154</v>
      </c>
      <c r="F1790" s="4">
        <f t="shared" ca="1" si="55"/>
        <v>6.0785014375893933</v>
      </c>
    </row>
    <row r="1791" spans="5:6" x14ac:dyDescent="0.25">
      <c r="E1791" s="4">
        <f t="shared" ca="1" si="56"/>
        <v>0.47684402071336851</v>
      </c>
      <c r="F1791" s="4">
        <f t="shared" ca="1" si="55"/>
        <v>6.5277001804248078</v>
      </c>
    </row>
    <row r="1792" spans="5:6" x14ac:dyDescent="0.25">
      <c r="E1792" s="4">
        <f t="shared" ca="1" si="56"/>
        <v>0.20256308745727403</v>
      </c>
      <c r="F1792" s="4">
        <f t="shared" ca="1" si="55"/>
        <v>5.3191333577029285</v>
      </c>
    </row>
    <row r="1793" spans="5:6" x14ac:dyDescent="0.25">
      <c r="E1793" s="4">
        <f t="shared" ca="1" si="56"/>
        <v>0.61105499174906186</v>
      </c>
      <c r="F1793" s="4">
        <f t="shared" ca="1" si="55"/>
        <v>7.4050217472444855</v>
      </c>
    </row>
    <row r="1794" spans="5:6" x14ac:dyDescent="0.25">
      <c r="E1794" s="4">
        <f t="shared" ca="1" si="56"/>
        <v>0.13854643421268231</v>
      </c>
      <c r="F1794" s="4">
        <f t="shared" ca="1" si="55"/>
        <v>5.0428598565686062</v>
      </c>
    </row>
    <row r="1795" spans="5:6" x14ac:dyDescent="0.25">
      <c r="E1795" s="4">
        <f t="shared" ca="1" si="56"/>
        <v>0.62273986340920973</v>
      </c>
      <c r="F1795" s="4">
        <f t="shared" ref="F1795:F1858" ca="1" si="57">$C$3*((((1-E1795)^(-1/C$5))-1)^(1/$C$4))</f>
        <v>7.5005306165045464</v>
      </c>
    </row>
    <row r="1796" spans="5:6" x14ac:dyDescent="0.25">
      <c r="E1796" s="4">
        <f t="shared" ref="E1796:E1859" ca="1" si="58">RAND()</f>
        <v>9.2357425464601794E-2</v>
      </c>
      <c r="F1796" s="4">
        <f t="shared" ca="1" si="57"/>
        <v>4.8069241900445503</v>
      </c>
    </row>
    <row r="1797" spans="5:6" x14ac:dyDescent="0.25">
      <c r="E1797" s="4">
        <f t="shared" ca="1" si="58"/>
        <v>0.46515862271746711</v>
      </c>
      <c r="F1797" s="4">
        <f t="shared" ca="1" si="57"/>
        <v>6.4653193585814961</v>
      </c>
    </row>
    <row r="1798" spans="5:6" x14ac:dyDescent="0.25">
      <c r="E1798" s="4">
        <f t="shared" ca="1" si="58"/>
        <v>0.81335343765246471</v>
      </c>
      <c r="F1798" s="4">
        <f t="shared" ca="1" si="57"/>
        <v>10.062443944650713</v>
      </c>
    </row>
    <row r="1799" spans="5:6" x14ac:dyDescent="0.25">
      <c r="E1799" s="4">
        <f t="shared" ca="1" si="58"/>
        <v>0.15324776725219225</v>
      </c>
      <c r="F1799" s="4">
        <f t="shared" ca="1" si="57"/>
        <v>5.1096378252786065</v>
      </c>
    </row>
    <row r="1800" spans="5:6" x14ac:dyDescent="0.25">
      <c r="E1800" s="4">
        <f t="shared" ca="1" si="58"/>
        <v>0.14192203304231321</v>
      </c>
      <c r="F1800" s="4">
        <f t="shared" ca="1" si="57"/>
        <v>5.0584435321039294</v>
      </c>
    </row>
    <row r="1801" spans="5:6" x14ac:dyDescent="0.25">
      <c r="E1801" s="4">
        <f t="shared" ca="1" si="58"/>
        <v>0.7327143823661203</v>
      </c>
      <c r="F1801" s="4">
        <f t="shared" ca="1" si="57"/>
        <v>8.6632484440215247</v>
      </c>
    </row>
    <row r="1802" spans="5:6" x14ac:dyDescent="0.25">
      <c r="E1802" s="4">
        <f t="shared" ca="1" si="58"/>
        <v>0.64894161137349682</v>
      </c>
      <c r="F1802" s="4">
        <f t="shared" ca="1" si="57"/>
        <v>7.730396720361508</v>
      </c>
    </row>
    <row r="1803" spans="5:6" x14ac:dyDescent="0.25">
      <c r="E1803" s="4">
        <f t="shared" ca="1" si="58"/>
        <v>0.91168139442457008</v>
      </c>
      <c r="F1803" s="4">
        <f t="shared" ca="1" si="57"/>
        <v>13.744049956373905</v>
      </c>
    </row>
    <row r="1804" spans="5:6" x14ac:dyDescent="0.25">
      <c r="E1804" s="4">
        <f t="shared" ca="1" si="58"/>
        <v>0.14194609256439394</v>
      </c>
      <c r="F1804" s="4">
        <f t="shared" ca="1" si="57"/>
        <v>5.0585540299182217</v>
      </c>
    </row>
    <row r="1805" spans="5:6" x14ac:dyDescent="0.25">
      <c r="E1805" s="4">
        <f t="shared" ca="1" si="58"/>
        <v>0.52745562193211448</v>
      </c>
      <c r="F1805" s="4">
        <f t="shared" ca="1" si="57"/>
        <v>6.8195540377249273</v>
      </c>
    </row>
    <row r="1806" spans="5:6" x14ac:dyDescent="0.25">
      <c r="E1806" s="4">
        <f t="shared" ca="1" si="58"/>
        <v>0.67300614003750536</v>
      </c>
      <c r="F1806" s="4">
        <f t="shared" ca="1" si="57"/>
        <v>7.9636032895770628</v>
      </c>
    </row>
    <row r="1807" spans="5:6" x14ac:dyDescent="0.25">
      <c r="E1807" s="4">
        <f t="shared" ca="1" si="58"/>
        <v>0.32803969448491088</v>
      </c>
      <c r="F1807" s="4">
        <f t="shared" ca="1" si="57"/>
        <v>5.828781321058262</v>
      </c>
    </row>
    <row r="1808" spans="5:6" x14ac:dyDescent="0.25">
      <c r="E1808" s="4">
        <f t="shared" ca="1" si="58"/>
        <v>0.43082489798231594</v>
      </c>
      <c r="F1808" s="4">
        <f t="shared" ca="1" si="57"/>
        <v>6.2910296854266718</v>
      </c>
    </row>
    <row r="1809" spans="5:6" x14ac:dyDescent="0.25">
      <c r="E1809" s="4">
        <f t="shared" ca="1" si="58"/>
        <v>0.6709277040406908</v>
      </c>
      <c r="F1809" s="4">
        <f t="shared" ca="1" si="57"/>
        <v>7.9425268981232193</v>
      </c>
    </row>
    <row r="1810" spans="5:6" x14ac:dyDescent="0.25">
      <c r="E1810" s="4">
        <f t="shared" ca="1" si="58"/>
        <v>0.673478504698654</v>
      </c>
      <c r="F1810" s="4">
        <f t="shared" ca="1" si="57"/>
        <v>7.9684194630446035</v>
      </c>
    </row>
    <row r="1811" spans="5:6" x14ac:dyDescent="0.25">
      <c r="E1811" s="4">
        <f t="shared" ca="1" si="58"/>
        <v>9.162636646587563E-3</v>
      </c>
      <c r="F1811" s="4">
        <f t="shared" ca="1" si="57"/>
        <v>3.876040885096586</v>
      </c>
    </row>
    <row r="1812" spans="5:6" x14ac:dyDescent="0.25">
      <c r="E1812" s="4">
        <f t="shared" ca="1" si="58"/>
        <v>0.35609819194582393</v>
      </c>
      <c r="F1812" s="4">
        <f t="shared" ca="1" si="57"/>
        <v>5.9481652097906359</v>
      </c>
    </row>
    <row r="1813" spans="5:6" x14ac:dyDescent="0.25">
      <c r="E1813" s="4">
        <f t="shared" ca="1" si="58"/>
        <v>0.59777975442211406</v>
      </c>
      <c r="F1813" s="4">
        <f t="shared" ca="1" si="57"/>
        <v>7.3011905639781807</v>
      </c>
    </row>
    <row r="1814" spans="5:6" x14ac:dyDescent="0.25">
      <c r="E1814" s="4">
        <f t="shared" ca="1" si="58"/>
        <v>0.91665403047328309</v>
      </c>
      <c r="F1814" s="4">
        <f t="shared" ca="1" si="57"/>
        <v>14.07995524143181</v>
      </c>
    </row>
    <row r="1815" spans="5:6" x14ac:dyDescent="0.25">
      <c r="E1815" s="4">
        <f t="shared" ca="1" si="58"/>
        <v>0.42649574383890421</v>
      </c>
      <c r="F1815" s="4">
        <f t="shared" ca="1" si="57"/>
        <v>6.2699156596767835</v>
      </c>
    </row>
    <row r="1816" spans="5:6" x14ac:dyDescent="0.25">
      <c r="E1816" s="4">
        <f t="shared" ca="1" si="58"/>
        <v>0.27972330345347285</v>
      </c>
      <c r="F1816" s="4">
        <f t="shared" ca="1" si="57"/>
        <v>5.630487119565915</v>
      </c>
    </row>
    <row r="1817" spans="5:6" x14ac:dyDescent="0.25">
      <c r="E1817" s="4">
        <f t="shared" ca="1" si="58"/>
        <v>0.82359489912536654</v>
      </c>
      <c r="F1817" s="4">
        <f t="shared" ca="1" si="57"/>
        <v>10.301904355595632</v>
      </c>
    </row>
    <row r="1818" spans="5:6" x14ac:dyDescent="0.25">
      <c r="E1818" s="4">
        <f t="shared" ca="1" si="58"/>
        <v>0.68187880109752541</v>
      </c>
      <c r="F1818" s="4">
        <f t="shared" ca="1" si="57"/>
        <v>8.0557313880405683</v>
      </c>
    </row>
    <row r="1819" spans="5:6" x14ac:dyDescent="0.25">
      <c r="E1819" s="4">
        <f t="shared" ca="1" si="58"/>
        <v>0.36205609249162352</v>
      </c>
      <c r="F1819" s="4">
        <f t="shared" ca="1" si="57"/>
        <v>5.9740543314754824</v>
      </c>
    </row>
    <row r="1820" spans="5:6" x14ac:dyDescent="0.25">
      <c r="E1820" s="4">
        <f t="shared" ca="1" si="58"/>
        <v>0.57418486898078946</v>
      </c>
      <c r="F1820" s="4">
        <f t="shared" ca="1" si="57"/>
        <v>7.1277258383252216</v>
      </c>
    </row>
    <row r="1821" spans="5:6" x14ac:dyDescent="0.25">
      <c r="E1821" s="4">
        <f t="shared" ca="1" si="58"/>
        <v>5.9996836866382131E-2</v>
      </c>
      <c r="F1821" s="4">
        <f t="shared" ca="1" si="57"/>
        <v>4.5946345013468513</v>
      </c>
    </row>
    <row r="1822" spans="5:6" x14ac:dyDescent="0.25">
      <c r="E1822" s="4">
        <f t="shared" ca="1" si="58"/>
        <v>0.79742275716076005</v>
      </c>
      <c r="F1822" s="4">
        <f t="shared" ca="1" si="57"/>
        <v>9.7247448485050718</v>
      </c>
    </row>
    <row r="1823" spans="5:6" x14ac:dyDescent="0.25">
      <c r="E1823" s="4">
        <f t="shared" ca="1" si="58"/>
        <v>0.85018123397984624</v>
      </c>
      <c r="F1823" s="4">
        <f t="shared" ca="1" si="57"/>
        <v>11.027608750157205</v>
      </c>
    </row>
    <row r="1824" spans="5:6" x14ac:dyDescent="0.25">
      <c r="E1824" s="4">
        <f t="shared" ca="1" si="58"/>
        <v>0.21540887016551347</v>
      </c>
      <c r="F1824" s="4">
        <f t="shared" ca="1" si="57"/>
        <v>5.3715378693461755</v>
      </c>
    </row>
    <row r="1825" spans="5:6" x14ac:dyDescent="0.25">
      <c r="E1825" s="4">
        <f t="shared" ca="1" si="58"/>
        <v>2.0353061677909068E-3</v>
      </c>
      <c r="F1825" s="4">
        <f t="shared" ca="1" si="57"/>
        <v>3.4131706809220095</v>
      </c>
    </row>
    <row r="1826" spans="5:6" x14ac:dyDescent="0.25">
      <c r="E1826" s="4">
        <f t="shared" ca="1" si="58"/>
        <v>0.20579162923960637</v>
      </c>
      <c r="F1826" s="4">
        <f t="shared" ca="1" si="57"/>
        <v>5.3323570723259408</v>
      </c>
    </row>
    <row r="1827" spans="5:6" x14ac:dyDescent="0.25">
      <c r="E1827" s="4">
        <f t="shared" ca="1" si="58"/>
        <v>0.87470760570310269</v>
      </c>
      <c r="F1827" s="4">
        <f t="shared" ca="1" si="57"/>
        <v>11.880469169944295</v>
      </c>
    </row>
    <row r="1828" spans="5:6" x14ac:dyDescent="0.25">
      <c r="E1828" s="4">
        <f t="shared" ca="1" si="58"/>
        <v>0.693989805374291</v>
      </c>
      <c r="F1828" s="4">
        <f t="shared" ca="1" si="57"/>
        <v>8.1874652555806051</v>
      </c>
    </row>
    <row r="1829" spans="5:6" x14ac:dyDescent="0.25">
      <c r="E1829" s="4">
        <f t="shared" ca="1" si="58"/>
        <v>0.77772714444855495</v>
      </c>
      <c r="F1829" s="4">
        <f t="shared" ca="1" si="57"/>
        <v>9.3558019204388838</v>
      </c>
    </row>
    <row r="1830" spans="5:6" x14ac:dyDescent="0.25">
      <c r="E1830" s="4">
        <f t="shared" ca="1" si="58"/>
        <v>0.29897148373715632</v>
      </c>
      <c r="F1830" s="4">
        <f t="shared" ca="1" si="57"/>
        <v>5.7086505053529653</v>
      </c>
    </row>
    <row r="1831" spans="5:6" x14ac:dyDescent="0.25">
      <c r="E1831" s="4">
        <f t="shared" ca="1" si="58"/>
        <v>0.2445951654239007</v>
      </c>
      <c r="F1831" s="4">
        <f t="shared" ca="1" si="57"/>
        <v>5.4892166280749173</v>
      </c>
    </row>
    <row r="1832" spans="5:6" x14ac:dyDescent="0.25">
      <c r="E1832" s="4">
        <f t="shared" ca="1" si="58"/>
        <v>0.97886674951302577</v>
      </c>
      <c r="F1832" s="4">
        <f t="shared" ca="1" si="57"/>
        <v>24.940244816228955</v>
      </c>
    </row>
    <row r="1833" spans="5:6" x14ac:dyDescent="0.25">
      <c r="E1833" s="4">
        <f t="shared" ca="1" si="58"/>
        <v>0.30260977399675559</v>
      </c>
      <c r="F1833" s="4">
        <f t="shared" ca="1" si="57"/>
        <v>5.7235303975526204</v>
      </c>
    </row>
    <row r="1834" spans="5:6" x14ac:dyDescent="0.25">
      <c r="E1834" s="4">
        <f t="shared" ca="1" si="58"/>
        <v>0.92948964386433164</v>
      </c>
      <c r="F1834" s="4">
        <f t="shared" ca="1" si="57"/>
        <v>15.096093006236256</v>
      </c>
    </row>
    <row r="1835" spans="5:6" x14ac:dyDescent="0.25">
      <c r="E1835" s="4">
        <f t="shared" ca="1" si="58"/>
        <v>0.12208366839558094</v>
      </c>
      <c r="F1835" s="4">
        <f t="shared" ca="1" si="57"/>
        <v>4.9642502604093224</v>
      </c>
    </row>
    <row r="1836" spans="5:6" x14ac:dyDescent="0.25">
      <c r="E1836" s="4">
        <f t="shared" ca="1" si="58"/>
        <v>0.65261607266544996</v>
      </c>
      <c r="F1836" s="4">
        <f t="shared" ca="1" si="57"/>
        <v>7.7645401168161152</v>
      </c>
    </row>
    <row r="1837" spans="5:6" x14ac:dyDescent="0.25">
      <c r="E1837" s="4">
        <f t="shared" ca="1" si="58"/>
        <v>0.98358807730466136</v>
      </c>
      <c r="F1837" s="4">
        <f t="shared" ca="1" si="57"/>
        <v>27.711086980355471</v>
      </c>
    </row>
    <row r="1838" spans="5:6" x14ac:dyDescent="0.25">
      <c r="E1838" s="4">
        <f t="shared" ca="1" si="58"/>
        <v>0.65428736672043963</v>
      </c>
      <c r="F1838" s="4">
        <f t="shared" ca="1" si="57"/>
        <v>7.7802368491721996</v>
      </c>
    </row>
    <row r="1839" spans="5:6" x14ac:dyDescent="0.25">
      <c r="E1839" s="4">
        <f t="shared" ca="1" si="58"/>
        <v>0.13044695160518449</v>
      </c>
      <c r="F1839" s="4">
        <f t="shared" ca="1" si="57"/>
        <v>5.004765741741747</v>
      </c>
    </row>
    <row r="1840" spans="5:6" x14ac:dyDescent="0.25">
      <c r="E1840" s="4">
        <f t="shared" ca="1" si="58"/>
        <v>0.81340836077486456</v>
      </c>
      <c r="F1840" s="4">
        <f t="shared" ca="1" si="57"/>
        <v>10.063678232092382</v>
      </c>
    </row>
    <row r="1841" spans="5:6" x14ac:dyDescent="0.25">
      <c r="E1841" s="4">
        <f t="shared" ca="1" si="58"/>
        <v>0.64132783989855602</v>
      </c>
      <c r="F1841" s="4">
        <f t="shared" ca="1" si="57"/>
        <v>7.6612066001144061</v>
      </c>
    </row>
    <row r="1842" spans="5:6" x14ac:dyDescent="0.25">
      <c r="E1842" s="4">
        <f t="shared" ca="1" si="58"/>
        <v>0.47160842839573169</v>
      </c>
      <c r="F1842" s="4">
        <f t="shared" ca="1" si="57"/>
        <v>6.4995428444593273</v>
      </c>
    </row>
    <row r="1843" spans="5:6" x14ac:dyDescent="0.25">
      <c r="E1843" s="4">
        <f t="shared" ca="1" si="58"/>
        <v>0.40200349084294751</v>
      </c>
      <c r="F1843" s="4">
        <f t="shared" ca="1" si="57"/>
        <v>6.153654890242124</v>
      </c>
    </row>
    <row r="1844" spans="5:6" x14ac:dyDescent="0.25">
      <c r="E1844" s="4">
        <f t="shared" ca="1" si="58"/>
        <v>0.33725340651662117</v>
      </c>
      <c r="F1844" s="4">
        <f t="shared" ca="1" si="57"/>
        <v>5.8675575817920542</v>
      </c>
    </row>
    <row r="1845" spans="5:6" x14ac:dyDescent="0.25">
      <c r="E1845" s="4">
        <f t="shared" ca="1" si="58"/>
        <v>0.21210470942967785</v>
      </c>
      <c r="F1845" s="4">
        <f t="shared" ca="1" si="57"/>
        <v>5.3581089916762883</v>
      </c>
    </row>
    <row r="1846" spans="5:6" x14ac:dyDescent="0.25">
      <c r="E1846" s="4">
        <f t="shared" ca="1" si="58"/>
        <v>0.31473451427369892</v>
      </c>
      <c r="F1846" s="4">
        <f t="shared" ca="1" si="57"/>
        <v>5.7734190639843046</v>
      </c>
    </row>
    <row r="1847" spans="5:6" x14ac:dyDescent="0.25">
      <c r="E1847" s="4">
        <f t="shared" ca="1" si="58"/>
        <v>0.29778520427043975</v>
      </c>
      <c r="F1847" s="4">
        <f t="shared" ca="1" si="57"/>
        <v>5.7038070234118488</v>
      </c>
    </row>
    <row r="1848" spans="5:6" x14ac:dyDescent="0.25">
      <c r="E1848" s="4">
        <f t="shared" ca="1" si="58"/>
        <v>0.92661007733413203</v>
      </c>
      <c r="F1848" s="4">
        <f t="shared" ca="1" si="57"/>
        <v>14.846408798490028</v>
      </c>
    </row>
    <row r="1849" spans="5:6" x14ac:dyDescent="0.25">
      <c r="E1849" s="4">
        <f t="shared" ca="1" si="58"/>
        <v>0.30949951350342497</v>
      </c>
      <c r="F1849" s="4">
        <f t="shared" ca="1" si="57"/>
        <v>5.7518189915841811</v>
      </c>
    </row>
    <row r="1850" spans="5:6" x14ac:dyDescent="0.25">
      <c r="E1850" s="4">
        <f t="shared" ca="1" si="58"/>
        <v>0.71734188206693261</v>
      </c>
      <c r="F1850" s="4">
        <f t="shared" ca="1" si="57"/>
        <v>8.4634162872944732</v>
      </c>
    </row>
    <row r="1851" spans="5:6" x14ac:dyDescent="0.25">
      <c r="E1851" s="4">
        <f t="shared" ca="1" si="58"/>
        <v>0.26208417947888885</v>
      </c>
      <c r="F1851" s="4">
        <f t="shared" ca="1" si="57"/>
        <v>5.5594392631098275</v>
      </c>
    </row>
    <row r="1852" spans="5:6" x14ac:dyDescent="0.25">
      <c r="E1852" s="4">
        <f t="shared" ca="1" si="58"/>
        <v>0.85837957298105694</v>
      </c>
      <c r="F1852" s="4">
        <f t="shared" ca="1" si="57"/>
        <v>11.289260237045557</v>
      </c>
    </row>
    <row r="1853" spans="5:6" x14ac:dyDescent="0.25">
      <c r="E1853" s="4">
        <f t="shared" ca="1" si="58"/>
        <v>0.24939436952988914</v>
      </c>
      <c r="F1853" s="4">
        <f t="shared" ca="1" si="57"/>
        <v>5.508484136853486</v>
      </c>
    </row>
    <row r="1854" spans="5:6" x14ac:dyDescent="0.25">
      <c r="E1854" s="4">
        <f t="shared" ca="1" si="58"/>
        <v>0.12199618610656293</v>
      </c>
      <c r="F1854" s="4">
        <f t="shared" ca="1" si="57"/>
        <v>4.96381941912081</v>
      </c>
    </row>
    <row r="1855" spans="5:6" x14ac:dyDescent="0.25">
      <c r="E1855" s="4">
        <f t="shared" ca="1" si="58"/>
        <v>0.66935852650462424</v>
      </c>
      <c r="F1855" s="4">
        <f t="shared" ca="1" si="57"/>
        <v>7.9267376281835844</v>
      </c>
    </row>
    <row r="1856" spans="5:6" x14ac:dyDescent="0.25">
      <c r="E1856" s="4">
        <f t="shared" ca="1" si="58"/>
        <v>0.88333944909110296</v>
      </c>
      <c r="F1856" s="4">
        <f t="shared" ca="1" si="57"/>
        <v>12.239139346403933</v>
      </c>
    </row>
    <row r="1857" spans="5:6" x14ac:dyDescent="0.25">
      <c r="E1857" s="4">
        <f t="shared" ca="1" si="58"/>
        <v>0.70259378738717648</v>
      </c>
      <c r="F1857" s="4">
        <f t="shared" ca="1" si="57"/>
        <v>8.2855851157922693</v>
      </c>
    </row>
    <row r="1858" spans="5:6" x14ac:dyDescent="0.25">
      <c r="E1858" s="4">
        <f t="shared" ca="1" si="58"/>
        <v>0.47048756455801899</v>
      </c>
      <c r="F1858" s="4">
        <f t="shared" ca="1" si="57"/>
        <v>6.4935590805874899</v>
      </c>
    </row>
    <row r="1859" spans="5:6" x14ac:dyDescent="0.25">
      <c r="E1859" s="4">
        <f t="shared" ca="1" si="58"/>
        <v>2.2851205359658566E-3</v>
      </c>
      <c r="F1859" s="4">
        <f t="shared" ref="F1859:F1922" ca="1" si="59">$C$3*((((1-E1859)^(-1/C$5))-1)^(1/$C$4))</f>
        <v>3.4464753336069247</v>
      </c>
    </row>
    <row r="1860" spans="5:6" x14ac:dyDescent="0.25">
      <c r="E1860" s="4">
        <f t="shared" ref="E1860:E1923" ca="1" si="60">RAND()</f>
        <v>1.6929854008627232E-2</v>
      </c>
      <c r="F1860" s="4">
        <f t="shared" ca="1" si="59"/>
        <v>4.0876122913553337</v>
      </c>
    </row>
    <row r="1861" spans="5:6" x14ac:dyDescent="0.25">
      <c r="E1861" s="4">
        <f t="shared" ca="1" si="60"/>
        <v>0.20809526928670274</v>
      </c>
      <c r="F1861" s="4">
        <f t="shared" ca="1" si="59"/>
        <v>5.3417693106880124</v>
      </c>
    </row>
    <row r="1862" spans="5:6" x14ac:dyDescent="0.25">
      <c r="E1862" s="4">
        <f t="shared" ca="1" si="60"/>
        <v>0.25010208846008697</v>
      </c>
      <c r="F1862" s="4">
        <f t="shared" ca="1" si="59"/>
        <v>5.5113250811125933</v>
      </c>
    </row>
    <row r="1863" spans="5:6" x14ac:dyDescent="0.25">
      <c r="E1863" s="4">
        <f t="shared" ca="1" si="60"/>
        <v>0.52933456860170469</v>
      </c>
      <c r="F1863" s="4">
        <f t="shared" ca="1" si="59"/>
        <v>6.8311552203987924</v>
      </c>
    </row>
    <row r="1864" spans="5:6" x14ac:dyDescent="0.25">
      <c r="E1864" s="4">
        <f t="shared" ca="1" si="60"/>
        <v>0.41626951597752448</v>
      </c>
      <c r="F1864" s="4">
        <f t="shared" ca="1" si="59"/>
        <v>6.2207338923539224</v>
      </c>
    </row>
    <row r="1865" spans="5:6" x14ac:dyDescent="0.25">
      <c r="E1865" s="4">
        <f t="shared" ca="1" si="60"/>
        <v>0.28912080102714399</v>
      </c>
      <c r="F1865" s="4">
        <f t="shared" ca="1" si="59"/>
        <v>5.6685426162181773</v>
      </c>
    </row>
    <row r="1866" spans="5:6" x14ac:dyDescent="0.25">
      <c r="E1866" s="4">
        <f t="shared" ca="1" si="60"/>
        <v>0.80352699236701819</v>
      </c>
      <c r="F1866" s="4">
        <f t="shared" ca="1" si="59"/>
        <v>9.8495533097705348</v>
      </c>
    </row>
    <row r="1867" spans="5:6" x14ac:dyDescent="0.25">
      <c r="E1867" s="4">
        <f t="shared" ca="1" si="60"/>
        <v>4.4078154252306878E-2</v>
      </c>
      <c r="F1867" s="4">
        <f t="shared" ca="1" si="59"/>
        <v>4.4586567300587907</v>
      </c>
    </row>
    <row r="1868" spans="5:6" x14ac:dyDescent="0.25">
      <c r="E1868" s="4">
        <f t="shared" ca="1" si="60"/>
        <v>0.30170952507702753</v>
      </c>
      <c r="F1868" s="4">
        <f t="shared" ca="1" si="59"/>
        <v>5.7198449539640066</v>
      </c>
    </row>
    <row r="1869" spans="5:6" x14ac:dyDescent="0.25">
      <c r="E1869" s="4">
        <f t="shared" ca="1" si="60"/>
        <v>0.96383467716388138</v>
      </c>
      <c r="F1869" s="4">
        <f t="shared" ca="1" si="59"/>
        <v>19.937996916191491</v>
      </c>
    </row>
    <row r="1870" spans="5:6" x14ac:dyDescent="0.25">
      <c r="E1870" s="4">
        <f t="shared" ca="1" si="60"/>
        <v>0.17140192657561271</v>
      </c>
      <c r="F1870" s="4">
        <f t="shared" ca="1" si="59"/>
        <v>5.1888277121720137</v>
      </c>
    </row>
    <row r="1871" spans="5:6" x14ac:dyDescent="0.25">
      <c r="E1871" s="4">
        <f t="shared" ca="1" si="60"/>
        <v>0.54880557913515315</v>
      </c>
      <c r="F1871" s="4">
        <f t="shared" ca="1" si="59"/>
        <v>6.9550775012249986</v>
      </c>
    </row>
    <row r="1872" spans="5:6" x14ac:dyDescent="0.25">
      <c r="E1872" s="4">
        <f t="shared" ca="1" si="60"/>
        <v>0.55585176581723394</v>
      </c>
      <c r="F1872" s="4">
        <f t="shared" ca="1" si="59"/>
        <v>7.0016818298394501</v>
      </c>
    </row>
    <row r="1873" spans="5:6" x14ac:dyDescent="0.25">
      <c r="E1873" s="4">
        <f t="shared" ca="1" si="60"/>
        <v>1.2937674933758414E-3</v>
      </c>
      <c r="F1873" s="4">
        <f t="shared" ca="1" si="59"/>
        <v>3.2860901849794457</v>
      </c>
    </row>
    <row r="1874" spans="5:6" x14ac:dyDescent="0.25">
      <c r="E1874" s="4">
        <f t="shared" ca="1" si="60"/>
        <v>0.76462201799189533</v>
      </c>
      <c r="F1874" s="4">
        <f t="shared" ca="1" si="59"/>
        <v>9.1349901335143429</v>
      </c>
    </row>
    <row r="1875" spans="5:6" x14ac:dyDescent="0.25">
      <c r="E1875" s="4">
        <f t="shared" ca="1" si="60"/>
        <v>0.63386340795107943</v>
      </c>
      <c r="F1875" s="4">
        <f t="shared" ca="1" si="59"/>
        <v>7.5953264611781934</v>
      </c>
    </row>
    <row r="1876" spans="5:6" x14ac:dyDescent="0.25">
      <c r="E1876" s="4">
        <f t="shared" ca="1" si="60"/>
        <v>0.96369188295278074</v>
      </c>
      <c r="F1876" s="4">
        <f t="shared" ca="1" si="59"/>
        <v>19.905287250537075</v>
      </c>
    </row>
    <row r="1877" spans="5:6" x14ac:dyDescent="0.25">
      <c r="E1877" s="4">
        <f t="shared" ca="1" si="60"/>
        <v>0.44683058267874076</v>
      </c>
      <c r="F1877" s="4">
        <f t="shared" ca="1" si="59"/>
        <v>6.370706687139239</v>
      </c>
    </row>
    <row r="1878" spans="5:6" x14ac:dyDescent="0.25">
      <c r="E1878" s="4">
        <f t="shared" ca="1" si="60"/>
        <v>0.83480998571921439</v>
      </c>
      <c r="F1878" s="4">
        <f t="shared" ca="1" si="59"/>
        <v>10.587797819806095</v>
      </c>
    </row>
    <row r="1879" spans="5:6" x14ac:dyDescent="0.25">
      <c r="E1879" s="4">
        <f t="shared" ca="1" si="60"/>
        <v>0.52355351243421722</v>
      </c>
      <c r="F1879" s="4">
        <f t="shared" ca="1" si="59"/>
        <v>6.7956524751269676</v>
      </c>
    </row>
    <row r="1880" spans="5:6" x14ac:dyDescent="0.25">
      <c r="E1880" s="4">
        <f t="shared" ca="1" si="60"/>
        <v>0.73016841954410183</v>
      </c>
      <c r="F1880" s="4">
        <f t="shared" ca="1" si="59"/>
        <v>8.6290478014491256</v>
      </c>
    </row>
    <row r="1881" spans="5:6" x14ac:dyDescent="0.25">
      <c r="E1881" s="4">
        <f t="shared" ca="1" si="60"/>
        <v>0.56239390318646965</v>
      </c>
      <c r="F1881" s="4">
        <f t="shared" ca="1" si="59"/>
        <v>7.0458452587898144</v>
      </c>
    </row>
    <row r="1882" spans="5:6" x14ac:dyDescent="0.25">
      <c r="E1882" s="4">
        <f t="shared" ca="1" si="60"/>
        <v>0.26626892992386408</v>
      </c>
      <c r="F1882" s="4">
        <f t="shared" ca="1" si="59"/>
        <v>5.5762621169002244</v>
      </c>
    </row>
    <row r="1883" spans="5:6" x14ac:dyDescent="0.25">
      <c r="E1883" s="4">
        <f t="shared" ca="1" si="60"/>
        <v>0.26916882370520534</v>
      </c>
      <c r="F1883" s="4">
        <f t="shared" ca="1" si="59"/>
        <v>5.5879295925038743</v>
      </c>
    </row>
    <row r="1884" spans="5:6" x14ac:dyDescent="0.25">
      <c r="E1884" s="4">
        <f t="shared" ca="1" si="60"/>
        <v>0.91602877496126767</v>
      </c>
      <c r="F1884" s="4">
        <f t="shared" ca="1" si="59"/>
        <v>14.036176352954916</v>
      </c>
    </row>
    <row r="1885" spans="5:6" x14ac:dyDescent="0.25">
      <c r="E1885" s="4">
        <f t="shared" ca="1" si="60"/>
        <v>0.23527421162797191</v>
      </c>
      <c r="F1885" s="4">
        <f t="shared" ca="1" si="59"/>
        <v>5.4517609891349927</v>
      </c>
    </row>
    <row r="1886" spans="5:6" x14ac:dyDescent="0.25">
      <c r="E1886" s="4">
        <f t="shared" ca="1" si="60"/>
        <v>0.49183001854379693</v>
      </c>
      <c r="F1886" s="4">
        <f t="shared" ca="1" si="59"/>
        <v>6.6102600300827792</v>
      </c>
    </row>
    <row r="1887" spans="5:6" x14ac:dyDescent="0.25">
      <c r="E1887" s="4">
        <f t="shared" ca="1" si="60"/>
        <v>0.57267822654455913</v>
      </c>
      <c r="F1887" s="4">
        <f t="shared" ca="1" si="59"/>
        <v>7.1170938353140905</v>
      </c>
    </row>
    <row r="1888" spans="5:6" x14ac:dyDescent="0.25">
      <c r="E1888" s="4">
        <f t="shared" ca="1" si="60"/>
        <v>0.84756353076636648</v>
      </c>
      <c r="F1888" s="4">
        <f t="shared" ca="1" si="59"/>
        <v>10.948299220093636</v>
      </c>
    </row>
    <row r="1889" spans="5:6" x14ac:dyDescent="0.25">
      <c r="E1889" s="4">
        <f t="shared" ca="1" si="60"/>
        <v>3.9496778152870893E-2</v>
      </c>
      <c r="F1889" s="4">
        <f t="shared" ca="1" si="59"/>
        <v>4.4126385542486508</v>
      </c>
    </row>
    <row r="1890" spans="5:6" x14ac:dyDescent="0.25">
      <c r="E1890" s="4">
        <f t="shared" ca="1" si="60"/>
        <v>0.31905573788240105</v>
      </c>
      <c r="F1890" s="4">
        <f t="shared" ca="1" si="59"/>
        <v>5.7913233466420948</v>
      </c>
    </row>
    <row r="1891" spans="5:6" x14ac:dyDescent="0.25">
      <c r="E1891" s="4">
        <f t="shared" ca="1" si="60"/>
        <v>0.7373720331230007</v>
      </c>
      <c r="F1891" s="4">
        <f t="shared" ca="1" si="59"/>
        <v>8.7270209845147306</v>
      </c>
    </row>
    <row r="1892" spans="5:6" x14ac:dyDescent="0.25">
      <c r="E1892" s="4">
        <f t="shared" ca="1" si="60"/>
        <v>8.1861176555172221E-2</v>
      </c>
      <c r="F1892" s="4">
        <f t="shared" ca="1" si="59"/>
        <v>4.7443547535779063</v>
      </c>
    </row>
    <row r="1893" spans="5:6" x14ac:dyDescent="0.25">
      <c r="E1893" s="4">
        <f t="shared" ca="1" si="60"/>
        <v>0.65462441029914142</v>
      </c>
      <c r="F1893" s="4">
        <f t="shared" ca="1" si="59"/>
        <v>7.783415169022553</v>
      </c>
    </row>
    <row r="1894" spans="5:6" x14ac:dyDescent="0.25">
      <c r="E1894" s="4">
        <f t="shared" ca="1" si="60"/>
        <v>0.89791874499858881</v>
      </c>
      <c r="F1894" s="4">
        <f t="shared" ca="1" si="59"/>
        <v>12.939240035911453</v>
      </c>
    </row>
    <row r="1895" spans="5:6" x14ac:dyDescent="0.25">
      <c r="E1895" s="4">
        <f t="shared" ca="1" si="60"/>
        <v>0.41753940188497674</v>
      </c>
      <c r="F1895" s="4">
        <f t="shared" ca="1" si="59"/>
        <v>6.2267897312516229</v>
      </c>
    </row>
    <row r="1896" spans="5:6" x14ac:dyDescent="0.25">
      <c r="E1896" s="4">
        <f t="shared" ca="1" si="60"/>
        <v>0.157260960877047</v>
      </c>
      <c r="F1896" s="4">
        <f t="shared" ca="1" si="59"/>
        <v>5.1274189824860672</v>
      </c>
    </row>
    <row r="1897" spans="5:6" x14ac:dyDescent="0.25">
      <c r="E1897" s="4">
        <f t="shared" ca="1" si="60"/>
        <v>0.58130824088258748</v>
      </c>
      <c r="F1897" s="4">
        <f t="shared" ca="1" si="59"/>
        <v>7.1786918357603646</v>
      </c>
    </row>
    <row r="1898" spans="5:6" x14ac:dyDescent="0.25">
      <c r="E1898" s="4">
        <f t="shared" ca="1" si="60"/>
        <v>0.24352151725155091</v>
      </c>
      <c r="F1898" s="4">
        <f t="shared" ca="1" si="59"/>
        <v>5.484905173215803</v>
      </c>
    </row>
    <row r="1899" spans="5:6" x14ac:dyDescent="0.25">
      <c r="E1899" s="4">
        <f t="shared" ca="1" si="60"/>
        <v>0.92341735329294039</v>
      </c>
      <c r="F1899" s="4">
        <f t="shared" ca="1" si="59"/>
        <v>14.585307426021972</v>
      </c>
    </row>
    <row r="1900" spans="5:6" x14ac:dyDescent="0.25">
      <c r="E1900" s="4">
        <f t="shared" ca="1" si="60"/>
        <v>1.8746629852576024E-2</v>
      </c>
      <c r="F1900" s="4">
        <f t="shared" ca="1" si="59"/>
        <v>4.1244126342906835</v>
      </c>
    </row>
    <row r="1901" spans="5:6" x14ac:dyDescent="0.25">
      <c r="E1901" s="4">
        <f t="shared" ca="1" si="60"/>
        <v>0.76030924682279499</v>
      </c>
      <c r="F1901" s="4">
        <f t="shared" ca="1" si="59"/>
        <v>9.0660893269598457</v>
      </c>
    </row>
    <row r="1902" spans="5:6" x14ac:dyDescent="0.25">
      <c r="E1902" s="4">
        <f t="shared" ca="1" si="60"/>
        <v>0.8876895604619921</v>
      </c>
      <c r="F1902" s="4">
        <f t="shared" ca="1" si="59"/>
        <v>12.434480284826339</v>
      </c>
    </row>
    <row r="1903" spans="5:6" x14ac:dyDescent="0.25">
      <c r="E1903" s="4">
        <f t="shared" ca="1" si="60"/>
        <v>0.55620278108161325</v>
      </c>
      <c r="F1903" s="4">
        <f t="shared" ca="1" si="59"/>
        <v>7.0040292480565665</v>
      </c>
    </row>
    <row r="1904" spans="5:6" x14ac:dyDescent="0.25">
      <c r="E1904" s="4">
        <f t="shared" ca="1" si="60"/>
        <v>0.74735371410967955</v>
      </c>
      <c r="F1904" s="4">
        <f t="shared" ca="1" si="59"/>
        <v>8.869225201953391</v>
      </c>
    </row>
    <row r="1905" spans="5:6" x14ac:dyDescent="0.25">
      <c r="E1905" s="4">
        <f t="shared" ca="1" si="60"/>
        <v>0.54355088132515517</v>
      </c>
      <c r="F1905" s="4">
        <f t="shared" ca="1" si="59"/>
        <v>6.9209478092964707</v>
      </c>
    </row>
    <row r="1906" spans="5:6" x14ac:dyDescent="0.25">
      <c r="E1906" s="4">
        <f t="shared" ca="1" si="60"/>
        <v>0.61017138937334059</v>
      </c>
      <c r="F1906" s="4">
        <f t="shared" ca="1" si="59"/>
        <v>7.3979603773141793</v>
      </c>
    </row>
    <row r="1907" spans="5:6" x14ac:dyDescent="0.25">
      <c r="E1907" s="4">
        <f t="shared" ca="1" si="60"/>
        <v>0.6324612036143793</v>
      </c>
      <c r="F1907" s="4">
        <f t="shared" ca="1" si="59"/>
        <v>7.5831584480055749</v>
      </c>
    </row>
    <row r="1908" spans="5:6" x14ac:dyDescent="0.25">
      <c r="E1908" s="4">
        <f t="shared" ca="1" si="60"/>
        <v>0.54291088446019475</v>
      </c>
      <c r="F1908" s="4">
        <f t="shared" ca="1" si="59"/>
        <v>6.916826565550358</v>
      </c>
    </row>
    <row r="1909" spans="5:6" x14ac:dyDescent="0.25">
      <c r="E1909" s="4">
        <f t="shared" ca="1" si="60"/>
        <v>0.14803388963032682</v>
      </c>
      <c r="F1909" s="4">
        <f t="shared" ca="1" si="59"/>
        <v>5.0862669686124509</v>
      </c>
    </row>
    <row r="1910" spans="5:6" x14ac:dyDescent="0.25">
      <c r="E1910" s="4">
        <f t="shared" ca="1" si="60"/>
        <v>0.99406197812674957</v>
      </c>
      <c r="F1910" s="4">
        <f t="shared" ca="1" si="59"/>
        <v>42.327172415225974</v>
      </c>
    </row>
    <row r="1911" spans="5:6" x14ac:dyDescent="0.25">
      <c r="E1911" s="4">
        <f t="shared" ca="1" si="60"/>
        <v>0.15691202633007395</v>
      </c>
      <c r="F1911" s="4">
        <f t="shared" ca="1" si="59"/>
        <v>5.1258797476339746</v>
      </c>
    </row>
    <row r="1912" spans="5:6" x14ac:dyDescent="0.25">
      <c r="E1912" s="4">
        <f t="shared" ca="1" si="60"/>
        <v>0.38994569093572229</v>
      </c>
      <c r="F1912" s="4">
        <f t="shared" ca="1" si="59"/>
        <v>6.0982435919606628</v>
      </c>
    </row>
    <row r="1913" spans="5:6" x14ac:dyDescent="0.25">
      <c r="E1913" s="4">
        <f t="shared" ca="1" si="60"/>
        <v>0.49113474504616506</v>
      </c>
      <c r="F1913" s="4">
        <f t="shared" ca="1" si="59"/>
        <v>6.606362821301996</v>
      </c>
    </row>
    <row r="1914" spans="5:6" x14ac:dyDescent="0.25">
      <c r="E1914" s="4">
        <f t="shared" ca="1" si="60"/>
        <v>6.7274295011589103E-2</v>
      </c>
      <c r="F1914" s="4">
        <f t="shared" ca="1" si="59"/>
        <v>4.6480964943528393</v>
      </c>
    </row>
    <row r="1915" spans="5:6" x14ac:dyDescent="0.25">
      <c r="E1915" s="4">
        <f t="shared" ca="1" si="60"/>
        <v>0.37712276809062251</v>
      </c>
      <c r="F1915" s="4">
        <f t="shared" ca="1" si="59"/>
        <v>6.0404963880251579</v>
      </c>
    </row>
    <row r="1916" spans="5:6" x14ac:dyDescent="0.25">
      <c r="E1916" s="4">
        <f t="shared" ca="1" si="60"/>
        <v>0.90575178622042996</v>
      </c>
      <c r="F1916" s="4">
        <f t="shared" ca="1" si="59"/>
        <v>13.376913902385896</v>
      </c>
    </row>
    <row r="1917" spans="5:6" x14ac:dyDescent="0.25">
      <c r="E1917" s="4">
        <f t="shared" ca="1" si="60"/>
        <v>0.98969242486330455</v>
      </c>
      <c r="F1917" s="4">
        <f t="shared" ca="1" si="59"/>
        <v>33.637325578580757</v>
      </c>
    </row>
    <row r="1918" spans="5:6" x14ac:dyDescent="0.25">
      <c r="E1918" s="4">
        <f t="shared" ca="1" si="60"/>
        <v>0.67346559238312387</v>
      </c>
      <c r="F1918" s="4">
        <f t="shared" ca="1" si="59"/>
        <v>7.9682876810129164</v>
      </c>
    </row>
    <row r="1919" spans="5:6" x14ac:dyDescent="0.25">
      <c r="E1919" s="4">
        <f t="shared" ca="1" si="60"/>
        <v>7.1624150429261513E-2</v>
      </c>
      <c r="F1919" s="4">
        <f t="shared" ca="1" si="59"/>
        <v>4.6781537503232018</v>
      </c>
    </row>
    <row r="1920" spans="5:6" x14ac:dyDescent="0.25">
      <c r="E1920" s="4">
        <f t="shared" ca="1" si="60"/>
        <v>0.43597963187313604</v>
      </c>
      <c r="F1920" s="4">
        <f t="shared" ca="1" si="59"/>
        <v>6.3164073564928795</v>
      </c>
    </row>
    <row r="1921" spans="5:6" x14ac:dyDescent="0.25">
      <c r="E1921" s="4">
        <f t="shared" ca="1" si="60"/>
        <v>0.64590259145654139</v>
      </c>
      <c r="F1921" s="4">
        <f t="shared" ca="1" si="59"/>
        <v>7.7025316225960374</v>
      </c>
    </row>
    <row r="1922" spans="5:6" x14ac:dyDescent="0.25">
      <c r="E1922" s="4">
        <f t="shared" ca="1" si="60"/>
        <v>2.4490212555602908E-2</v>
      </c>
      <c r="F1922" s="4">
        <f t="shared" ca="1" si="59"/>
        <v>4.2235848531407605</v>
      </c>
    </row>
    <row r="1923" spans="5:6" x14ac:dyDescent="0.25">
      <c r="E1923" s="4">
        <f t="shared" ca="1" si="60"/>
        <v>3.945681469155593E-2</v>
      </c>
      <c r="F1923" s="4">
        <f t="shared" ref="F1923:F1986" ca="1" si="61">$C$3*((((1-E1923)^(-1/C$5))-1)^(1/$C$4))</f>
        <v>4.4122191915187798</v>
      </c>
    </row>
    <row r="1924" spans="5:6" x14ac:dyDescent="0.25">
      <c r="E1924" s="4">
        <f t="shared" ref="E1924:E1987" ca="1" si="62">RAND()</f>
        <v>0.36838976611347107</v>
      </c>
      <c r="F1924" s="4">
        <f t="shared" ca="1" si="61"/>
        <v>6.0018095464860854</v>
      </c>
    </row>
    <row r="1925" spans="5:6" x14ac:dyDescent="0.25">
      <c r="E1925" s="4">
        <f t="shared" ca="1" si="62"/>
        <v>0.56391979465839459</v>
      </c>
      <c r="F1925" s="4">
        <f t="shared" ca="1" si="61"/>
        <v>7.05627338157724</v>
      </c>
    </row>
    <row r="1926" spans="5:6" x14ac:dyDescent="0.25">
      <c r="E1926" s="4">
        <f t="shared" ca="1" si="62"/>
        <v>0.34571043626193765</v>
      </c>
      <c r="F1926" s="4">
        <f t="shared" ca="1" si="61"/>
        <v>5.9035035146169177</v>
      </c>
    </row>
    <row r="1927" spans="5:6" x14ac:dyDescent="0.25">
      <c r="E1927" s="4">
        <f t="shared" ca="1" si="62"/>
        <v>0.30783056636095651</v>
      </c>
      <c r="F1927" s="4">
        <f t="shared" ca="1" si="61"/>
        <v>5.7449524676553221</v>
      </c>
    </row>
    <row r="1928" spans="5:6" x14ac:dyDescent="0.25">
      <c r="E1928" s="4">
        <f t="shared" ca="1" si="62"/>
        <v>0.87589507836098535</v>
      </c>
      <c r="F1928" s="4">
        <f t="shared" ca="1" si="61"/>
        <v>11.927704013587839</v>
      </c>
    </row>
    <row r="1929" spans="5:6" x14ac:dyDescent="0.25">
      <c r="E1929" s="4">
        <f t="shared" ca="1" si="62"/>
        <v>0.59102708181244157</v>
      </c>
      <c r="F1929" s="4">
        <f t="shared" ca="1" si="61"/>
        <v>7.2501581946705409</v>
      </c>
    </row>
    <row r="1930" spans="5:6" x14ac:dyDescent="0.25">
      <c r="E1930" s="4">
        <f t="shared" ca="1" si="62"/>
        <v>0.100912437339998</v>
      </c>
      <c r="F1930" s="4">
        <f t="shared" ca="1" si="61"/>
        <v>4.8547953187634132</v>
      </c>
    </row>
    <row r="1931" spans="5:6" x14ac:dyDescent="0.25">
      <c r="E1931" s="4">
        <f t="shared" ca="1" si="62"/>
        <v>0.37887187893127061</v>
      </c>
      <c r="F1931" s="4">
        <f t="shared" ca="1" si="61"/>
        <v>6.0483056383013363</v>
      </c>
    </row>
    <row r="1932" spans="5:6" x14ac:dyDescent="0.25">
      <c r="E1932" s="4">
        <f t="shared" ca="1" si="62"/>
        <v>0.42103990448627748</v>
      </c>
      <c r="F1932" s="4">
        <f t="shared" ca="1" si="61"/>
        <v>6.2435577175203267</v>
      </c>
    </row>
    <row r="1933" spans="5:6" x14ac:dyDescent="0.25">
      <c r="E1933" s="4">
        <f t="shared" ca="1" si="62"/>
        <v>0.86734760910377084</v>
      </c>
      <c r="F1933" s="4">
        <f t="shared" ca="1" si="61"/>
        <v>11.60122634775194</v>
      </c>
    </row>
    <row r="1934" spans="5:6" x14ac:dyDescent="0.25">
      <c r="E1934" s="4">
        <f t="shared" ca="1" si="62"/>
        <v>0.46393323634779993</v>
      </c>
      <c r="F1934" s="4">
        <f t="shared" ca="1" si="61"/>
        <v>6.4588737692561686</v>
      </c>
    </row>
    <row r="1935" spans="5:6" x14ac:dyDescent="0.25">
      <c r="E1935" s="4">
        <f t="shared" ca="1" si="62"/>
        <v>0.51979923606726086</v>
      </c>
      <c r="F1935" s="4">
        <f t="shared" ca="1" si="61"/>
        <v>6.7728956720795299</v>
      </c>
    </row>
    <row r="1936" spans="5:6" x14ac:dyDescent="0.25">
      <c r="E1936" s="4">
        <f t="shared" ca="1" si="62"/>
        <v>0.97529333035339716</v>
      </c>
      <c r="F1936" s="4">
        <f t="shared" ca="1" si="61"/>
        <v>23.368495381691645</v>
      </c>
    </row>
    <row r="1937" spans="5:6" x14ac:dyDescent="0.25">
      <c r="E1937" s="4">
        <f t="shared" ca="1" si="62"/>
        <v>0.6849304801363697</v>
      </c>
      <c r="F1937" s="4">
        <f t="shared" ca="1" si="61"/>
        <v>8.0882543603707315</v>
      </c>
    </row>
    <row r="1938" spans="5:6" x14ac:dyDescent="0.25">
      <c r="E1938" s="4">
        <f t="shared" ca="1" si="62"/>
        <v>0.3707170983581819</v>
      </c>
      <c r="F1938" s="4">
        <f t="shared" ca="1" si="61"/>
        <v>6.0120711569100704</v>
      </c>
    </row>
    <row r="1939" spans="5:6" x14ac:dyDescent="0.25">
      <c r="E1939" s="4">
        <f t="shared" ca="1" si="62"/>
        <v>0.43868232259967599</v>
      </c>
      <c r="F1939" s="4">
        <f t="shared" ca="1" si="61"/>
        <v>6.3298187922878979</v>
      </c>
    </row>
    <row r="1940" spans="5:6" x14ac:dyDescent="0.25">
      <c r="E1940" s="4">
        <f t="shared" ca="1" si="62"/>
        <v>0.30458155611037729</v>
      </c>
      <c r="F1940" s="4">
        <f t="shared" ca="1" si="61"/>
        <v>5.7316110421520712</v>
      </c>
    </row>
    <row r="1941" spans="5:6" x14ac:dyDescent="0.25">
      <c r="E1941" s="4">
        <f t="shared" ca="1" si="62"/>
        <v>0.27115918115390958</v>
      </c>
      <c r="F1941" s="4">
        <f t="shared" ca="1" si="61"/>
        <v>5.5959431496914389</v>
      </c>
    </row>
    <row r="1942" spans="5:6" x14ac:dyDescent="0.25">
      <c r="E1942" s="4">
        <f t="shared" ca="1" si="62"/>
        <v>2.2106147382136121E-2</v>
      </c>
      <c r="F1942" s="4">
        <f t="shared" ca="1" si="61"/>
        <v>4.1850958973062005</v>
      </c>
    </row>
    <row r="1943" spans="5:6" x14ac:dyDescent="0.25">
      <c r="E1943" s="4">
        <f t="shared" ca="1" si="62"/>
        <v>0.54402877832183605</v>
      </c>
      <c r="F1943" s="4">
        <f t="shared" ca="1" si="61"/>
        <v>6.9240302075620086</v>
      </c>
    </row>
    <row r="1944" spans="5:6" x14ac:dyDescent="0.25">
      <c r="E1944" s="4">
        <f t="shared" ca="1" si="62"/>
        <v>0.60003545754455134</v>
      </c>
      <c r="F1944" s="4">
        <f t="shared" ca="1" si="61"/>
        <v>7.3184993751480887</v>
      </c>
    </row>
    <row r="1945" spans="5:6" x14ac:dyDescent="0.25">
      <c r="E1945" s="4">
        <f t="shared" ca="1" si="62"/>
        <v>8.7984273896547505E-3</v>
      </c>
      <c r="F1945" s="4">
        <f t="shared" ca="1" si="61"/>
        <v>3.8626046300094403</v>
      </c>
    </row>
    <row r="1946" spans="5:6" x14ac:dyDescent="0.25">
      <c r="E1946" s="4">
        <f t="shared" ca="1" si="62"/>
        <v>0.98648010053688195</v>
      </c>
      <c r="F1946" s="4">
        <f t="shared" ca="1" si="61"/>
        <v>30.042153566638447</v>
      </c>
    </row>
    <row r="1947" spans="5:6" x14ac:dyDescent="0.25">
      <c r="E1947" s="4">
        <f t="shared" ca="1" si="62"/>
        <v>0.96630720956082572</v>
      </c>
      <c r="F1947" s="4">
        <f t="shared" ca="1" si="61"/>
        <v>20.535073459336736</v>
      </c>
    </row>
    <row r="1948" spans="5:6" x14ac:dyDescent="0.25">
      <c r="E1948" s="4">
        <f t="shared" ca="1" si="62"/>
        <v>0.15751448357791198</v>
      </c>
      <c r="F1948" s="4">
        <f t="shared" ca="1" si="61"/>
        <v>5.1285365440936816</v>
      </c>
    </row>
    <row r="1949" spans="5:6" x14ac:dyDescent="0.25">
      <c r="E1949" s="4">
        <f t="shared" ca="1" si="62"/>
        <v>4.5156131177201964E-3</v>
      </c>
      <c r="F1949" s="4">
        <f t="shared" ca="1" si="61"/>
        <v>3.6498024630640105</v>
      </c>
    </row>
    <row r="1950" spans="5:6" x14ac:dyDescent="0.25">
      <c r="E1950" s="4">
        <f t="shared" ca="1" si="62"/>
        <v>0.15464980831403707</v>
      </c>
      <c r="F1950" s="4">
        <f t="shared" ca="1" si="61"/>
        <v>5.1158695061488988</v>
      </c>
    </row>
    <row r="1951" spans="5:6" x14ac:dyDescent="0.25">
      <c r="E1951" s="4">
        <f t="shared" ca="1" si="62"/>
        <v>0.30062152277730469</v>
      </c>
      <c r="F1951" s="4">
        <f t="shared" ca="1" si="61"/>
        <v>5.7153940772932081</v>
      </c>
    </row>
    <row r="1952" spans="5:6" x14ac:dyDescent="0.25">
      <c r="E1952" s="4">
        <f t="shared" ca="1" si="62"/>
        <v>4.6474570380177216E-3</v>
      </c>
      <c r="F1952" s="4">
        <f t="shared" ca="1" si="61"/>
        <v>3.6586876921805489</v>
      </c>
    </row>
    <row r="1953" spans="5:6" x14ac:dyDescent="0.25">
      <c r="E1953" s="4">
        <f t="shared" ca="1" si="62"/>
        <v>0.88879080675076894</v>
      </c>
      <c r="F1953" s="4">
        <f t="shared" ca="1" si="61"/>
        <v>12.485638823550044</v>
      </c>
    </row>
    <row r="1954" spans="5:6" x14ac:dyDescent="0.25">
      <c r="E1954" s="4">
        <f t="shared" ca="1" si="62"/>
        <v>0.96674201866660037</v>
      </c>
      <c r="F1954" s="4">
        <f t="shared" ca="1" si="61"/>
        <v>20.646513160839525</v>
      </c>
    </row>
    <row r="1955" spans="5:6" x14ac:dyDescent="0.25">
      <c r="E1955" s="4">
        <f t="shared" ca="1" si="62"/>
        <v>0.61916326710174907</v>
      </c>
      <c r="F1955" s="4">
        <f t="shared" ca="1" si="61"/>
        <v>7.4708679102581543</v>
      </c>
    </row>
    <row r="1956" spans="5:6" x14ac:dyDescent="0.25">
      <c r="E1956" s="4">
        <f t="shared" ca="1" si="62"/>
        <v>0.15735639016063752</v>
      </c>
      <c r="F1956" s="4">
        <f t="shared" ca="1" si="61"/>
        <v>5.127839725057993</v>
      </c>
    </row>
    <row r="1957" spans="5:6" x14ac:dyDescent="0.25">
      <c r="E1957" s="4">
        <f t="shared" ca="1" si="62"/>
        <v>0.17762642731039358</v>
      </c>
      <c r="F1957" s="4">
        <f t="shared" ca="1" si="61"/>
        <v>5.2153322292071111</v>
      </c>
    </row>
    <row r="1958" spans="5:6" x14ac:dyDescent="0.25">
      <c r="E1958" s="4">
        <f t="shared" ca="1" si="62"/>
        <v>0.39835274419094591</v>
      </c>
      <c r="F1958" s="4">
        <f t="shared" ca="1" si="61"/>
        <v>6.1367587211098726</v>
      </c>
    </row>
    <row r="1959" spans="5:6" x14ac:dyDescent="0.25">
      <c r="E1959" s="4">
        <f t="shared" ca="1" si="62"/>
        <v>0.92482409147650513</v>
      </c>
      <c r="F1959" s="4">
        <f t="shared" ca="1" si="61"/>
        <v>14.698413645003139</v>
      </c>
    </row>
    <row r="1960" spans="5:6" x14ac:dyDescent="0.25">
      <c r="E1960" s="4">
        <f t="shared" ca="1" si="62"/>
        <v>0.43009955968625302</v>
      </c>
      <c r="F1960" s="4">
        <f t="shared" ca="1" si="61"/>
        <v>6.2874795585462797</v>
      </c>
    </row>
    <row r="1961" spans="5:6" x14ac:dyDescent="0.25">
      <c r="E1961" s="4">
        <f t="shared" ca="1" si="62"/>
        <v>0.14700859086515827</v>
      </c>
      <c r="F1961" s="4">
        <f t="shared" ca="1" si="61"/>
        <v>5.081632890208879</v>
      </c>
    </row>
    <row r="1962" spans="5:6" x14ac:dyDescent="0.25">
      <c r="E1962" s="4">
        <f t="shared" ca="1" si="62"/>
        <v>0.74944186315774386</v>
      </c>
      <c r="F1962" s="4">
        <f t="shared" ca="1" si="61"/>
        <v>8.8999800780810965</v>
      </c>
    </row>
    <row r="1963" spans="5:6" x14ac:dyDescent="0.25">
      <c r="E1963" s="4">
        <f t="shared" ca="1" si="62"/>
        <v>0.79311449124539757</v>
      </c>
      <c r="F1963" s="4">
        <f t="shared" ca="1" si="61"/>
        <v>9.6398162367181772</v>
      </c>
    </row>
    <row r="1964" spans="5:6" x14ac:dyDescent="0.25">
      <c r="E1964" s="4">
        <f t="shared" ca="1" si="62"/>
        <v>0.44835532827459834</v>
      </c>
      <c r="F1964" s="4">
        <f t="shared" ca="1" si="61"/>
        <v>6.3784355063903675</v>
      </c>
    </row>
    <row r="1965" spans="5:6" x14ac:dyDescent="0.25">
      <c r="E1965" s="4">
        <f t="shared" ca="1" si="62"/>
        <v>0.99592681368188107</v>
      </c>
      <c r="F1965" s="4">
        <f t="shared" ca="1" si="61"/>
        <v>49.525711396891552</v>
      </c>
    </row>
    <row r="1966" spans="5:6" x14ac:dyDescent="0.25">
      <c r="E1966" s="4">
        <f t="shared" ca="1" si="62"/>
        <v>0.59786531553575939</v>
      </c>
      <c r="F1966" s="4">
        <f t="shared" ca="1" si="61"/>
        <v>7.3018446793400393</v>
      </c>
    </row>
    <row r="1967" spans="5:6" x14ac:dyDescent="0.25">
      <c r="E1967" s="4">
        <f t="shared" ca="1" si="62"/>
        <v>1.742792098492052E-2</v>
      </c>
      <c r="F1967" s="4">
        <f t="shared" ca="1" si="61"/>
        <v>4.0980260823435311</v>
      </c>
    </row>
    <row r="1968" spans="5:6" x14ac:dyDescent="0.25">
      <c r="E1968" s="4">
        <f t="shared" ca="1" si="62"/>
        <v>0.52411776645977248</v>
      </c>
      <c r="F1968" s="4">
        <f t="shared" ca="1" si="61"/>
        <v>6.7990928899774028</v>
      </c>
    </row>
    <row r="1969" spans="5:6" x14ac:dyDescent="0.25">
      <c r="E1969" s="4">
        <f t="shared" ca="1" si="62"/>
        <v>0.93995279237105933</v>
      </c>
      <c r="F1969" s="4">
        <f t="shared" ca="1" si="61"/>
        <v>16.141032153674882</v>
      </c>
    </row>
    <row r="1970" spans="5:6" x14ac:dyDescent="0.25">
      <c r="E1970" s="4">
        <f t="shared" ca="1" si="62"/>
        <v>0.47474162414592991</v>
      </c>
      <c r="F1970" s="4">
        <f t="shared" ca="1" si="61"/>
        <v>6.5163520583748138</v>
      </c>
    </row>
    <row r="1971" spans="5:6" x14ac:dyDescent="0.25">
      <c r="E1971" s="4">
        <f t="shared" ca="1" si="62"/>
        <v>0.13967745637363382</v>
      </c>
      <c r="F1971" s="4">
        <f t="shared" ca="1" si="61"/>
        <v>5.0480993823381866</v>
      </c>
    </row>
    <row r="1972" spans="5:6" x14ac:dyDescent="0.25">
      <c r="E1972" s="4">
        <f t="shared" ca="1" si="62"/>
        <v>0.10339057236216642</v>
      </c>
      <c r="F1972" s="4">
        <f t="shared" ca="1" si="61"/>
        <v>4.8682182138775136</v>
      </c>
    </row>
    <row r="1973" spans="5:6" x14ac:dyDescent="0.25">
      <c r="E1973" s="4">
        <f t="shared" ca="1" si="62"/>
        <v>0.7035369519536977</v>
      </c>
      <c r="F1973" s="4">
        <f t="shared" ca="1" si="61"/>
        <v>8.2965835456868451</v>
      </c>
    </row>
    <row r="1974" spans="5:6" x14ac:dyDescent="0.25">
      <c r="E1974" s="4">
        <f t="shared" ca="1" si="62"/>
        <v>0.43377994108077278</v>
      </c>
      <c r="F1974" s="4">
        <f t="shared" ca="1" si="61"/>
        <v>6.3055458833522335</v>
      </c>
    </row>
    <row r="1975" spans="5:6" x14ac:dyDescent="0.25">
      <c r="E1975" s="4">
        <f t="shared" ca="1" si="62"/>
        <v>0.24634357216758873</v>
      </c>
      <c r="F1975" s="4">
        <f t="shared" ca="1" si="61"/>
        <v>5.4962367230378657</v>
      </c>
    </row>
    <row r="1976" spans="5:6" x14ac:dyDescent="0.25">
      <c r="E1976" s="4">
        <f t="shared" ca="1" si="62"/>
        <v>2.7107654952914673E-2</v>
      </c>
      <c r="F1976" s="4">
        <f t="shared" ca="1" si="61"/>
        <v>4.2623878600139715</v>
      </c>
    </row>
    <row r="1977" spans="5:6" x14ac:dyDescent="0.25">
      <c r="E1977" s="4">
        <f t="shared" ca="1" si="62"/>
        <v>0.66337445364147096</v>
      </c>
      <c r="F1977" s="4">
        <f t="shared" ca="1" si="61"/>
        <v>7.8674733824536434</v>
      </c>
    </row>
    <row r="1978" spans="5:6" x14ac:dyDescent="0.25">
      <c r="E1978" s="4">
        <f t="shared" ca="1" si="62"/>
        <v>0.92259560593420908</v>
      </c>
      <c r="F1978" s="4">
        <f t="shared" ca="1" si="61"/>
        <v>14.520588923108305</v>
      </c>
    </row>
    <row r="1979" spans="5:6" x14ac:dyDescent="0.25">
      <c r="E1979" s="4">
        <f t="shared" ca="1" si="62"/>
        <v>0.49328333480453712</v>
      </c>
      <c r="F1979" s="4">
        <f t="shared" ca="1" si="61"/>
        <v>6.6184279661315903</v>
      </c>
    </row>
    <row r="1980" spans="5:6" x14ac:dyDescent="0.25">
      <c r="E1980" s="4">
        <f t="shared" ca="1" si="62"/>
        <v>0.69136577855702241</v>
      </c>
      <c r="F1980" s="4">
        <f t="shared" ca="1" si="61"/>
        <v>8.1583089160790028</v>
      </c>
    </row>
    <row r="1981" spans="5:6" x14ac:dyDescent="0.25">
      <c r="E1981" s="4">
        <f t="shared" ca="1" si="62"/>
        <v>0.95056849688250511</v>
      </c>
      <c r="F1981" s="4">
        <f t="shared" ca="1" si="61"/>
        <v>17.503909934516003</v>
      </c>
    </row>
    <row r="1982" spans="5:6" x14ac:dyDescent="0.25">
      <c r="E1982" s="4">
        <f t="shared" ca="1" si="62"/>
        <v>0.84814829183584517</v>
      </c>
      <c r="F1982" s="4">
        <f t="shared" ca="1" si="61"/>
        <v>10.965847823153872</v>
      </c>
    </row>
    <row r="1983" spans="5:6" x14ac:dyDescent="0.25">
      <c r="E1983" s="4">
        <f t="shared" ca="1" si="62"/>
        <v>0.97024648569686056</v>
      </c>
      <c r="F1983" s="4">
        <f t="shared" ca="1" si="61"/>
        <v>21.626972330896528</v>
      </c>
    </row>
    <row r="1984" spans="5:6" x14ac:dyDescent="0.25">
      <c r="E1984" s="4">
        <f t="shared" ca="1" si="62"/>
        <v>9.0008986464169549E-2</v>
      </c>
      <c r="F1984" s="4">
        <f t="shared" ca="1" si="61"/>
        <v>4.7933234581372588</v>
      </c>
    </row>
    <row r="1985" spans="5:6" x14ac:dyDescent="0.25">
      <c r="E1985" s="4">
        <f t="shared" ca="1" si="62"/>
        <v>0.9274152946949813</v>
      </c>
      <c r="F1985" s="4">
        <f t="shared" ca="1" si="61"/>
        <v>14.914812531078992</v>
      </c>
    </row>
    <row r="1986" spans="5:6" x14ac:dyDescent="0.25">
      <c r="E1986" s="4">
        <f t="shared" ca="1" si="62"/>
        <v>0.7205161924555189</v>
      </c>
      <c r="F1986" s="4">
        <f t="shared" ca="1" si="61"/>
        <v>8.5034069932512768</v>
      </c>
    </row>
    <row r="1987" spans="5:6" x14ac:dyDescent="0.25">
      <c r="E1987" s="4">
        <f t="shared" ca="1" si="62"/>
        <v>6.7730910732512806E-2</v>
      </c>
      <c r="F1987" s="4">
        <f t="shared" ref="F1987:F2050" ca="1" si="63">$C$3*((((1-E1987)^(-1/C$5))-1)^(1/$C$4))</f>
        <v>4.6513132189321542</v>
      </c>
    </row>
    <row r="1988" spans="5:6" x14ac:dyDescent="0.25">
      <c r="E1988" s="4">
        <f t="shared" ref="E1988:E2051" ca="1" si="64">RAND()</f>
        <v>4.9516747941642625E-2</v>
      </c>
      <c r="F1988" s="4">
        <f t="shared" ca="1" si="63"/>
        <v>4.5087278171179799</v>
      </c>
    </row>
    <row r="1989" spans="5:6" x14ac:dyDescent="0.25">
      <c r="E1989" s="4">
        <f t="shared" ca="1" si="64"/>
        <v>0.60984707329457355</v>
      </c>
      <c r="F1989" s="4">
        <f t="shared" ca="1" si="63"/>
        <v>7.3953741022204582</v>
      </c>
    </row>
    <row r="1990" spans="5:6" x14ac:dyDescent="0.25">
      <c r="E1990" s="4">
        <f t="shared" ca="1" si="64"/>
        <v>0.67309364357870016</v>
      </c>
      <c r="F1990" s="4">
        <f t="shared" ca="1" si="63"/>
        <v>7.9644947301418521</v>
      </c>
    </row>
    <row r="1991" spans="5:6" x14ac:dyDescent="0.25">
      <c r="E1991" s="4">
        <f t="shared" ca="1" si="64"/>
        <v>0.30033265984649737</v>
      </c>
      <c r="F1991" s="4">
        <f t="shared" ca="1" si="63"/>
        <v>5.7142129555040846</v>
      </c>
    </row>
    <row r="1992" spans="5:6" x14ac:dyDescent="0.25">
      <c r="E1992" s="4">
        <f t="shared" ca="1" si="64"/>
        <v>5.3965311844179187E-2</v>
      </c>
      <c r="F1992" s="4">
        <f t="shared" ca="1" si="63"/>
        <v>4.5466857450078626</v>
      </c>
    </row>
    <row r="1993" spans="5:6" x14ac:dyDescent="0.25">
      <c r="E1993" s="4">
        <f t="shared" ca="1" si="64"/>
        <v>1.352126251947916E-2</v>
      </c>
      <c r="F1993" s="4">
        <f t="shared" ca="1" si="63"/>
        <v>4.0082399885267002</v>
      </c>
    </row>
    <row r="1994" spans="5:6" x14ac:dyDescent="0.25">
      <c r="E1994" s="4">
        <f t="shared" ca="1" si="64"/>
        <v>0.74146907279707919</v>
      </c>
      <c r="F1994" s="4">
        <f t="shared" ca="1" si="63"/>
        <v>8.7844512692184669</v>
      </c>
    </row>
    <row r="1995" spans="5:6" x14ac:dyDescent="0.25">
      <c r="E1995" s="4">
        <f t="shared" ca="1" si="64"/>
        <v>0.99840187949472925</v>
      </c>
      <c r="F1995" s="4">
        <f t="shared" ca="1" si="63"/>
        <v>73.136252394348958</v>
      </c>
    </row>
    <row r="1996" spans="5:6" x14ac:dyDescent="0.25">
      <c r="E1996" s="4">
        <f t="shared" ca="1" si="64"/>
        <v>0.68016892804881379</v>
      </c>
      <c r="F1996" s="4">
        <f t="shared" ca="1" si="63"/>
        <v>8.037699118041008</v>
      </c>
    </row>
    <row r="1997" spans="5:6" x14ac:dyDescent="0.25">
      <c r="E1997" s="4">
        <f t="shared" ca="1" si="64"/>
        <v>0.38246208026362472</v>
      </c>
      <c r="F1997" s="4">
        <f t="shared" ca="1" si="63"/>
        <v>6.0644006239572352</v>
      </c>
    </row>
    <row r="1998" spans="5:6" x14ac:dyDescent="0.25">
      <c r="E1998" s="4">
        <f t="shared" ca="1" si="64"/>
        <v>0.91740690140562453</v>
      </c>
      <c r="F1998" s="4">
        <f t="shared" ca="1" si="63"/>
        <v>14.133290925501345</v>
      </c>
    </row>
    <row r="1999" spans="5:6" x14ac:dyDescent="0.25">
      <c r="E1999" s="4">
        <f t="shared" ca="1" si="64"/>
        <v>0.9181538665660145</v>
      </c>
      <c r="F1999" s="4">
        <f t="shared" ca="1" si="63"/>
        <v>14.186893276557964</v>
      </c>
    </row>
    <row r="2000" spans="5:6" x14ac:dyDescent="0.25">
      <c r="E2000" s="4">
        <f t="shared" ca="1" si="64"/>
        <v>0.66906071012587875</v>
      </c>
      <c r="F2000" s="4">
        <f t="shared" ca="1" si="63"/>
        <v>7.9237527906842491</v>
      </c>
    </row>
    <row r="2001" spans="5:6" x14ac:dyDescent="0.25">
      <c r="E2001" s="4">
        <f t="shared" ca="1" si="64"/>
        <v>0.96613081923801614</v>
      </c>
      <c r="F2001" s="4">
        <f t="shared" ca="1" si="63"/>
        <v>20.490444566871862</v>
      </c>
    </row>
    <row r="2002" spans="5:6" x14ac:dyDescent="0.25">
      <c r="E2002" s="4">
        <f t="shared" ca="1" si="64"/>
        <v>0.97291304889243824</v>
      </c>
      <c r="F2002" s="4">
        <f t="shared" ca="1" si="63"/>
        <v>22.489853108917131</v>
      </c>
    </row>
    <row r="2003" spans="5:6" x14ac:dyDescent="0.25">
      <c r="E2003" s="4">
        <f t="shared" ca="1" si="64"/>
        <v>0.55918800154183734</v>
      </c>
      <c r="F2003" s="4">
        <f t="shared" ca="1" si="63"/>
        <v>7.0240938007824969</v>
      </c>
    </row>
    <row r="2004" spans="5:6" x14ac:dyDescent="0.25">
      <c r="E2004" s="4">
        <f t="shared" ca="1" si="64"/>
        <v>0.42560381668222558</v>
      </c>
      <c r="F2004" s="4">
        <f t="shared" ca="1" si="63"/>
        <v>6.2655876908216834</v>
      </c>
    </row>
    <row r="2005" spans="5:6" x14ac:dyDescent="0.25">
      <c r="E2005" s="4">
        <f t="shared" ca="1" si="64"/>
        <v>0.13364884902155472</v>
      </c>
      <c r="F2005" s="4">
        <f t="shared" ca="1" si="63"/>
        <v>5.0199499101850487</v>
      </c>
    </row>
    <row r="2006" spans="5:6" x14ac:dyDescent="0.25">
      <c r="E2006" s="4">
        <f t="shared" ca="1" si="64"/>
        <v>0.54888718878001774</v>
      </c>
      <c r="F2006" s="4">
        <f t="shared" ca="1" si="63"/>
        <v>6.9556117191776092</v>
      </c>
    </row>
    <row r="2007" spans="5:6" x14ac:dyDescent="0.25">
      <c r="E2007" s="4">
        <f t="shared" ca="1" si="64"/>
        <v>0.13922559934083856</v>
      </c>
      <c r="F2007" s="4">
        <f t="shared" ca="1" si="63"/>
        <v>5.0460083518872327</v>
      </c>
    </row>
    <row r="2008" spans="5:6" x14ac:dyDescent="0.25">
      <c r="E2008" s="4">
        <f t="shared" ca="1" si="64"/>
        <v>0.86435893435111477</v>
      </c>
      <c r="F2008" s="4">
        <f t="shared" ca="1" si="63"/>
        <v>11.494021683940375</v>
      </c>
    </row>
    <row r="2009" spans="5:6" x14ac:dyDescent="0.25">
      <c r="E2009" s="4">
        <f t="shared" ca="1" si="64"/>
        <v>0.70163318770909144</v>
      </c>
      <c r="F2009" s="4">
        <f t="shared" ca="1" si="63"/>
        <v>8.2744336648558932</v>
      </c>
    </row>
    <row r="2010" spans="5:6" x14ac:dyDescent="0.25">
      <c r="E2010" s="4">
        <f t="shared" ca="1" si="64"/>
        <v>0.87219551180570642</v>
      </c>
      <c r="F2010" s="4">
        <f t="shared" ca="1" si="63"/>
        <v>11.782602494972334</v>
      </c>
    </row>
    <row r="2011" spans="5:6" x14ac:dyDescent="0.25">
      <c r="E2011" s="4">
        <f t="shared" ca="1" si="64"/>
        <v>0.94875413677127396</v>
      </c>
      <c r="F2011" s="4">
        <f t="shared" ca="1" si="63"/>
        <v>17.242973181579796</v>
      </c>
    </row>
    <row r="2012" spans="5:6" x14ac:dyDescent="0.25">
      <c r="E2012" s="4">
        <f t="shared" ca="1" si="64"/>
        <v>0.9323132555794138</v>
      </c>
      <c r="F2012" s="4">
        <f t="shared" ca="1" si="63"/>
        <v>15.355363747580945</v>
      </c>
    </row>
    <row r="2013" spans="5:6" x14ac:dyDescent="0.25">
      <c r="E2013" s="4">
        <f t="shared" ca="1" si="64"/>
        <v>0.818993549401968</v>
      </c>
      <c r="F2013" s="4">
        <f t="shared" ca="1" si="63"/>
        <v>10.191946062337633</v>
      </c>
    </row>
    <row r="2014" spans="5:6" x14ac:dyDescent="0.25">
      <c r="E2014" s="4">
        <f t="shared" ca="1" si="64"/>
        <v>0.76283383856257947</v>
      </c>
      <c r="F2014" s="4">
        <f t="shared" ca="1" si="63"/>
        <v>9.1062073740800784</v>
      </c>
    </row>
    <row r="2015" spans="5:6" x14ac:dyDescent="0.25">
      <c r="E2015" s="4">
        <f t="shared" ca="1" si="64"/>
        <v>0.4840279122080452</v>
      </c>
      <c r="F2015" s="4">
        <f t="shared" ca="1" si="63"/>
        <v>6.5669051773056371</v>
      </c>
    </row>
    <row r="2016" spans="5:6" x14ac:dyDescent="0.25">
      <c r="E2016" s="4">
        <f t="shared" ca="1" si="64"/>
        <v>0.17953903227307866</v>
      </c>
      <c r="F2016" s="4">
        <f t="shared" ca="1" si="63"/>
        <v>5.2234206848136484</v>
      </c>
    </row>
    <row r="2017" spans="5:6" x14ac:dyDescent="0.25">
      <c r="E2017" s="4">
        <f t="shared" ca="1" si="64"/>
        <v>0.97549443900509614</v>
      </c>
      <c r="F2017" s="4">
        <f t="shared" ca="1" si="63"/>
        <v>23.448212085161707</v>
      </c>
    </row>
    <row r="2018" spans="5:6" x14ac:dyDescent="0.25">
      <c r="E2018" s="4">
        <f t="shared" ca="1" si="64"/>
        <v>0.40997175918662243</v>
      </c>
      <c r="F2018" s="4">
        <f t="shared" ca="1" si="63"/>
        <v>6.1909095435569093</v>
      </c>
    </row>
    <row r="2019" spans="5:6" x14ac:dyDescent="0.25">
      <c r="E2019" s="4">
        <f t="shared" ca="1" si="64"/>
        <v>0.41887200851139006</v>
      </c>
      <c r="F2019" s="4">
        <f t="shared" ca="1" si="63"/>
        <v>6.2331601304219042</v>
      </c>
    </row>
    <row r="2020" spans="5:6" x14ac:dyDescent="0.25">
      <c r="E2020" s="4">
        <f t="shared" ca="1" si="64"/>
        <v>0.70678720927521155</v>
      </c>
      <c r="F2020" s="4">
        <f t="shared" ca="1" si="63"/>
        <v>8.3348656352550208</v>
      </c>
    </row>
    <row r="2021" spans="5:6" x14ac:dyDescent="0.25">
      <c r="E2021" s="4">
        <f t="shared" ca="1" si="64"/>
        <v>0.56633499238861718</v>
      </c>
      <c r="F2021" s="4">
        <f t="shared" ca="1" si="63"/>
        <v>7.0728797299437387</v>
      </c>
    </row>
    <row r="2022" spans="5:6" x14ac:dyDescent="0.25">
      <c r="E2022" s="4">
        <f t="shared" ca="1" si="64"/>
        <v>0.74885876155028663</v>
      </c>
      <c r="F2022" s="4">
        <f t="shared" ca="1" si="63"/>
        <v>8.8913556611981868</v>
      </c>
    </row>
    <row r="2023" spans="5:6" x14ac:dyDescent="0.25">
      <c r="E2023" s="4">
        <f t="shared" ca="1" si="64"/>
        <v>0.67397445663117661</v>
      </c>
      <c r="F2023" s="4">
        <f t="shared" ca="1" si="63"/>
        <v>7.9734866347706586</v>
      </c>
    </row>
    <row r="2024" spans="5:6" x14ac:dyDescent="0.25">
      <c r="E2024" s="4">
        <f t="shared" ca="1" si="64"/>
        <v>0.13726530167855966</v>
      </c>
      <c r="F2024" s="4">
        <f t="shared" ca="1" si="63"/>
        <v>5.0369022685089737</v>
      </c>
    </row>
    <row r="2025" spans="5:6" x14ac:dyDescent="0.25">
      <c r="E2025" s="4">
        <f t="shared" ca="1" si="64"/>
        <v>0.18063230859854651</v>
      </c>
      <c r="F2025" s="4">
        <f t="shared" ca="1" si="63"/>
        <v>5.2280331581775457</v>
      </c>
    </row>
    <row r="2026" spans="5:6" x14ac:dyDescent="0.25">
      <c r="E2026" s="4">
        <f t="shared" ca="1" si="64"/>
        <v>0.56243364599138057</v>
      </c>
      <c r="F2026" s="4">
        <f t="shared" ca="1" si="63"/>
        <v>7.046116246437883</v>
      </c>
    </row>
    <row r="2027" spans="5:6" x14ac:dyDescent="0.25">
      <c r="E2027" s="4">
        <f t="shared" ca="1" si="64"/>
        <v>0.86244704926721238</v>
      </c>
      <c r="F2027" s="4">
        <f t="shared" ca="1" si="63"/>
        <v>11.427180633051035</v>
      </c>
    </row>
    <row r="2028" spans="5:6" x14ac:dyDescent="0.25">
      <c r="E2028" s="4">
        <f t="shared" ca="1" si="64"/>
        <v>0.19756687584003507</v>
      </c>
      <c r="F2028" s="4">
        <f t="shared" ca="1" si="63"/>
        <v>5.2985873765549698</v>
      </c>
    </row>
    <row r="2029" spans="5:6" x14ac:dyDescent="0.25">
      <c r="E2029" s="4">
        <f t="shared" ca="1" si="64"/>
        <v>0.28946617853845669</v>
      </c>
      <c r="F2029" s="4">
        <f t="shared" ca="1" si="63"/>
        <v>5.6699447994452914</v>
      </c>
    </row>
    <row r="2030" spans="5:6" x14ac:dyDescent="0.25">
      <c r="E2030" s="4">
        <f t="shared" ca="1" si="64"/>
        <v>0.44543607322156242</v>
      </c>
      <c r="F2030" s="4">
        <f t="shared" ca="1" si="63"/>
        <v>6.3636597493386642</v>
      </c>
    </row>
    <row r="2031" spans="5:6" x14ac:dyDescent="0.25">
      <c r="E2031" s="4">
        <f t="shared" ca="1" si="64"/>
        <v>1.100774818172956E-2</v>
      </c>
      <c r="F2031" s="4">
        <f t="shared" ca="1" si="63"/>
        <v>3.9376029662373044</v>
      </c>
    </row>
    <row r="2032" spans="5:6" x14ac:dyDescent="0.25">
      <c r="E2032" s="4">
        <f t="shared" ca="1" si="64"/>
        <v>0.51368172899893438</v>
      </c>
      <c r="F2032" s="4">
        <f t="shared" ca="1" si="63"/>
        <v>6.7363034756535836</v>
      </c>
    </row>
    <row r="2033" spans="5:6" x14ac:dyDescent="0.25">
      <c r="E2033" s="4">
        <f t="shared" ca="1" si="64"/>
        <v>0.38006720042563635</v>
      </c>
      <c r="F2033" s="4">
        <f t="shared" ca="1" si="63"/>
        <v>6.0536544002270842</v>
      </c>
    </row>
    <row r="2034" spans="5:6" x14ac:dyDescent="0.25">
      <c r="E2034" s="4">
        <f t="shared" ca="1" si="64"/>
        <v>0.81179942869494082</v>
      </c>
      <c r="F2034" s="4">
        <f t="shared" ca="1" si="63"/>
        <v>10.027732368026388</v>
      </c>
    </row>
    <row r="2035" spans="5:6" x14ac:dyDescent="0.25">
      <c r="E2035" s="4">
        <f t="shared" ca="1" si="64"/>
        <v>2.8728595051465966E-2</v>
      </c>
      <c r="F2035" s="4">
        <f t="shared" ca="1" si="63"/>
        <v>4.284886260689178</v>
      </c>
    </row>
    <row r="2036" spans="5:6" x14ac:dyDescent="0.25">
      <c r="E2036" s="4">
        <f t="shared" ca="1" si="64"/>
        <v>0.37315097952367682</v>
      </c>
      <c r="F2036" s="4">
        <f t="shared" ca="1" si="63"/>
        <v>6.0228397742601949</v>
      </c>
    </row>
    <row r="2037" spans="5:6" x14ac:dyDescent="0.25">
      <c r="E2037" s="4">
        <f t="shared" ca="1" si="64"/>
        <v>0.27944703407770877</v>
      </c>
      <c r="F2037" s="4">
        <f t="shared" ca="1" si="63"/>
        <v>5.6293709412100279</v>
      </c>
    </row>
    <row r="2038" spans="5:6" x14ac:dyDescent="0.25">
      <c r="E2038" s="4">
        <f t="shared" ca="1" si="64"/>
        <v>0.84265680306568325</v>
      </c>
      <c r="F2038" s="4">
        <f t="shared" ca="1" si="63"/>
        <v>10.80471194898575</v>
      </c>
    </row>
    <row r="2039" spans="5:6" x14ac:dyDescent="0.25">
      <c r="E2039" s="4">
        <f t="shared" ca="1" si="64"/>
        <v>0.55689904092548359</v>
      </c>
      <c r="F2039" s="4">
        <f t="shared" ca="1" si="63"/>
        <v>7.0086928438544502</v>
      </c>
    </row>
    <row r="2040" spans="5:6" x14ac:dyDescent="0.25">
      <c r="E2040" s="4">
        <f t="shared" ca="1" si="64"/>
        <v>1.2555115315538101E-2</v>
      </c>
      <c r="F2040" s="4">
        <f t="shared" ca="1" si="63"/>
        <v>3.9825703661444289</v>
      </c>
    </row>
    <row r="2041" spans="5:6" x14ac:dyDescent="0.25">
      <c r="E2041" s="4">
        <f t="shared" ca="1" si="64"/>
        <v>3.0297391722401534E-2</v>
      </c>
      <c r="F2041" s="4">
        <f t="shared" ca="1" si="63"/>
        <v>4.3056879329516038</v>
      </c>
    </row>
    <row r="2042" spans="5:6" x14ac:dyDescent="0.25">
      <c r="E2042" s="4">
        <f t="shared" ca="1" si="64"/>
        <v>3.1731562343828013E-2</v>
      </c>
      <c r="F2042" s="4">
        <f t="shared" ca="1" si="63"/>
        <v>4.3239480939639581</v>
      </c>
    </row>
    <row r="2043" spans="5:6" x14ac:dyDescent="0.25">
      <c r="E2043" s="4">
        <f t="shared" ca="1" si="64"/>
        <v>3.2145754957972117E-2</v>
      </c>
      <c r="F2043" s="4">
        <f t="shared" ca="1" si="63"/>
        <v>4.3290966179883394</v>
      </c>
    </row>
    <row r="2044" spans="5:6" x14ac:dyDescent="0.25">
      <c r="E2044" s="4">
        <f t="shared" ca="1" si="64"/>
        <v>0.95721466325087878</v>
      </c>
      <c r="F2044" s="4">
        <f t="shared" ca="1" si="63"/>
        <v>18.589331325243307</v>
      </c>
    </row>
    <row r="2045" spans="5:6" x14ac:dyDescent="0.25">
      <c r="E2045" s="4">
        <f t="shared" ca="1" si="64"/>
        <v>0.58693549898302333</v>
      </c>
      <c r="F2045" s="4">
        <f t="shared" ca="1" si="63"/>
        <v>7.2197924979486885</v>
      </c>
    </row>
    <row r="2046" spans="5:6" x14ac:dyDescent="0.25">
      <c r="E2046" s="4">
        <f t="shared" ca="1" si="64"/>
        <v>0.31768367368101524</v>
      </c>
      <c r="F2046" s="4">
        <f t="shared" ca="1" si="63"/>
        <v>5.7856308394764842</v>
      </c>
    </row>
    <row r="2047" spans="5:6" x14ac:dyDescent="0.25">
      <c r="E2047" s="4">
        <f t="shared" ca="1" si="64"/>
        <v>0.72675176737891167</v>
      </c>
      <c r="F2047" s="4">
        <f t="shared" ca="1" si="63"/>
        <v>8.5838594515723816</v>
      </c>
    </row>
    <row r="2048" spans="5:6" x14ac:dyDescent="0.25">
      <c r="E2048" s="4">
        <f t="shared" ca="1" si="64"/>
        <v>9.9109754298378205E-2</v>
      </c>
      <c r="F2048" s="4">
        <f t="shared" ca="1" si="63"/>
        <v>4.8449119480872831</v>
      </c>
    </row>
    <row r="2049" spans="5:6" x14ac:dyDescent="0.25">
      <c r="E2049" s="4">
        <f t="shared" ca="1" si="64"/>
        <v>0.59083911559554847</v>
      </c>
      <c r="F2049" s="4">
        <f t="shared" ca="1" si="63"/>
        <v>7.2487541434922287</v>
      </c>
    </row>
    <row r="2050" spans="5:6" x14ac:dyDescent="0.25">
      <c r="E2050" s="4">
        <f t="shared" ca="1" si="64"/>
        <v>0.38323295749521757</v>
      </c>
      <c r="F2050" s="4">
        <f t="shared" ca="1" si="63"/>
        <v>6.0678682109429776</v>
      </c>
    </row>
    <row r="2051" spans="5:6" x14ac:dyDescent="0.25">
      <c r="E2051" s="4">
        <f t="shared" ca="1" si="64"/>
        <v>0.9455563118548892</v>
      </c>
      <c r="F2051" s="4">
        <f t="shared" ref="F2051:F2114" ca="1" si="65">$C$3*((((1-E2051)^(-1/C$5))-1)^(1/$C$4))</f>
        <v>16.813514896367746</v>
      </c>
    </row>
    <row r="2052" spans="5:6" x14ac:dyDescent="0.25">
      <c r="E2052" s="4">
        <f t="shared" ref="E2052:E2115" ca="1" si="66">RAND()</f>
        <v>0.77693436208134037</v>
      </c>
      <c r="F2052" s="4">
        <f t="shared" ca="1" si="65"/>
        <v>9.3419254343775844</v>
      </c>
    </row>
    <row r="2053" spans="5:6" x14ac:dyDescent="0.25">
      <c r="E2053" s="4">
        <f t="shared" ca="1" si="66"/>
        <v>0.38419476451639833</v>
      </c>
      <c r="F2053" s="4">
        <f t="shared" ca="1" si="65"/>
        <v>6.0722005310439329</v>
      </c>
    </row>
    <row r="2054" spans="5:6" x14ac:dyDescent="0.25">
      <c r="E2054" s="4">
        <f t="shared" ca="1" si="66"/>
        <v>0.37791098735697748</v>
      </c>
      <c r="F2054" s="4">
        <f t="shared" ca="1" si="65"/>
        <v>6.0440129770826276</v>
      </c>
    </row>
    <row r="2055" spans="5:6" x14ac:dyDescent="0.25">
      <c r="E2055" s="4">
        <f t="shared" ca="1" si="66"/>
        <v>0.60559645908520521</v>
      </c>
      <c r="F2055" s="4">
        <f t="shared" ca="1" si="65"/>
        <v>7.3617481449432089</v>
      </c>
    </row>
    <row r="2056" spans="5:6" x14ac:dyDescent="0.25">
      <c r="E2056" s="4">
        <f t="shared" ca="1" si="66"/>
        <v>0.84522927040088414</v>
      </c>
      <c r="F2056" s="4">
        <f t="shared" ca="1" si="65"/>
        <v>10.879187064684285</v>
      </c>
    </row>
    <row r="2057" spans="5:6" x14ac:dyDescent="0.25">
      <c r="E2057" s="4">
        <f t="shared" ca="1" si="66"/>
        <v>0.27770817966300587</v>
      </c>
      <c r="F2057" s="4">
        <f t="shared" ca="1" si="65"/>
        <v>5.6223486687809636</v>
      </c>
    </row>
    <row r="2058" spans="5:6" x14ac:dyDescent="0.25">
      <c r="E2058" s="4">
        <f t="shared" ca="1" si="66"/>
        <v>0.23167864820133566</v>
      </c>
      <c r="F2058" s="4">
        <f t="shared" ca="1" si="65"/>
        <v>5.4372904486025035</v>
      </c>
    </row>
    <row r="2059" spans="5:6" x14ac:dyDescent="0.25">
      <c r="E2059" s="4">
        <f t="shared" ca="1" si="66"/>
        <v>0.49070866241597089</v>
      </c>
      <c r="F2059" s="4">
        <f t="shared" ca="1" si="65"/>
        <v>6.6039778058469736</v>
      </c>
    </row>
    <row r="2060" spans="5:6" x14ac:dyDescent="0.25">
      <c r="E2060" s="4">
        <f t="shared" ca="1" si="66"/>
        <v>0.23130134135196012</v>
      </c>
      <c r="F2060" s="4">
        <f t="shared" ca="1" si="65"/>
        <v>5.4357709998493364</v>
      </c>
    </row>
    <row r="2061" spans="5:6" x14ac:dyDescent="0.25">
      <c r="E2061" s="4">
        <f t="shared" ca="1" si="66"/>
        <v>0.84328231357276184</v>
      </c>
      <c r="F2061" s="4">
        <f t="shared" ca="1" si="65"/>
        <v>10.822661568384877</v>
      </c>
    </row>
    <row r="2062" spans="5:6" x14ac:dyDescent="0.25">
      <c r="E2062" s="4">
        <f t="shared" ca="1" si="66"/>
        <v>0.49768026484657002</v>
      </c>
      <c r="F2062" s="4">
        <f t="shared" ca="1" si="65"/>
        <v>6.6433204555584453</v>
      </c>
    </row>
    <row r="2063" spans="5:6" x14ac:dyDescent="0.25">
      <c r="E2063" s="4">
        <f t="shared" ca="1" si="66"/>
        <v>0.48531601752499631</v>
      </c>
      <c r="F2063" s="4">
        <f t="shared" ca="1" si="65"/>
        <v>6.5740063412325238</v>
      </c>
    </row>
    <row r="2064" spans="5:6" x14ac:dyDescent="0.25">
      <c r="E2064" s="4">
        <f t="shared" ca="1" si="66"/>
        <v>0.3915480359270147</v>
      </c>
      <c r="F2064" s="4">
        <f t="shared" ca="1" si="65"/>
        <v>6.1055430378181574</v>
      </c>
    </row>
    <row r="2065" spans="5:6" x14ac:dyDescent="0.25">
      <c r="E2065" s="4">
        <f t="shared" ca="1" si="66"/>
        <v>5.8880969043071829E-2</v>
      </c>
      <c r="F2065" s="4">
        <f t="shared" ca="1" si="65"/>
        <v>4.5860359527563048</v>
      </c>
    </row>
    <row r="2066" spans="5:6" x14ac:dyDescent="0.25">
      <c r="E2066" s="4">
        <f t="shared" ca="1" si="66"/>
        <v>0.26390266090274972</v>
      </c>
      <c r="F2066" s="4">
        <f t="shared" ca="1" si="65"/>
        <v>5.566747804299796</v>
      </c>
    </row>
    <row r="2067" spans="5:6" x14ac:dyDescent="0.25">
      <c r="E2067" s="4">
        <f t="shared" ca="1" si="66"/>
        <v>1.9529148624481962E-3</v>
      </c>
      <c r="F2067" s="4">
        <f t="shared" ca="1" si="65"/>
        <v>3.4013670053529363</v>
      </c>
    </row>
    <row r="2068" spans="5:6" x14ac:dyDescent="0.25">
      <c r="E2068" s="4">
        <f t="shared" ca="1" si="66"/>
        <v>0.96302023553534588</v>
      </c>
      <c r="F2068" s="4">
        <f t="shared" ca="1" si="65"/>
        <v>19.753843551829636</v>
      </c>
    </row>
    <row r="2069" spans="5:6" x14ac:dyDescent="0.25">
      <c r="E2069" s="4">
        <f t="shared" ca="1" si="66"/>
        <v>0.80811895660121624</v>
      </c>
      <c r="F2069" s="4">
        <f t="shared" ca="1" si="65"/>
        <v>9.9471170008902288</v>
      </c>
    </row>
    <row r="2070" spans="5:6" x14ac:dyDescent="0.25">
      <c r="E2070" s="4">
        <f t="shared" ca="1" si="66"/>
        <v>0.98219750576023646</v>
      </c>
      <c r="F2070" s="4">
        <f t="shared" ca="1" si="65"/>
        <v>26.787754808782008</v>
      </c>
    </row>
    <row r="2071" spans="5:6" x14ac:dyDescent="0.25">
      <c r="E2071" s="4">
        <f t="shared" ca="1" si="66"/>
        <v>0.61718221816651109</v>
      </c>
      <c r="F2071" s="4">
        <f t="shared" ca="1" si="65"/>
        <v>7.4546028762613634</v>
      </c>
    </row>
    <row r="2072" spans="5:6" x14ac:dyDescent="0.25">
      <c r="E2072" s="4">
        <f t="shared" ca="1" si="66"/>
        <v>0.20071112266701596</v>
      </c>
      <c r="F2072" s="4">
        <f t="shared" ca="1" si="65"/>
        <v>5.3115296471469717</v>
      </c>
    </row>
    <row r="2073" spans="5:6" x14ac:dyDescent="0.25">
      <c r="E2073" s="4">
        <f t="shared" ca="1" si="66"/>
        <v>6.5615080802792436E-2</v>
      </c>
      <c r="F2073" s="4">
        <f t="shared" ca="1" si="65"/>
        <v>4.6362788529406442</v>
      </c>
    </row>
    <row r="2074" spans="5:6" x14ac:dyDescent="0.25">
      <c r="E2074" s="4">
        <f t="shared" ca="1" si="66"/>
        <v>0.4324415781829708</v>
      </c>
      <c r="F2074" s="4">
        <f t="shared" ca="1" si="65"/>
        <v>6.2989608034860556</v>
      </c>
    </row>
    <row r="2075" spans="5:6" x14ac:dyDescent="0.25">
      <c r="E2075" s="4">
        <f t="shared" ca="1" si="66"/>
        <v>0.59695577994066695</v>
      </c>
      <c r="F2075" s="4">
        <f t="shared" ca="1" si="65"/>
        <v>7.2949009987977824</v>
      </c>
    </row>
    <row r="2076" spans="5:6" x14ac:dyDescent="0.25">
      <c r="E2076" s="4">
        <f t="shared" ca="1" si="66"/>
        <v>0.87088975056359208</v>
      </c>
      <c r="F2076" s="4">
        <f t="shared" ca="1" si="65"/>
        <v>11.732801932448282</v>
      </c>
    </row>
    <row r="2077" spans="5:6" x14ac:dyDescent="0.25">
      <c r="E2077" s="4">
        <f t="shared" ca="1" si="66"/>
        <v>0.87214697445549461</v>
      </c>
      <c r="F2077" s="4">
        <f t="shared" ca="1" si="65"/>
        <v>11.780738443266362</v>
      </c>
    </row>
    <row r="2078" spans="5:6" x14ac:dyDescent="0.25">
      <c r="E2078" s="4">
        <f t="shared" ca="1" si="66"/>
        <v>5.9911184687714059E-2</v>
      </c>
      <c r="F2078" s="4">
        <f t="shared" ca="1" si="65"/>
        <v>4.5939785782407441</v>
      </c>
    </row>
    <row r="2079" spans="5:6" x14ac:dyDescent="0.25">
      <c r="E2079" s="4">
        <f t="shared" ca="1" si="66"/>
        <v>0.55797818517668918</v>
      </c>
      <c r="F2079" s="4">
        <f t="shared" ca="1" si="65"/>
        <v>7.0159404217296455</v>
      </c>
    </row>
    <row r="2080" spans="5:6" x14ac:dyDescent="0.25">
      <c r="E2080" s="4">
        <f t="shared" ca="1" si="66"/>
        <v>0.12034641439511895</v>
      </c>
      <c r="F2080" s="4">
        <f t="shared" ca="1" si="65"/>
        <v>4.955665352394286</v>
      </c>
    </row>
    <row r="2081" spans="5:6" x14ac:dyDescent="0.25">
      <c r="E2081" s="4">
        <f t="shared" ca="1" si="66"/>
        <v>0.6196638999518016</v>
      </c>
      <c r="F2081" s="4">
        <f t="shared" ca="1" si="65"/>
        <v>7.4749967460798272</v>
      </c>
    </row>
    <row r="2082" spans="5:6" x14ac:dyDescent="0.25">
      <c r="E2082" s="4">
        <f t="shared" ca="1" si="66"/>
        <v>0.5255198614148906</v>
      </c>
      <c r="F2082" s="4">
        <f t="shared" ca="1" si="65"/>
        <v>6.8076649070123914</v>
      </c>
    </row>
    <row r="2083" spans="5:6" x14ac:dyDescent="0.25">
      <c r="E2083" s="4">
        <f t="shared" ca="1" si="66"/>
        <v>0.11289980676939859</v>
      </c>
      <c r="F2083" s="4">
        <f t="shared" ca="1" si="65"/>
        <v>4.9181287242877705</v>
      </c>
    </row>
    <row r="2084" spans="5:6" x14ac:dyDescent="0.25">
      <c r="E2084" s="4">
        <f t="shared" ca="1" si="66"/>
        <v>0.13441422661197833</v>
      </c>
      <c r="F2084" s="4">
        <f t="shared" ca="1" si="65"/>
        <v>5.0235547293979108</v>
      </c>
    </row>
    <row r="2085" spans="5:6" x14ac:dyDescent="0.25">
      <c r="E2085" s="4">
        <f t="shared" ca="1" si="66"/>
        <v>3.8337443981886765E-2</v>
      </c>
      <c r="F2085" s="4">
        <f t="shared" ca="1" si="65"/>
        <v>4.4003347067810745</v>
      </c>
    </row>
    <row r="2086" spans="5:6" x14ac:dyDescent="0.25">
      <c r="E2086" s="4">
        <f t="shared" ca="1" si="66"/>
        <v>0.10480990414718927</v>
      </c>
      <c r="F2086" s="4">
        <f t="shared" ca="1" si="65"/>
        <v>4.8758241456448195</v>
      </c>
    </row>
    <row r="2087" spans="5:6" x14ac:dyDescent="0.25">
      <c r="E2087" s="4">
        <f t="shared" ca="1" si="66"/>
        <v>0.95287913048576356</v>
      </c>
      <c r="F2087" s="4">
        <f t="shared" ca="1" si="65"/>
        <v>17.856559668808231</v>
      </c>
    </row>
    <row r="2088" spans="5:6" x14ac:dyDescent="0.25">
      <c r="E2088" s="4">
        <f t="shared" ca="1" si="66"/>
        <v>0.1761443573365975</v>
      </c>
      <c r="F2088" s="4">
        <f t="shared" ca="1" si="65"/>
        <v>5.2090471188529728</v>
      </c>
    </row>
    <row r="2089" spans="5:6" x14ac:dyDescent="0.25">
      <c r="E2089" s="4">
        <f t="shared" ca="1" si="66"/>
        <v>0.33406674818376236</v>
      </c>
      <c r="F2089" s="4">
        <f t="shared" ca="1" si="65"/>
        <v>5.8541027367308445</v>
      </c>
    </row>
    <row r="2090" spans="5:6" x14ac:dyDescent="0.25">
      <c r="E2090" s="4">
        <f t="shared" ca="1" si="66"/>
        <v>1.9313819617117867E-2</v>
      </c>
      <c r="F2090" s="4">
        <f t="shared" ca="1" si="65"/>
        <v>4.1352753844562038</v>
      </c>
    </row>
    <row r="2091" spans="5:6" x14ac:dyDescent="0.25">
      <c r="E2091" s="4">
        <f t="shared" ca="1" si="66"/>
        <v>0.10246503207010282</v>
      </c>
      <c r="F2091" s="4">
        <f t="shared" ca="1" si="65"/>
        <v>4.8632266361242271</v>
      </c>
    </row>
    <row r="2092" spans="5:6" x14ac:dyDescent="0.25">
      <c r="E2092" s="4">
        <f t="shared" ca="1" si="66"/>
        <v>0.37498500165305093</v>
      </c>
      <c r="F2092" s="4">
        <f t="shared" ca="1" si="65"/>
        <v>6.0309799103227579</v>
      </c>
    </row>
    <row r="2093" spans="5:6" x14ac:dyDescent="0.25">
      <c r="E2093" s="4">
        <f t="shared" ca="1" si="66"/>
        <v>0.43313940704230069</v>
      </c>
      <c r="F2093" s="4">
        <f t="shared" ca="1" si="65"/>
        <v>6.3023921005717343</v>
      </c>
    </row>
    <row r="2094" spans="5:6" x14ac:dyDescent="0.25">
      <c r="E2094" s="4">
        <f t="shared" ca="1" si="66"/>
        <v>0.36532826992365197</v>
      </c>
      <c r="F2094" s="4">
        <f t="shared" ca="1" si="65"/>
        <v>5.9883627752492119</v>
      </c>
    </row>
    <row r="2095" spans="5:6" x14ac:dyDescent="0.25">
      <c r="E2095" s="4">
        <f t="shared" ca="1" si="66"/>
        <v>0.81325093448117836</v>
      </c>
      <c r="F2095" s="4">
        <f t="shared" ca="1" si="65"/>
        <v>10.060141765333107</v>
      </c>
    </row>
    <row r="2096" spans="5:6" x14ac:dyDescent="0.25">
      <c r="E2096" s="4">
        <f t="shared" ca="1" si="66"/>
        <v>2.8825229465369029E-2</v>
      </c>
      <c r="F2096" s="4">
        <f t="shared" ca="1" si="65"/>
        <v>4.2861941925717426</v>
      </c>
    </row>
    <row r="2097" spans="5:6" x14ac:dyDescent="0.25">
      <c r="E2097" s="4">
        <f t="shared" ca="1" si="66"/>
        <v>0.26470170118447944</v>
      </c>
      <c r="F2097" s="4">
        <f t="shared" ca="1" si="65"/>
        <v>5.569960027915716</v>
      </c>
    </row>
    <row r="2098" spans="5:6" x14ac:dyDescent="0.25">
      <c r="E2098" s="4">
        <f t="shared" ca="1" si="66"/>
        <v>0.46037205627110844</v>
      </c>
      <c r="F2098" s="4">
        <f t="shared" ca="1" si="65"/>
        <v>6.4402419239315689</v>
      </c>
    </row>
    <row r="2099" spans="5:6" x14ac:dyDescent="0.25">
      <c r="E2099" s="4">
        <f t="shared" ca="1" si="66"/>
        <v>0.4147102580127775</v>
      </c>
      <c r="F2099" s="4">
        <f t="shared" ca="1" si="65"/>
        <v>6.2133175825782585</v>
      </c>
    </row>
    <row r="2100" spans="5:6" x14ac:dyDescent="0.25">
      <c r="E2100" s="4">
        <f t="shared" ca="1" si="66"/>
        <v>1.1949096605453069E-2</v>
      </c>
      <c r="F2100" s="4">
        <f t="shared" ca="1" si="65"/>
        <v>3.9655718878695807</v>
      </c>
    </row>
    <row r="2101" spans="5:6" x14ac:dyDescent="0.25">
      <c r="E2101" s="4">
        <f t="shared" ca="1" si="66"/>
        <v>6.8612624745028383E-2</v>
      </c>
      <c r="F2101" s="4">
        <f t="shared" ca="1" si="65"/>
        <v>4.6574825768174133</v>
      </c>
    </row>
    <row r="2102" spans="5:6" x14ac:dyDescent="0.25">
      <c r="E2102" s="4">
        <f t="shared" ca="1" si="66"/>
        <v>0.38033459314074136</v>
      </c>
      <c r="F2102" s="4">
        <f t="shared" ca="1" si="65"/>
        <v>6.0548522608836022</v>
      </c>
    </row>
    <row r="2103" spans="5:6" x14ac:dyDescent="0.25">
      <c r="E2103" s="4">
        <f t="shared" ca="1" si="66"/>
        <v>0.67268851608599822</v>
      </c>
      <c r="F2103" s="4">
        <f t="shared" ca="1" si="65"/>
        <v>7.9603703050279595</v>
      </c>
    </row>
    <row r="2104" spans="5:6" x14ac:dyDescent="0.25">
      <c r="E2104" s="4">
        <f t="shared" ca="1" si="66"/>
        <v>3.8946073935408387E-2</v>
      </c>
      <c r="F2104" s="4">
        <f t="shared" ca="1" si="65"/>
        <v>4.4068300070356292</v>
      </c>
    </row>
    <row r="2105" spans="5:6" x14ac:dyDescent="0.25">
      <c r="E2105" s="4">
        <f t="shared" ca="1" si="66"/>
        <v>0.49037400036351153</v>
      </c>
      <c r="F2105" s="4">
        <f t="shared" ca="1" si="65"/>
        <v>6.6021062748482437</v>
      </c>
    </row>
    <row r="2106" spans="5:6" x14ac:dyDescent="0.25">
      <c r="E2106" s="4">
        <f t="shared" ca="1" si="66"/>
        <v>0.74768895721190398</v>
      </c>
      <c r="F2106" s="4">
        <f t="shared" ca="1" si="65"/>
        <v>8.8741385296235435</v>
      </c>
    </row>
    <row r="2107" spans="5:6" x14ac:dyDescent="0.25">
      <c r="E2107" s="4">
        <f t="shared" ca="1" si="66"/>
        <v>0.74238571750688609</v>
      </c>
      <c r="F2107" s="4">
        <f t="shared" ca="1" si="65"/>
        <v>8.7974764033590134</v>
      </c>
    </row>
    <row r="2108" spans="5:6" x14ac:dyDescent="0.25">
      <c r="E2108" s="4">
        <f t="shared" ca="1" si="66"/>
        <v>0.45203209340466854</v>
      </c>
      <c r="F2108" s="4">
        <f t="shared" ca="1" si="65"/>
        <v>6.3971761526855433</v>
      </c>
    </row>
    <row r="2109" spans="5:6" x14ac:dyDescent="0.25">
      <c r="E2109" s="4">
        <f t="shared" ca="1" si="66"/>
        <v>0.52037293971225318</v>
      </c>
      <c r="F2109" s="4">
        <f t="shared" ca="1" si="65"/>
        <v>6.7763582352427658</v>
      </c>
    </row>
    <row r="2110" spans="5:6" x14ac:dyDescent="0.25">
      <c r="E2110" s="4">
        <f t="shared" ca="1" si="66"/>
        <v>0.88639713799208486</v>
      </c>
      <c r="F2110" s="4">
        <f t="shared" ca="1" si="65"/>
        <v>12.375339515750143</v>
      </c>
    </row>
    <row r="2111" spans="5:6" x14ac:dyDescent="0.25">
      <c r="E2111" s="4">
        <f t="shared" ca="1" si="66"/>
        <v>0.48844887529933312</v>
      </c>
      <c r="F2111" s="4">
        <f t="shared" ca="1" si="65"/>
        <v>6.5913702123646836</v>
      </c>
    </row>
    <row r="2112" spans="5:6" x14ac:dyDescent="0.25">
      <c r="E2112" s="4">
        <f t="shared" ca="1" si="66"/>
        <v>0.77215836055918252</v>
      </c>
      <c r="F2112" s="4">
        <f t="shared" ca="1" si="65"/>
        <v>9.2597796584870498</v>
      </c>
    </row>
    <row r="2113" spans="5:6" x14ac:dyDescent="0.25">
      <c r="E2113" s="4">
        <f t="shared" ca="1" si="66"/>
        <v>0.98872832888654028</v>
      </c>
      <c r="F2113" s="4">
        <f t="shared" ca="1" si="65"/>
        <v>32.40720247266195</v>
      </c>
    </row>
    <row r="2114" spans="5:6" x14ac:dyDescent="0.25">
      <c r="E2114" s="4">
        <f t="shared" ca="1" si="66"/>
        <v>0.83771109841014335</v>
      </c>
      <c r="F2114" s="4">
        <f t="shared" ca="1" si="65"/>
        <v>10.666262178416218</v>
      </c>
    </row>
    <row r="2115" spans="5:6" x14ac:dyDescent="0.25">
      <c r="E2115" s="4">
        <f t="shared" ca="1" si="66"/>
        <v>0.55747611654391138</v>
      </c>
      <c r="F2115" s="4">
        <f t="shared" ref="F2115:F2160" ca="1" si="67">$C$3*((((1-E2115)^(-1/C$5))-1)^(1/$C$4))</f>
        <v>7.0125655672211877</v>
      </c>
    </row>
    <row r="2116" spans="5:6" x14ac:dyDescent="0.25">
      <c r="E2116" s="4">
        <f t="shared" ref="E2116:E2160" ca="1" si="68">RAND()</f>
        <v>0.74360348481323291</v>
      </c>
      <c r="F2116" s="4">
        <f t="shared" ca="1" si="67"/>
        <v>8.8148818931880903</v>
      </c>
    </row>
    <row r="2117" spans="5:6" x14ac:dyDescent="0.25">
      <c r="E2117" s="4">
        <f t="shared" ca="1" si="68"/>
        <v>0.73355095395159342</v>
      </c>
      <c r="F2117" s="4">
        <f t="shared" ca="1" si="67"/>
        <v>8.6745867942443446</v>
      </c>
    </row>
    <row r="2118" spans="5:6" x14ac:dyDescent="0.25">
      <c r="E2118" s="4">
        <f t="shared" ca="1" si="68"/>
        <v>0.37740307941697748</v>
      </c>
      <c r="F2118" s="4">
        <f t="shared" ca="1" si="67"/>
        <v>6.0417464972394042</v>
      </c>
    </row>
    <row r="2119" spans="5:6" x14ac:dyDescent="0.25">
      <c r="E2119" s="4">
        <f t="shared" ca="1" si="68"/>
        <v>0.11983621392485222</v>
      </c>
      <c r="F2119" s="4">
        <f t="shared" ca="1" si="67"/>
        <v>4.9531323058879231</v>
      </c>
    </row>
    <row r="2120" spans="5:6" x14ac:dyDescent="0.25">
      <c r="E2120" s="4">
        <f t="shared" ca="1" si="68"/>
        <v>0.44046470431132478</v>
      </c>
      <c r="F2120" s="4">
        <f t="shared" ca="1" si="67"/>
        <v>6.3387039594574741</v>
      </c>
    </row>
    <row r="2121" spans="5:6" x14ac:dyDescent="0.25">
      <c r="E2121" s="4">
        <f t="shared" ca="1" si="68"/>
        <v>0.89008105167771423</v>
      </c>
      <c r="F2121" s="4">
        <f t="shared" ca="1" si="67"/>
        <v>12.546498000588489</v>
      </c>
    </row>
    <row r="2122" spans="5:6" x14ac:dyDescent="0.25">
      <c r="E2122" s="4">
        <f t="shared" ca="1" si="68"/>
        <v>0.33032972955748319</v>
      </c>
      <c r="F2122" s="4">
        <f t="shared" ca="1" si="67"/>
        <v>5.8383834603596982</v>
      </c>
    </row>
    <row r="2123" spans="5:6" x14ac:dyDescent="0.25">
      <c r="E2123" s="4">
        <f t="shared" ca="1" si="68"/>
        <v>0.55877259219998798</v>
      </c>
      <c r="F2123" s="4">
        <f t="shared" ca="1" si="67"/>
        <v>7.0212908374530238</v>
      </c>
    </row>
    <row r="2124" spans="5:6" x14ac:dyDescent="0.25">
      <c r="E2124" s="4">
        <f t="shared" ca="1" si="68"/>
        <v>0.66631691749698441</v>
      </c>
      <c r="F2124" s="4">
        <f t="shared" ca="1" si="67"/>
        <v>7.8964289211716459</v>
      </c>
    </row>
    <row r="2125" spans="5:6" x14ac:dyDescent="0.25">
      <c r="E2125" s="4">
        <f t="shared" ca="1" si="68"/>
        <v>0.83465955967112959</v>
      </c>
      <c r="F2125" s="4">
        <f t="shared" ca="1" si="67"/>
        <v>10.583782619903756</v>
      </c>
    </row>
    <row r="2126" spans="5:6" x14ac:dyDescent="0.25">
      <c r="E2126" s="4">
        <f t="shared" ca="1" si="68"/>
        <v>0.77491960654642389</v>
      </c>
      <c r="F2126" s="4">
        <f t="shared" ca="1" si="67"/>
        <v>9.3069717845590159</v>
      </c>
    </row>
    <row r="2127" spans="5:6" x14ac:dyDescent="0.25">
      <c r="E2127" s="4">
        <f t="shared" ca="1" si="68"/>
        <v>0.36023543625660037</v>
      </c>
      <c r="F2127" s="4">
        <f t="shared" ca="1" si="67"/>
        <v>5.9661209014348877</v>
      </c>
    </row>
    <row r="2128" spans="5:6" x14ac:dyDescent="0.25">
      <c r="E2128" s="4">
        <f t="shared" ca="1" si="68"/>
        <v>0.70403204394403196</v>
      </c>
      <c r="F2128" s="4">
        <f t="shared" ca="1" si="67"/>
        <v>8.3023766241023953</v>
      </c>
    </row>
    <row r="2129" spans="5:6" x14ac:dyDescent="0.25">
      <c r="E2129" s="4">
        <f t="shared" ca="1" si="68"/>
        <v>0.58023712668491911</v>
      </c>
      <c r="F2129" s="4">
        <f t="shared" ca="1" si="67"/>
        <v>7.1709535118625887</v>
      </c>
    </row>
    <row r="2130" spans="5:6" x14ac:dyDescent="0.25">
      <c r="E2130" s="4">
        <f t="shared" ca="1" si="68"/>
        <v>0.15571943363905383</v>
      </c>
      <c r="F2130" s="4">
        <f t="shared" ca="1" si="67"/>
        <v>5.1206093339122747</v>
      </c>
    </row>
    <row r="2131" spans="5:6" x14ac:dyDescent="0.25">
      <c r="E2131" s="4">
        <f t="shared" ca="1" si="68"/>
        <v>0.5879004628666662</v>
      </c>
      <c r="F2131" s="4">
        <f t="shared" ca="1" si="67"/>
        <v>7.2269169576963757</v>
      </c>
    </row>
    <row r="2132" spans="5:6" x14ac:dyDescent="0.25">
      <c r="E2132" s="4">
        <f t="shared" ca="1" si="68"/>
        <v>0.21919025229091638</v>
      </c>
      <c r="F2132" s="4">
        <f t="shared" ca="1" si="67"/>
        <v>5.386870238665753</v>
      </c>
    </row>
    <row r="2133" spans="5:6" x14ac:dyDescent="0.25">
      <c r="E2133" s="4">
        <f t="shared" ca="1" si="68"/>
        <v>0.87372393595654696</v>
      </c>
      <c r="F2133" s="4">
        <f t="shared" ca="1" si="67"/>
        <v>11.841818772702835</v>
      </c>
    </row>
    <row r="2134" spans="5:6" x14ac:dyDescent="0.25">
      <c r="E2134" s="4">
        <f t="shared" ca="1" si="68"/>
        <v>0.89779097230145322</v>
      </c>
      <c r="F2134" s="4">
        <f t="shared" ca="1" si="67"/>
        <v>12.932497712392943</v>
      </c>
    </row>
    <row r="2135" spans="5:6" x14ac:dyDescent="0.25">
      <c r="E2135" s="4">
        <f t="shared" ca="1" si="68"/>
        <v>0.7836917474783659</v>
      </c>
      <c r="F2135" s="4">
        <f t="shared" ca="1" si="67"/>
        <v>9.4624967121230306</v>
      </c>
    </row>
    <row r="2136" spans="5:6" x14ac:dyDescent="0.25">
      <c r="E2136" s="4">
        <f t="shared" ca="1" si="68"/>
        <v>0.61157706820523661</v>
      </c>
      <c r="F2136" s="4">
        <f t="shared" ca="1" si="67"/>
        <v>7.4092043361121576</v>
      </c>
    </row>
    <row r="2137" spans="5:6" x14ac:dyDescent="0.25">
      <c r="E2137" s="4">
        <f t="shared" ca="1" si="68"/>
        <v>0.25462097075603163</v>
      </c>
      <c r="F2137" s="4">
        <f t="shared" ca="1" si="67"/>
        <v>5.5294653775140299</v>
      </c>
    </row>
    <row r="2138" spans="5:6" x14ac:dyDescent="0.25">
      <c r="E2138" s="4">
        <f t="shared" ca="1" si="68"/>
        <v>0.37018161855278509</v>
      </c>
      <c r="F2138" s="4">
        <f t="shared" ca="1" si="67"/>
        <v>6.0097070765135516</v>
      </c>
    </row>
    <row r="2139" spans="5:6" x14ac:dyDescent="0.25">
      <c r="E2139" s="4">
        <f t="shared" ca="1" si="68"/>
        <v>0.94793856607090532</v>
      </c>
      <c r="F2139" s="4">
        <f t="shared" ca="1" si="67"/>
        <v>17.129904356061985</v>
      </c>
    </row>
    <row r="2140" spans="5:6" x14ac:dyDescent="0.25">
      <c r="E2140" s="4">
        <f t="shared" ca="1" si="68"/>
        <v>0.92689813723314829</v>
      </c>
      <c r="F2140" s="4">
        <f t="shared" ca="1" si="67"/>
        <v>14.870757009442308</v>
      </c>
    </row>
    <row r="2141" spans="5:6" x14ac:dyDescent="0.25">
      <c r="E2141" s="4">
        <f t="shared" ca="1" si="68"/>
        <v>7.6442563817021081E-2</v>
      </c>
      <c r="F2141" s="4">
        <f t="shared" ca="1" si="67"/>
        <v>4.7100409608652933</v>
      </c>
    </row>
    <row r="2142" spans="5:6" x14ac:dyDescent="0.25">
      <c r="E2142" s="4">
        <f t="shared" ca="1" si="68"/>
        <v>0.4604506172283801</v>
      </c>
      <c r="F2142" s="4">
        <f t="shared" ca="1" si="67"/>
        <v>6.440651356923544</v>
      </c>
    </row>
    <row r="2143" spans="5:6" x14ac:dyDescent="0.25">
      <c r="E2143" s="4">
        <f t="shared" ca="1" si="68"/>
        <v>0.68228367567686643</v>
      </c>
      <c r="F2143" s="4">
        <f t="shared" ca="1" si="67"/>
        <v>8.0600210840956414</v>
      </c>
    </row>
    <row r="2144" spans="5:6" x14ac:dyDescent="0.25">
      <c r="E2144" s="4">
        <f t="shared" ca="1" si="68"/>
        <v>0.54571733431788783</v>
      </c>
      <c r="F2144" s="4">
        <f t="shared" ca="1" si="67"/>
        <v>6.9349556365952942</v>
      </c>
    </row>
    <row r="2145" spans="5:6" x14ac:dyDescent="0.25">
      <c r="E2145" s="4">
        <f t="shared" ca="1" si="68"/>
        <v>0.46925485691193436</v>
      </c>
      <c r="F2145" s="4">
        <f t="shared" ca="1" si="67"/>
        <v>6.4869960160627311</v>
      </c>
    </row>
    <row r="2146" spans="5:6" x14ac:dyDescent="0.25">
      <c r="E2146" s="4">
        <f t="shared" ca="1" si="68"/>
        <v>0.82137762911246204</v>
      </c>
      <c r="F2146" s="4">
        <f t="shared" ca="1" si="67"/>
        <v>10.24841772474362</v>
      </c>
    </row>
    <row r="2147" spans="5:6" x14ac:dyDescent="0.25">
      <c r="E2147" s="4">
        <f t="shared" ca="1" si="68"/>
        <v>0.74783597153921255</v>
      </c>
      <c r="F2147" s="4">
        <f t="shared" ca="1" si="67"/>
        <v>8.8762960821360615</v>
      </c>
    </row>
    <row r="2148" spans="5:6" x14ac:dyDescent="0.25">
      <c r="E2148" s="4">
        <f t="shared" ca="1" si="68"/>
        <v>0.61155892606517137</v>
      </c>
      <c r="F2148" s="4">
        <f t="shared" ca="1" si="67"/>
        <v>7.4090588616010331</v>
      </c>
    </row>
    <row r="2149" spans="5:6" x14ac:dyDescent="0.25">
      <c r="E2149" s="4">
        <f t="shared" ca="1" si="68"/>
        <v>0.81579697681367902</v>
      </c>
      <c r="F2149" s="4">
        <f t="shared" ca="1" si="67"/>
        <v>10.117860353966064</v>
      </c>
    </row>
    <row r="2150" spans="5:6" x14ac:dyDescent="0.25">
      <c r="E2150" s="4">
        <f t="shared" ca="1" si="68"/>
        <v>0.980893828174771</v>
      </c>
      <c r="F2150" s="4">
        <f t="shared" ca="1" si="67"/>
        <v>26.010436348957555</v>
      </c>
    </row>
    <row r="2151" spans="5:6" x14ac:dyDescent="0.25">
      <c r="E2151" s="4">
        <f t="shared" ca="1" si="68"/>
        <v>0.41544791471927645</v>
      </c>
      <c r="F2151" s="4">
        <f t="shared" ca="1" si="67"/>
        <v>6.216823438961768</v>
      </c>
    </row>
    <row r="2152" spans="5:6" x14ac:dyDescent="0.25">
      <c r="E2152" s="4">
        <f t="shared" ca="1" si="68"/>
        <v>0.81980542310247417</v>
      </c>
      <c r="F2152" s="4">
        <f t="shared" ca="1" si="67"/>
        <v>10.211058075074057</v>
      </c>
    </row>
    <row r="2153" spans="5:6" x14ac:dyDescent="0.25">
      <c r="E2153" s="4">
        <f t="shared" ca="1" si="68"/>
        <v>0.55894358206946781</v>
      </c>
      <c r="F2153" s="4">
        <f t="shared" ca="1" si="67"/>
        <v>7.0224441589528972</v>
      </c>
    </row>
    <row r="2154" spans="5:6" x14ac:dyDescent="0.25">
      <c r="E2154" s="4">
        <f t="shared" ca="1" si="68"/>
        <v>0.46804378855276485</v>
      </c>
      <c r="F2154" s="4">
        <f t="shared" ca="1" si="67"/>
        <v>6.4805661748840091</v>
      </c>
    </row>
    <row r="2155" spans="5:6" x14ac:dyDescent="0.25">
      <c r="E2155" s="4">
        <f t="shared" ca="1" si="68"/>
        <v>0.90685407937778917</v>
      </c>
      <c r="F2155" s="4">
        <f t="shared" ca="1" si="67"/>
        <v>13.442647715750933</v>
      </c>
    </row>
    <row r="2156" spans="5:6" x14ac:dyDescent="0.25">
      <c r="E2156" s="4">
        <f t="shared" ca="1" si="68"/>
        <v>0.62164756721111158</v>
      </c>
      <c r="F2156" s="4">
        <f t="shared" ca="1" si="67"/>
        <v>7.4914305492597846</v>
      </c>
    </row>
    <row r="2157" spans="5:6" x14ac:dyDescent="0.25">
      <c r="E2157" s="4">
        <f t="shared" ca="1" si="68"/>
        <v>4.6263057011212139E-2</v>
      </c>
      <c r="F2157" s="4">
        <f t="shared" ca="1" si="67"/>
        <v>4.4793092010391025</v>
      </c>
    </row>
    <row r="2158" spans="5:6" x14ac:dyDescent="0.25">
      <c r="E2158" s="4">
        <f t="shared" ca="1" si="68"/>
        <v>0.77343593070165995</v>
      </c>
      <c r="F2158" s="4">
        <f t="shared" ca="1" si="67"/>
        <v>9.2815133609308038</v>
      </c>
    </row>
    <row r="2159" spans="5:6" x14ac:dyDescent="0.25">
      <c r="E2159" s="4">
        <f t="shared" ca="1" si="68"/>
        <v>0.464288104643093</v>
      </c>
      <c r="F2159" s="4">
        <f t="shared" ca="1" si="67"/>
        <v>6.4607385645584126</v>
      </c>
    </row>
    <row r="2160" spans="5:6" x14ac:dyDescent="0.25">
      <c r="E2160" s="4">
        <f t="shared" ca="1" si="68"/>
        <v>0.95420627685066084</v>
      </c>
      <c r="F2160" s="4">
        <f t="shared" ca="1" si="67"/>
        <v>18.070389600250117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2021-04-11T15:33:56Z</dcterms:created>
  <dcterms:modified xsi:type="dcterms:W3CDTF">2021-07-02T02:53:41Z</dcterms:modified>
</cp:coreProperties>
</file>