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Fitter\Recursos\"/>
    </mc:Choice>
  </mc:AlternateContent>
  <bookViews>
    <workbookView xWindow="0" yWindow="0" windowWidth="20490" windowHeight="7650"/>
  </bookViews>
  <sheets>
    <sheet name="Johnson SB" sheetId="1" r:id="rId1"/>
  </sheets>
  <externalReferences>
    <externalReference r:id="rId2"/>
    <externalReference r:id="rId3"/>
    <externalReference r:id="rId4"/>
  </externalReferences>
  <definedNames>
    <definedName name="_xlchart.0" hidden="1">'Johnson SB'!$P$3:$P$2002</definedName>
    <definedName name="_xlchart.v1.0" hidden="1">[1]normal!$F$3:$F$2160</definedName>
    <definedName name="_xlchart.v1.1" hidden="1">'Johnson SB'!$P$3:$P$2002</definedName>
    <definedName name="_xlchart.v1.11" hidden="1">'[2]Gen. Extreme Value'!#REF!</definedName>
    <definedName name="_xlchart.v1.6" hidden="1">#REF!</definedName>
    <definedName name="PROB">'[3]Probabilidades Origen-Destino'!$D$5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P3" i="1" s="1"/>
  <c r="AG3" i="1"/>
  <c r="O4" i="1"/>
  <c r="P4" i="1" s="1"/>
  <c r="AB4" i="1"/>
  <c r="AC4" i="1"/>
  <c r="AG4" i="1"/>
  <c r="O5" i="1"/>
  <c r="P5" i="1"/>
  <c r="AB5" i="1"/>
  <c r="AC5" i="1" s="1"/>
  <c r="AG5" i="1"/>
  <c r="O6" i="1"/>
  <c r="P6" i="1" s="1"/>
  <c r="AB6" i="1"/>
  <c r="AC6" i="1"/>
  <c r="AJ6" i="1" s="1"/>
  <c r="AG6" i="1"/>
  <c r="O7" i="1"/>
  <c r="P7" i="1"/>
  <c r="AB7" i="1"/>
  <c r="AC7" i="1" s="1"/>
  <c r="AG7" i="1"/>
  <c r="O8" i="1"/>
  <c r="P8" i="1"/>
  <c r="AG8" i="1"/>
  <c r="AJ8" i="1"/>
  <c r="O9" i="1"/>
  <c r="P9" i="1" s="1"/>
  <c r="AB9" i="1"/>
  <c r="AG9" i="1"/>
  <c r="O10" i="1"/>
  <c r="P10" i="1"/>
  <c r="AG10" i="1"/>
  <c r="O11" i="1"/>
  <c r="P11" i="1" s="1"/>
  <c r="AG11" i="1"/>
  <c r="O12" i="1"/>
  <c r="P12" i="1" s="1"/>
  <c r="AG12" i="1"/>
  <c r="O13" i="1"/>
  <c r="P13" i="1" s="1"/>
  <c r="AG13" i="1"/>
  <c r="O14" i="1"/>
  <c r="P14" i="1" s="1"/>
  <c r="AG14" i="1"/>
  <c r="O15" i="1"/>
  <c r="P15" i="1" s="1"/>
  <c r="AG15" i="1"/>
  <c r="O16" i="1"/>
  <c r="P16" i="1" s="1"/>
  <c r="AG16" i="1"/>
  <c r="O17" i="1"/>
  <c r="P17" i="1" s="1"/>
  <c r="AG17" i="1"/>
  <c r="O18" i="1"/>
  <c r="P18" i="1" s="1"/>
  <c r="AG18" i="1"/>
  <c r="O19" i="1"/>
  <c r="P19" i="1" s="1"/>
  <c r="AG19" i="1"/>
  <c r="O20" i="1"/>
  <c r="P20" i="1" s="1"/>
  <c r="AG20" i="1"/>
  <c r="O21" i="1"/>
  <c r="P21" i="1" s="1"/>
  <c r="AG21" i="1"/>
  <c r="O22" i="1"/>
  <c r="P22" i="1" s="1"/>
  <c r="AG22" i="1"/>
  <c r="O23" i="1"/>
  <c r="P23" i="1" s="1"/>
  <c r="AG23" i="1"/>
  <c r="O24" i="1"/>
  <c r="P24" i="1" s="1"/>
  <c r="AG24" i="1"/>
  <c r="O25" i="1"/>
  <c r="P25" i="1" s="1"/>
  <c r="AG25" i="1"/>
  <c r="O26" i="1"/>
  <c r="P26" i="1" s="1"/>
  <c r="AG26" i="1"/>
  <c r="O27" i="1"/>
  <c r="P27" i="1" s="1"/>
  <c r="AG27" i="1"/>
  <c r="O28" i="1"/>
  <c r="P28" i="1" s="1"/>
  <c r="AG28" i="1"/>
  <c r="O29" i="1"/>
  <c r="P29" i="1" s="1"/>
  <c r="AG29" i="1"/>
  <c r="O30" i="1"/>
  <c r="P30" i="1" s="1"/>
  <c r="AG30" i="1"/>
  <c r="O31" i="1"/>
  <c r="P31" i="1" s="1"/>
  <c r="AG31" i="1"/>
  <c r="O32" i="1"/>
  <c r="P32" i="1" s="1"/>
  <c r="AG32" i="1"/>
  <c r="O33" i="1"/>
  <c r="P33" i="1" s="1"/>
  <c r="AG33" i="1"/>
  <c r="O34" i="1"/>
  <c r="P34" i="1" s="1"/>
  <c r="AG34" i="1"/>
  <c r="O35" i="1"/>
  <c r="P35" i="1" s="1"/>
  <c r="AG35" i="1"/>
  <c r="O36" i="1"/>
  <c r="P36" i="1" s="1"/>
  <c r="AG36" i="1"/>
  <c r="O37" i="1"/>
  <c r="P37" i="1" s="1"/>
  <c r="AG37" i="1"/>
  <c r="O38" i="1"/>
  <c r="P38" i="1" s="1"/>
  <c r="AG38" i="1"/>
  <c r="O39" i="1"/>
  <c r="P39" i="1" s="1"/>
  <c r="AG39" i="1"/>
  <c r="O40" i="1"/>
  <c r="P40" i="1" s="1"/>
  <c r="AG40" i="1"/>
  <c r="O41" i="1"/>
  <c r="P41" i="1" s="1"/>
  <c r="AG41" i="1"/>
  <c r="O42" i="1"/>
  <c r="P42" i="1" s="1"/>
  <c r="AG42" i="1"/>
  <c r="O43" i="1"/>
  <c r="P43" i="1" s="1"/>
  <c r="AG43" i="1"/>
  <c r="O44" i="1"/>
  <c r="P44" i="1" s="1"/>
  <c r="AG44" i="1"/>
  <c r="O45" i="1"/>
  <c r="P45" i="1" s="1"/>
  <c r="AG45" i="1"/>
  <c r="O46" i="1"/>
  <c r="P46" i="1" s="1"/>
  <c r="AG46" i="1"/>
  <c r="O47" i="1"/>
  <c r="P47" i="1" s="1"/>
  <c r="AG47" i="1"/>
  <c r="O48" i="1"/>
  <c r="P48" i="1" s="1"/>
  <c r="AG48" i="1"/>
  <c r="O49" i="1"/>
  <c r="P49" i="1" s="1"/>
  <c r="AG49" i="1"/>
  <c r="O50" i="1"/>
  <c r="P50" i="1" s="1"/>
  <c r="AG50" i="1"/>
  <c r="O51" i="1"/>
  <c r="P51" i="1" s="1"/>
  <c r="AG51" i="1"/>
  <c r="O52" i="1"/>
  <c r="P52" i="1" s="1"/>
  <c r="AG52" i="1"/>
  <c r="O53" i="1"/>
  <c r="P53" i="1" s="1"/>
  <c r="AG53" i="1"/>
  <c r="O54" i="1"/>
  <c r="P54" i="1"/>
  <c r="AG54" i="1"/>
  <c r="O55" i="1"/>
  <c r="P55" i="1" s="1"/>
  <c r="AG55" i="1"/>
  <c r="O56" i="1"/>
  <c r="P56" i="1" s="1"/>
  <c r="AG56" i="1"/>
  <c r="O57" i="1"/>
  <c r="P57" i="1" s="1"/>
  <c r="AG57" i="1"/>
  <c r="O58" i="1"/>
  <c r="P58" i="1" s="1"/>
  <c r="AG58" i="1"/>
  <c r="O59" i="1"/>
  <c r="P59" i="1" s="1"/>
  <c r="AG59" i="1"/>
  <c r="O60" i="1"/>
  <c r="P60" i="1" s="1"/>
  <c r="AG60" i="1"/>
  <c r="O61" i="1"/>
  <c r="P61" i="1" s="1"/>
  <c r="AG61" i="1"/>
  <c r="O62" i="1"/>
  <c r="P62" i="1" s="1"/>
  <c r="AG62" i="1"/>
  <c r="O63" i="1"/>
  <c r="P63" i="1" s="1"/>
  <c r="AG63" i="1"/>
  <c r="O64" i="1"/>
  <c r="P64" i="1" s="1"/>
  <c r="AG64" i="1"/>
  <c r="O65" i="1"/>
  <c r="P65" i="1" s="1"/>
  <c r="AG65" i="1"/>
  <c r="O66" i="1"/>
  <c r="P66" i="1" s="1"/>
  <c r="AG66" i="1"/>
  <c r="O67" i="1"/>
  <c r="P67" i="1" s="1"/>
  <c r="AG67" i="1"/>
  <c r="O68" i="1"/>
  <c r="P68" i="1" s="1"/>
  <c r="AG68" i="1"/>
  <c r="O69" i="1"/>
  <c r="P69" i="1" s="1"/>
  <c r="AG69" i="1"/>
  <c r="O70" i="1"/>
  <c r="P70" i="1" s="1"/>
  <c r="AG70" i="1"/>
  <c r="O71" i="1"/>
  <c r="P71" i="1" s="1"/>
  <c r="AG71" i="1"/>
  <c r="O72" i="1"/>
  <c r="P72" i="1" s="1"/>
  <c r="AG72" i="1"/>
  <c r="O73" i="1"/>
  <c r="P73" i="1" s="1"/>
  <c r="AG73" i="1"/>
  <c r="O74" i="1"/>
  <c r="P74" i="1" s="1"/>
  <c r="AG74" i="1"/>
  <c r="O75" i="1"/>
  <c r="P75" i="1" s="1"/>
  <c r="AG75" i="1"/>
  <c r="O76" i="1"/>
  <c r="P76" i="1" s="1"/>
  <c r="AG76" i="1"/>
  <c r="O77" i="1"/>
  <c r="P77" i="1" s="1"/>
  <c r="AG77" i="1"/>
  <c r="O78" i="1"/>
  <c r="P78" i="1" s="1"/>
  <c r="AG78" i="1"/>
  <c r="O79" i="1"/>
  <c r="P79" i="1" s="1"/>
  <c r="AG79" i="1"/>
  <c r="O80" i="1"/>
  <c r="P80" i="1" s="1"/>
  <c r="AG80" i="1"/>
  <c r="O81" i="1"/>
  <c r="P81" i="1" s="1"/>
  <c r="AG81" i="1"/>
  <c r="O82" i="1"/>
  <c r="P82" i="1" s="1"/>
  <c r="AG82" i="1"/>
  <c r="O83" i="1"/>
  <c r="P83" i="1" s="1"/>
  <c r="AG83" i="1"/>
  <c r="O84" i="1"/>
  <c r="P84" i="1" s="1"/>
  <c r="AG84" i="1"/>
  <c r="O85" i="1"/>
  <c r="P85" i="1" s="1"/>
  <c r="AG85" i="1"/>
  <c r="O86" i="1"/>
  <c r="P86" i="1" s="1"/>
  <c r="AG86" i="1"/>
  <c r="O87" i="1"/>
  <c r="P87" i="1" s="1"/>
  <c r="AG87" i="1"/>
  <c r="O88" i="1"/>
  <c r="P88" i="1" s="1"/>
  <c r="AG88" i="1"/>
  <c r="O89" i="1"/>
  <c r="P89" i="1" s="1"/>
  <c r="AG89" i="1"/>
  <c r="O90" i="1"/>
  <c r="P90" i="1" s="1"/>
  <c r="AG90" i="1"/>
  <c r="O91" i="1"/>
  <c r="P91" i="1" s="1"/>
  <c r="AG91" i="1"/>
  <c r="O92" i="1"/>
  <c r="P92" i="1" s="1"/>
  <c r="AG92" i="1"/>
  <c r="O93" i="1"/>
  <c r="P93" i="1" s="1"/>
  <c r="AG93" i="1"/>
  <c r="O94" i="1"/>
  <c r="P94" i="1" s="1"/>
  <c r="AG94" i="1"/>
  <c r="O95" i="1"/>
  <c r="P95" i="1" s="1"/>
  <c r="AG95" i="1"/>
  <c r="O96" i="1"/>
  <c r="P96" i="1" s="1"/>
  <c r="AG96" i="1"/>
  <c r="O97" i="1"/>
  <c r="P97" i="1" s="1"/>
  <c r="AG97" i="1"/>
  <c r="O98" i="1"/>
  <c r="P98" i="1" s="1"/>
  <c r="AG98" i="1"/>
  <c r="O99" i="1"/>
  <c r="P99" i="1" s="1"/>
  <c r="AG99" i="1"/>
  <c r="O100" i="1"/>
  <c r="P100" i="1" s="1"/>
  <c r="AG100" i="1"/>
  <c r="O101" i="1"/>
  <c r="P101" i="1" s="1"/>
  <c r="AG101" i="1"/>
  <c r="O102" i="1"/>
  <c r="P102" i="1" s="1"/>
  <c r="AG102" i="1"/>
  <c r="O103" i="1"/>
  <c r="P103" i="1" s="1"/>
  <c r="AG103" i="1"/>
  <c r="O104" i="1"/>
  <c r="P104" i="1" s="1"/>
  <c r="AG104" i="1"/>
  <c r="O105" i="1"/>
  <c r="P105" i="1" s="1"/>
  <c r="AG105" i="1"/>
  <c r="O106" i="1"/>
  <c r="P106" i="1" s="1"/>
  <c r="AG106" i="1"/>
  <c r="O107" i="1"/>
  <c r="P107" i="1" s="1"/>
  <c r="AG107" i="1"/>
  <c r="O108" i="1"/>
  <c r="P108" i="1" s="1"/>
  <c r="AG108" i="1"/>
  <c r="O109" i="1"/>
  <c r="P109" i="1" s="1"/>
  <c r="AG109" i="1"/>
  <c r="O110" i="1"/>
  <c r="P110" i="1" s="1"/>
  <c r="AG110" i="1"/>
  <c r="O111" i="1"/>
  <c r="P111" i="1" s="1"/>
  <c r="AG111" i="1"/>
  <c r="O112" i="1"/>
  <c r="P112" i="1" s="1"/>
  <c r="AG112" i="1"/>
  <c r="O113" i="1"/>
  <c r="P113" i="1" s="1"/>
  <c r="AG113" i="1"/>
  <c r="O114" i="1"/>
  <c r="P114" i="1" s="1"/>
  <c r="AG114" i="1"/>
  <c r="O115" i="1"/>
  <c r="P115" i="1" s="1"/>
  <c r="AG115" i="1"/>
  <c r="O116" i="1"/>
  <c r="P116" i="1" s="1"/>
  <c r="AG116" i="1"/>
  <c r="O117" i="1"/>
  <c r="P117" i="1" s="1"/>
  <c r="AG117" i="1"/>
  <c r="O118" i="1"/>
  <c r="P118" i="1" s="1"/>
  <c r="AG118" i="1"/>
  <c r="O119" i="1"/>
  <c r="P119" i="1" s="1"/>
  <c r="AG119" i="1"/>
  <c r="O120" i="1"/>
  <c r="P120" i="1" s="1"/>
  <c r="AG120" i="1"/>
  <c r="O121" i="1"/>
  <c r="P121" i="1" s="1"/>
  <c r="AG121" i="1"/>
  <c r="O122" i="1"/>
  <c r="P122" i="1" s="1"/>
  <c r="AG122" i="1"/>
  <c r="O123" i="1"/>
  <c r="P123" i="1" s="1"/>
  <c r="AG123" i="1"/>
  <c r="O124" i="1"/>
  <c r="P124" i="1" s="1"/>
  <c r="AG124" i="1"/>
  <c r="O125" i="1"/>
  <c r="P125" i="1" s="1"/>
  <c r="AG125" i="1"/>
  <c r="O126" i="1"/>
  <c r="P126" i="1" s="1"/>
  <c r="AG126" i="1"/>
  <c r="O127" i="1"/>
  <c r="P127" i="1" s="1"/>
  <c r="AG127" i="1"/>
  <c r="O128" i="1"/>
  <c r="P128" i="1" s="1"/>
  <c r="AG128" i="1"/>
  <c r="O129" i="1"/>
  <c r="P129" i="1" s="1"/>
  <c r="AG129" i="1"/>
  <c r="O130" i="1"/>
  <c r="P130" i="1" s="1"/>
  <c r="AG130" i="1"/>
  <c r="O131" i="1"/>
  <c r="P131" i="1"/>
  <c r="AG131" i="1"/>
  <c r="O132" i="1"/>
  <c r="P132" i="1" s="1"/>
  <c r="AG132" i="1"/>
  <c r="O133" i="1"/>
  <c r="P133" i="1" s="1"/>
  <c r="AG133" i="1"/>
  <c r="O134" i="1"/>
  <c r="P134" i="1" s="1"/>
  <c r="AG134" i="1"/>
  <c r="O135" i="1"/>
  <c r="P135" i="1" s="1"/>
  <c r="AG135" i="1"/>
  <c r="O136" i="1"/>
  <c r="P136" i="1" s="1"/>
  <c r="AG136" i="1"/>
  <c r="O137" i="1"/>
  <c r="P137" i="1" s="1"/>
  <c r="AG137" i="1"/>
  <c r="O138" i="1"/>
  <c r="P138" i="1" s="1"/>
  <c r="AG138" i="1"/>
  <c r="O139" i="1"/>
  <c r="P139" i="1" s="1"/>
  <c r="AG139" i="1"/>
  <c r="O140" i="1"/>
  <c r="P140" i="1" s="1"/>
  <c r="AG140" i="1"/>
  <c r="O141" i="1"/>
  <c r="P141" i="1" s="1"/>
  <c r="AG141" i="1"/>
  <c r="O142" i="1"/>
  <c r="P142" i="1" s="1"/>
  <c r="AG142" i="1"/>
  <c r="O143" i="1"/>
  <c r="P143" i="1" s="1"/>
  <c r="AG143" i="1"/>
  <c r="O144" i="1"/>
  <c r="P144" i="1" s="1"/>
  <c r="AG144" i="1"/>
  <c r="O145" i="1"/>
  <c r="P145" i="1" s="1"/>
  <c r="AG145" i="1"/>
  <c r="O146" i="1"/>
  <c r="P146" i="1" s="1"/>
  <c r="AG146" i="1"/>
  <c r="O147" i="1"/>
  <c r="P147" i="1" s="1"/>
  <c r="AG147" i="1"/>
  <c r="O148" i="1"/>
  <c r="P148" i="1" s="1"/>
  <c r="AG148" i="1"/>
  <c r="O149" i="1"/>
  <c r="P149" i="1" s="1"/>
  <c r="AG149" i="1"/>
  <c r="O150" i="1"/>
  <c r="P150" i="1" s="1"/>
  <c r="AG150" i="1"/>
  <c r="O151" i="1"/>
  <c r="P151" i="1" s="1"/>
  <c r="AG151" i="1"/>
  <c r="O152" i="1"/>
  <c r="P152" i="1" s="1"/>
  <c r="AG152" i="1"/>
  <c r="O153" i="1"/>
  <c r="P153" i="1" s="1"/>
  <c r="AG153" i="1"/>
  <c r="O154" i="1"/>
  <c r="P154" i="1" s="1"/>
  <c r="AG154" i="1"/>
  <c r="O155" i="1"/>
  <c r="P155" i="1" s="1"/>
  <c r="AG155" i="1"/>
  <c r="O156" i="1"/>
  <c r="P156" i="1" s="1"/>
  <c r="AG156" i="1"/>
  <c r="O157" i="1"/>
  <c r="P157" i="1" s="1"/>
  <c r="AG157" i="1"/>
  <c r="O158" i="1"/>
  <c r="P158" i="1" s="1"/>
  <c r="AG158" i="1"/>
  <c r="O159" i="1"/>
  <c r="P159" i="1" s="1"/>
  <c r="AG159" i="1"/>
  <c r="O160" i="1"/>
  <c r="P160" i="1" s="1"/>
  <c r="AG160" i="1"/>
  <c r="O161" i="1"/>
  <c r="P161" i="1" s="1"/>
  <c r="AG161" i="1"/>
  <c r="O162" i="1"/>
  <c r="P162" i="1" s="1"/>
  <c r="AG162" i="1"/>
  <c r="O163" i="1"/>
  <c r="P163" i="1" s="1"/>
  <c r="AG163" i="1"/>
  <c r="O164" i="1"/>
  <c r="P164" i="1" s="1"/>
  <c r="AG164" i="1"/>
  <c r="O165" i="1"/>
  <c r="P165" i="1" s="1"/>
  <c r="AG165" i="1"/>
  <c r="O166" i="1"/>
  <c r="P166" i="1" s="1"/>
  <c r="AG166" i="1"/>
  <c r="O167" i="1"/>
  <c r="P167" i="1" s="1"/>
  <c r="AG167" i="1"/>
  <c r="O168" i="1"/>
  <c r="P168" i="1" s="1"/>
  <c r="AG168" i="1"/>
  <c r="O169" i="1"/>
  <c r="P169" i="1" s="1"/>
  <c r="AG169" i="1"/>
  <c r="O170" i="1"/>
  <c r="P170" i="1" s="1"/>
  <c r="AG170" i="1"/>
  <c r="O171" i="1"/>
  <c r="P171" i="1" s="1"/>
  <c r="AG171" i="1"/>
  <c r="O172" i="1"/>
  <c r="P172" i="1" s="1"/>
  <c r="AG172" i="1"/>
  <c r="O173" i="1"/>
  <c r="P173" i="1" s="1"/>
  <c r="AG173" i="1"/>
  <c r="O174" i="1"/>
  <c r="P174" i="1" s="1"/>
  <c r="AG174" i="1"/>
  <c r="O175" i="1"/>
  <c r="P175" i="1" s="1"/>
  <c r="AG175" i="1"/>
  <c r="O176" i="1"/>
  <c r="P176" i="1" s="1"/>
  <c r="AG176" i="1"/>
  <c r="O177" i="1"/>
  <c r="P177" i="1" s="1"/>
  <c r="AG177" i="1"/>
  <c r="O178" i="1"/>
  <c r="P178" i="1" s="1"/>
  <c r="AG178" i="1"/>
  <c r="O179" i="1"/>
  <c r="P179" i="1" s="1"/>
  <c r="AG179" i="1"/>
  <c r="O180" i="1"/>
  <c r="P180" i="1" s="1"/>
  <c r="AG180" i="1"/>
  <c r="O181" i="1"/>
  <c r="P181" i="1" s="1"/>
  <c r="AG181" i="1"/>
  <c r="O182" i="1"/>
  <c r="P182" i="1" s="1"/>
  <c r="AG182" i="1"/>
  <c r="O183" i="1"/>
  <c r="P183" i="1" s="1"/>
  <c r="AG183" i="1"/>
  <c r="O184" i="1"/>
  <c r="P184" i="1" s="1"/>
  <c r="AG184" i="1"/>
  <c r="O185" i="1"/>
  <c r="P185" i="1" s="1"/>
  <c r="AG185" i="1"/>
  <c r="O186" i="1"/>
  <c r="P186" i="1" s="1"/>
  <c r="AG186" i="1"/>
  <c r="O187" i="1"/>
  <c r="P187" i="1" s="1"/>
  <c r="AG187" i="1"/>
  <c r="O188" i="1"/>
  <c r="P188" i="1" s="1"/>
  <c r="AG188" i="1"/>
  <c r="O189" i="1"/>
  <c r="P189" i="1" s="1"/>
  <c r="AG189" i="1"/>
  <c r="O190" i="1"/>
  <c r="P190" i="1" s="1"/>
  <c r="AG190" i="1"/>
  <c r="O191" i="1"/>
  <c r="P191" i="1" s="1"/>
  <c r="AG191" i="1"/>
  <c r="O192" i="1"/>
  <c r="P192" i="1" s="1"/>
  <c r="AG192" i="1"/>
  <c r="O193" i="1"/>
  <c r="P193" i="1" s="1"/>
  <c r="AG193" i="1"/>
  <c r="O194" i="1"/>
  <c r="P194" i="1" s="1"/>
  <c r="AG194" i="1"/>
  <c r="O195" i="1"/>
  <c r="P195" i="1" s="1"/>
  <c r="AG195" i="1"/>
  <c r="O196" i="1"/>
  <c r="P196" i="1" s="1"/>
  <c r="AG196" i="1"/>
  <c r="O197" i="1"/>
  <c r="P197" i="1" s="1"/>
  <c r="AG197" i="1"/>
  <c r="O198" i="1"/>
  <c r="P198" i="1" s="1"/>
  <c r="AG198" i="1"/>
  <c r="O199" i="1"/>
  <c r="P199" i="1" s="1"/>
  <c r="AG199" i="1"/>
  <c r="O200" i="1"/>
  <c r="P200" i="1" s="1"/>
  <c r="AG200" i="1"/>
  <c r="O201" i="1"/>
  <c r="P201" i="1" s="1"/>
  <c r="AG201" i="1"/>
  <c r="O202" i="1"/>
  <c r="P202" i="1" s="1"/>
  <c r="AG202" i="1"/>
  <c r="O203" i="1"/>
  <c r="P203" i="1" s="1"/>
  <c r="AG203" i="1"/>
  <c r="O204" i="1"/>
  <c r="P204" i="1" s="1"/>
  <c r="AG204" i="1"/>
  <c r="O205" i="1"/>
  <c r="P205" i="1" s="1"/>
  <c r="AG205" i="1"/>
  <c r="O206" i="1"/>
  <c r="P206" i="1" s="1"/>
  <c r="AG206" i="1"/>
  <c r="O207" i="1"/>
  <c r="P207" i="1" s="1"/>
  <c r="AG207" i="1"/>
  <c r="O208" i="1"/>
  <c r="P208" i="1" s="1"/>
  <c r="AG208" i="1"/>
  <c r="O209" i="1"/>
  <c r="P209" i="1" s="1"/>
  <c r="AG209" i="1"/>
  <c r="O210" i="1"/>
  <c r="P210" i="1" s="1"/>
  <c r="AG210" i="1"/>
  <c r="O211" i="1"/>
  <c r="P211" i="1" s="1"/>
  <c r="AG211" i="1"/>
  <c r="O212" i="1"/>
  <c r="P212" i="1" s="1"/>
  <c r="AG212" i="1"/>
  <c r="O213" i="1"/>
  <c r="P213" i="1" s="1"/>
  <c r="AG213" i="1"/>
  <c r="O214" i="1"/>
  <c r="P214" i="1" s="1"/>
  <c r="AG214" i="1"/>
  <c r="O215" i="1"/>
  <c r="P215" i="1" s="1"/>
  <c r="AG215" i="1"/>
  <c r="O216" i="1"/>
  <c r="P216" i="1" s="1"/>
  <c r="AG216" i="1"/>
  <c r="O217" i="1"/>
  <c r="P217" i="1" s="1"/>
  <c r="AG217" i="1"/>
  <c r="O218" i="1"/>
  <c r="P218" i="1" s="1"/>
  <c r="AG218" i="1"/>
  <c r="O219" i="1"/>
  <c r="P219" i="1" s="1"/>
  <c r="AG219" i="1"/>
  <c r="O220" i="1"/>
  <c r="P220" i="1" s="1"/>
  <c r="AG220" i="1"/>
  <c r="O221" i="1"/>
  <c r="P221" i="1" s="1"/>
  <c r="AG221" i="1"/>
  <c r="O222" i="1"/>
  <c r="P222" i="1" s="1"/>
  <c r="AG222" i="1"/>
  <c r="O223" i="1"/>
  <c r="P223" i="1" s="1"/>
  <c r="AG223" i="1"/>
  <c r="O224" i="1"/>
  <c r="P224" i="1" s="1"/>
  <c r="AG224" i="1"/>
  <c r="O225" i="1"/>
  <c r="P225" i="1" s="1"/>
  <c r="AG225" i="1"/>
  <c r="O226" i="1"/>
  <c r="P226" i="1" s="1"/>
  <c r="AG226" i="1"/>
  <c r="O227" i="1"/>
  <c r="P227" i="1" s="1"/>
  <c r="AG227" i="1"/>
  <c r="O228" i="1"/>
  <c r="P228" i="1" s="1"/>
  <c r="AG228" i="1"/>
  <c r="O229" i="1"/>
  <c r="P229" i="1" s="1"/>
  <c r="AG229" i="1"/>
  <c r="O230" i="1"/>
  <c r="P230" i="1" s="1"/>
  <c r="AG230" i="1"/>
  <c r="O231" i="1"/>
  <c r="P231" i="1" s="1"/>
  <c r="AG231" i="1"/>
  <c r="O232" i="1"/>
  <c r="P232" i="1" s="1"/>
  <c r="AG232" i="1"/>
  <c r="O233" i="1"/>
  <c r="P233" i="1" s="1"/>
  <c r="AG233" i="1"/>
  <c r="O234" i="1"/>
  <c r="P234" i="1" s="1"/>
  <c r="AG234" i="1"/>
  <c r="O235" i="1"/>
  <c r="P235" i="1" s="1"/>
  <c r="AG235" i="1"/>
  <c r="O236" i="1"/>
  <c r="P236" i="1" s="1"/>
  <c r="AG236" i="1"/>
  <c r="O237" i="1"/>
  <c r="P237" i="1" s="1"/>
  <c r="AG237" i="1"/>
  <c r="O238" i="1"/>
  <c r="P238" i="1" s="1"/>
  <c r="AG238" i="1"/>
  <c r="O239" i="1"/>
  <c r="P239" i="1" s="1"/>
  <c r="AG239" i="1"/>
  <c r="O240" i="1"/>
  <c r="P240" i="1" s="1"/>
  <c r="AG240" i="1"/>
  <c r="O241" i="1"/>
  <c r="P241" i="1" s="1"/>
  <c r="AG241" i="1"/>
  <c r="O242" i="1"/>
  <c r="P242" i="1" s="1"/>
  <c r="AG242" i="1"/>
  <c r="O243" i="1"/>
  <c r="P243" i="1" s="1"/>
  <c r="AG243" i="1"/>
  <c r="O244" i="1"/>
  <c r="P244" i="1" s="1"/>
  <c r="AG244" i="1"/>
  <c r="O245" i="1"/>
  <c r="P245" i="1" s="1"/>
  <c r="AG245" i="1"/>
  <c r="O246" i="1"/>
  <c r="P246" i="1" s="1"/>
  <c r="AG246" i="1"/>
  <c r="O247" i="1"/>
  <c r="P247" i="1" s="1"/>
  <c r="AG247" i="1"/>
  <c r="O248" i="1"/>
  <c r="P248" i="1" s="1"/>
  <c r="AG248" i="1"/>
  <c r="O249" i="1"/>
  <c r="P249" i="1" s="1"/>
  <c r="AG249" i="1"/>
  <c r="O250" i="1"/>
  <c r="P250" i="1" s="1"/>
  <c r="AG250" i="1"/>
  <c r="O251" i="1"/>
  <c r="P251" i="1" s="1"/>
  <c r="AG251" i="1"/>
  <c r="O252" i="1"/>
  <c r="P252" i="1" s="1"/>
  <c r="AG252" i="1"/>
  <c r="O253" i="1"/>
  <c r="P253" i="1" s="1"/>
  <c r="AG253" i="1"/>
  <c r="O254" i="1"/>
  <c r="P254" i="1" s="1"/>
  <c r="AG254" i="1"/>
  <c r="O255" i="1"/>
  <c r="P255" i="1" s="1"/>
  <c r="AG255" i="1"/>
  <c r="O256" i="1"/>
  <c r="P256" i="1" s="1"/>
  <c r="AG256" i="1"/>
  <c r="O257" i="1"/>
  <c r="P257" i="1" s="1"/>
  <c r="AG257" i="1"/>
  <c r="O258" i="1"/>
  <c r="P258" i="1" s="1"/>
  <c r="AG258" i="1"/>
  <c r="O259" i="1"/>
  <c r="P259" i="1" s="1"/>
  <c r="AG259" i="1"/>
  <c r="O260" i="1"/>
  <c r="P260" i="1" s="1"/>
  <c r="AG260" i="1"/>
  <c r="O261" i="1"/>
  <c r="P261" i="1" s="1"/>
  <c r="AG261" i="1"/>
  <c r="O262" i="1"/>
  <c r="P262" i="1" s="1"/>
  <c r="AG262" i="1"/>
  <c r="O263" i="1"/>
  <c r="P263" i="1" s="1"/>
  <c r="AG263" i="1"/>
  <c r="O264" i="1"/>
  <c r="P264" i="1" s="1"/>
  <c r="AG264" i="1"/>
  <c r="O265" i="1"/>
  <c r="P265" i="1" s="1"/>
  <c r="AG265" i="1"/>
  <c r="O266" i="1"/>
  <c r="P266" i="1" s="1"/>
  <c r="AG266" i="1"/>
  <c r="O267" i="1"/>
  <c r="P267" i="1" s="1"/>
  <c r="AG267" i="1"/>
  <c r="O268" i="1"/>
  <c r="P268" i="1" s="1"/>
  <c r="AG268" i="1"/>
  <c r="O269" i="1"/>
  <c r="P269" i="1" s="1"/>
  <c r="AG269" i="1"/>
  <c r="O270" i="1"/>
  <c r="P270" i="1" s="1"/>
  <c r="AG270" i="1"/>
  <c r="O271" i="1"/>
  <c r="P271" i="1" s="1"/>
  <c r="AG271" i="1"/>
  <c r="O272" i="1"/>
  <c r="P272" i="1" s="1"/>
  <c r="AG272" i="1"/>
  <c r="O273" i="1"/>
  <c r="P273" i="1" s="1"/>
  <c r="AG273" i="1"/>
  <c r="O274" i="1"/>
  <c r="P274" i="1" s="1"/>
  <c r="AG274" i="1"/>
  <c r="O275" i="1"/>
  <c r="P275" i="1" s="1"/>
  <c r="AG275" i="1"/>
  <c r="O276" i="1"/>
  <c r="P276" i="1" s="1"/>
  <c r="AG276" i="1"/>
  <c r="O277" i="1"/>
  <c r="P277" i="1" s="1"/>
  <c r="AG277" i="1"/>
  <c r="O278" i="1"/>
  <c r="P278" i="1" s="1"/>
  <c r="AG278" i="1"/>
  <c r="O279" i="1"/>
  <c r="P279" i="1" s="1"/>
  <c r="AG279" i="1"/>
  <c r="O280" i="1"/>
  <c r="P280" i="1" s="1"/>
  <c r="AG280" i="1"/>
  <c r="O281" i="1"/>
  <c r="P281" i="1" s="1"/>
  <c r="AG281" i="1"/>
  <c r="O282" i="1"/>
  <c r="P282" i="1" s="1"/>
  <c r="AG282" i="1"/>
  <c r="O283" i="1"/>
  <c r="P283" i="1" s="1"/>
  <c r="AG283" i="1"/>
  <c r="O284" i="1"/>
  <c r="P284" i="1" s="1"/>
  <c r="AG284" i="1"/>
  <c r="O285" i="1"/>
  <c r="P285" i="1" s="1"/>
  <c r="AG285" i="1"/>
  <c r="O286" i="1"/>
  <c r="P286" i="1" s="1"/>
  <c r="AG286" i="1"/>
  <c r="O287" i="1"/>
  <c r="P287" i="1" s="1"/>
  <c r="AG287" i="1"/>
  <c r="O288" i="1"/>
  <c r="P288" i="1" s="1"/>
  <c r="AG288" i="1"/>
  <c r="O289" i="1"/>
  <c r="P289" i="1" s="1"/>
  <c r="AG289" i="1"/>
  <c r="O290" i="1"/>
  <c r="P290" i="1" s="1"/>
  <c r="AG290" i="1"/>
  <c r="O291" i="1"/>
  <c r="P291" i="1" s="1"/>
  <c r="AG291" i="1"/>
  <c r="O292" i="1"/>
  <c r="P292" i="1" s="1"/>
  <c r="AG292" i="1"/>
  <c r="O293" i="1"/>
  <c r="P293" i="1" s="1"/>
  <c r="AG293" i="1"/>
  <c r="O294" i="1"/>
  <c r="P294" i="1" s="1"/>
  <c r="AG294" i="1"/>
  <c r="O295" i="1"/>
  <c r="P295" i="1" s="1"/>
  <c r="AG295" i="1"/>
  <c r="O296" i="1"/>
  <c r="P296" i="1" s="1"/>
  <c r="AG296" i="1"/>
  <c r="O297" i="1"/>
  <c r="P297" i="1" s="1"/>
  <c r="AG297" i="1"/>
  <c r="O298" i="1"/>
  <c r="P298" i="1" s="1"/>
  <c r="AG298" i="1"/>
  <c r="O299" i="1"/>
  <c r="P299" i="1" s="1"/>
  <c r="AG299" i="1"/>
  <c r="O300" i="1"/>
  <c r="P300" i="1" s="1"/>
  <c r="AG300" i="1"/>
  <c r="O301" i="1"/>
  <c r="P301" i="1" s="1"/>
  <c r="AG301" i="1"/>
  <c r="O302" i="1"/>
  <c r="P302" i="1" s="1"/>
  <c r="AG302" i="1"/>
  <c r="O303" i="1"/>
  <c r="P303" i="1" s="1"/>
  <c r="AG303" i="1"/>
  <c r="O304" i="1"/>
  <c r="P304" i="1" s="1"/>
  <c r="AG304" i="1"/>
  <c r="O305" i="1"/>
  <c r="P305" i="1" s="1"/>
  <c r="AG305" i="1"/>
  <c r="O306" i="1"/>
  <c r="P306" i="1" s="1"/>
  <c r="AG306" i="1"/>
  <c r="O307" i="1"/>
  <c r="P307" i="1" s="1"/>
  <c r="AG307" i="1"/>
  <c r="O308" i="1"/>
  <c r="P308" i="1" s="1"/>
  <c r="AG308" i="1"/>
  <c r="O309" i="1"/>
  <c r="P309" i="1" s="1"/>
  <c r="AG309" i="1"/>
  <c r="O310" i="1"/>
  <c r="P310" i="1" s="1"/>
  <c r="AG310" i="1"/>
  <c r="O311" i="1"/>
  <c r="P311" i="1" s="1"/>
  <c r="AG311" i="1"/>
  <c r="O312" i="1"/>
  <c r="P312" i="1" s="1"/>
  <c r="AG312" i="1"/>
  <c r="O313" i="1"/>
  <c r="P313" i="1" s="1"/>
  <c r="AG313" i="1"/>
  <c r="O314" i="1"/>
  <c r="P314" i="1" s="1"/>
  <c r="AG314" i="1"/>
  <c r="O315" i="1"/>
  <c r="P315" i="1" s="1"/>
  <c r="AG315" i="1"/>
  <c r="O316" i="1"/>
  <c r="P316" i="1" s="1"/>
  <c r="AG316" i="1"/>
  <c r="O317" i="1"/>
  <c r="P317" i="1" s="1"/>
  <c r="AG317" i="1"/>
  <c r="O318" i="1"/>
  <c r="P318" i="1" s="1"/>
  <c r="AG318" i="1"/>
  <c r="O319" i="1"/>
  <c r="P319" i="1" s="1"/>
  <c r="AG319" i="1"/>
  <c r="O320" i="1"/>
  <c r="P320" i="1" s="1"/>
  <c r="AG320" i="1"/>
  <c r="O321" i="1"/>
  <c r="P321" i="1" s="1"/>
  <c r="AG321" i="1"/>
  <c r="O322" i="1"/>
  <c r="P322" i="1" s="1"/>
  <c r="AG322" i="1"/>
  <c r="O323" i="1"/>
  <c r="P323" i="1" s="1"/>
  <c r="AG323" i="1"/>
  <c r="O324" i="1"/>
  <c r="P324" i="1" s="1"/>
  <c r="AG324" i="1"/>
  <c r="O325" i="1"/>
  <c r="P325" i="1" s="1"/>
  <c r="AG325" i="1"/>
  <c r="O326" i="1"/>
  <c r="P326" i="1" s="1"/>
  <c r="AG326" i="1"/>
  <c r="O327" i="1"/>
  <c r="P327" i="1" s="1"/>
  <c r="AG327" i="1"/>
  <c r="O328" i="1"/>
  <c r="P328" i="1" s="1"/>
  <c r="AG328" i="1"/>
  <c r="O329" i="1"/>
  <c r="P329" i="1" s="1"/>
  <c r="AG329" i="1"/>
  <c r="O330" i="1"/>
  <c r="P330" i="1" s="1"/>
  <c r="AG330" i="1"/>
  <c r="O331" i="1"/>
  <c r="P331" i="1" s="1"/>
  <c r="AG331" i="1"/>
  <c r="O332" i="1"/>
  <c r="P332" i="1" s="1"/>
  <c r="AG332" i="1"/>
  <c r="O333" i="1"/>
  <c r="P333" i="1" s="1"/>
  <c r="AG333" i="1"/>
  <c r="O334" i="1"/>
  <c r="P334" i="1" s="1"/>
  <c r="AG334" i="1"/>
  <c r="O335" i="1"/>
  <c r="P335" i="1" s="1"/>
  <c r="AG335" i="1"/>
  <c r="O336" i="1"/>
  <c r="P336" i="1" s="1"/>
  <c r="AG336" i="1"/>
  <c r="O337" i="1"/>
  <c r="P337" i="1" s="1"/>
  <c r="AG337" i="1"/>
  <c r="O338" i="1"/>
  <c r="P338" i="1" s="1"/>
  <c r="AG338" i="1"/>
  <c r="O339" i="1"/>
  <c r="P339" i="1" s="1"/>
  <c r="AG339" i="1"/>
  <c r="O340" i="1"/>
  <c r="P340" i="1" s="1"/>
  <c r="AG340" i="1"/>
  <c r="O341" i="1"/>
  <c r="P341" i="1" s="1"/>
  <c r="AG341" i="1"/>
  <c r="O342" i="1"/>
  <c r="P342" i="1" s="1"/>
  <c r="AG342" i="1"/>
  <c r="O343" i="1"/>
  <c r="P343" i="1" s="1"/>
  <c r="AG343" i="1"/>
  <c r="O344" i="1"/>
  <c r="P344" i="1" s="1"/>
  <c r="AG344" i="1"/>
  <c r="O345" i="1"/>
  <c r="P345" i="1" s="1"/>
  <c r="AG345" i="1"/>
  <c r="O346" i="1"/>
  <c r="P346" i="1" s="1"/>
  <c r="AG346" i="1"/>
  <c r="O347" i="1"/>
  <c r="P347" i="1" s="1"/>
  <c r="AG347" i="1"/>
  <c r="O348" i="1"/>
  <c r="P348" i="1" s="1"/>
  <c r="AG348" i="1"/>
  <c r="O349" i="1"/>
  <c r="P349" i="1" s="1"/>
  <c r="AG349" i="1"/>
  <c r="O350" i="1"/>
  <c r="P350" i="1" s="1"/>
  <c r="AG350" i="1"/>
  <c r="O351" i="1"/>
  <c r="P351" i="1" s="1"/>
  <c r="AG351" i="1"/>
  <c r="O352" i="1"/>
  <c r="P352" i="1" s="1"/>
  <c r="AG352" i="1"/>
  <c r="O353" i="1"/>
  <c r="P353" i="1" s="1"/>
  <c r="AG353" i="1"/>
  <c r="O354" i="1"/>
  <c r="P354" i="1" s="1"/>
  <c r="AG354" i="1"/>
  <c r="O355" i="1"/>
  <c r="P355" i="1" s="1"/>
  <c r="AG355" i="1"/>
  <c r="O356" i="1"/>
  <c r="P356" i="1" s="1"/>
  <c r="AG356" i="1"/>
  <c r="O357" i="1"/>
  <c r="P357" i="1" s="1"/>
  <c r="AG357" i="1"/>
  <c r="O358" i="1"/>
  <c r="P358" i="1" s="1"/>
  <c r="AG358" i="1"/>
  <c r="O359" i="1"/>
  <c r="P359" i="1" s="1"/>
  <c r="AG359" i="1"/>
  <c r="O360" i="1"/>
  <c r="P360" i="1" s="1"/>
  <c r="AG360" i="1"/>
  <c r="O361" i="1"/>
  <c r="P361" i="1" s="1"/>
  <c r="AG361" i="1"/>
  <c r="O362" i="1"/>
  <c r="P362" i="1" s="1"/>
  <c r="AG362" i="1"/>
  <c r="O363" i="1"/>
  <c r="P363" i="1" s="1"/>
  <c r="AG363" i="1"/>
  <c r="O364" i="1"/>
  <c r="P364" i="1" s="1"/>
  <c r="AG364" i="1"/>
  <c r="O365" i="1"/>
  <c r="P365" i="1" s="1"/>
  <c r="AG365" i="1"/>
  <c r="O366" i="1"/>
  <c r="P366" i="1" s="1"/>
  <c r="AG366" i="1"/>
  <c r="O367" i="1"/>
  <c r="P367" i="1" s="1"/>
  <c r="AG367" i="1"/>
  <c r="O368" i="1"/>
  <c r="P368" i="1" s="1"/>
  <c r="AG368" i="1"/>
  <c r="O369" i="1"/>
  <c r="P369" i="1" s="1"/>
  <c r="AG369" i="1"/>
  <c r="O370" i="1"/>
  <c r="P370" i="1" s="1"/>
  <c r="AG370" i="1"/>
  <c r="O371" i="1"/>
  <c r="P371" i="1" s="1"/>
  <c r="AG371" i="1"/>
  <c r="O372" i="1"/>
  <c r="P372" i="1" s="1"/>
  <c r="AG372" i="1"/>
  <c r="O373" i="1"/>
  <c r="P373" i="1" s="1"/>
  <c r="AG373" i="1"/>
  <c r="O374" i="1"/>
  <c r="P374" i="1" s="1"/>
  <c r="AG374" i="1"/>
  <c r="O375" i="1"/>
  <c r="P375" i="1" s="1"/>
  <c r="AG375" i="1"/>
  <c r="O376" i="1"/>
  <c r="P376" i="1" s="1"/>
  <c r="AG376" i="1"/>
  <c r="O377" i="1"/>
  <c r="P377" i="1" s="1"/>
  <c r="AG377" i="1"/>
  <c r="O378" i="1"/>
  <c r="P378" i="1" s="1"/>
  <c r="AG378" i="1"/>
  <c r="O379" i="1"/>
  <c r="P379" i="1" s="1"/>
  <c r="AG379" i="1"/>
  <c r="O380" i="1"/>
  <c r="P380" i="1" s="1"/>
  <c r="AG380" i="1"/>
  <c r="O381" i="1"/>
  <c r="P381" i="1" s="1"/>
  <c r="AG381" i="1"/>
  <c r="O382" i="1"/>
  <c r="P382" i="1" s="1"/>
  <c r="AG382" i="1"/>
  <c r="O383" i="1"/>
  <c r="P383" i="1" s="1"/>
  <c r="AG383" i="1"/>
  <c r="O384" i="1"/>
  <c r="P384" i="1" s="1"/>
  <c r="AG384" i="1"/>
  <c r="O385" i="1"/>
  <c r="P385" i="1" s="1"/>
  <c r="AG385" i="1"/>
  <c r="O386" i="1"/>
  <c r="P386" i="1" s="1"/>
  <c r="AG386" i="1"/>
  <c r="O387" i="1"/>
  <c r="P387" i="1" s="1"/>
  <c r="AG387" i="1"/>
  <c r="O388" i="1"/>
  <c r="P388" i="1" s="1"/>
  <c r="AG388" i="1"/>
  <c r="O389" i="1"/>
  <c r="P389" i="1" s="1"/>
  <c r="AG389" i="1"/>
  <c r="O390" i="1"/>
  <c r="P390" i="1" s="1"/>
  <c r="AG390" i="1"/>
  <c r="O391" i="1"/>
  <c r="P391" i="1" s="1"/>
  <c r="AG391" i="1"/>
  <c r="O392" i="1"/>
  <c r="P392" i="1" s="1"/>
  <c r="AG392" i="1"/>
  <c r="O393" i="1"/>
  <c r="P393" i="1" s="1"/>
  <c r="AG393" i="1"/>
  <c r="O394" i="1"/>
  <c r="P394" i="1" s="1"/>
  <c r="AG394" i="1"/>
  <c r="O395" i="1"/>
  <c r="P395" i="1" s="1"/>
  <c r="AG395" i="1"/>
  <c r="O396" i="1"/>
  <c r="P396" i="1" s="1"/>
  <c r="AG396" i="1"/>
  <c r="O397" i="1"/>
  <c r="P397" i="1" s="1"/>
  <c r="AG397" i="1"/>
  <c r="O398" i="1"/>
  <c r="P398" i="1" s="1"/>
  <c r="AG398" i="1"/>
  <c r="O399" i="1"/>
  <c r="P399" i="1" s="1"/>
  <c r="AG399" i="1"/>
  <c r="O400" i="1"/>
  <c r="P400" i="1" s="1"/>
  <c r="AG400" i="1"/>
  <c r="O401" i="1"/>
  <c r="P401" i="1" s="1"/>
  <c r="AG401" i="1"/>
  <c r="O402" i="1"/>
  <c r="P402" i="1" s="1"/>
  <c r="AG402" i="1"/>
  <c r="O403" i="1"/>
  <c r="P403" i="1" s="1"/>
  <c r="AG403" i="1"/>
  <c r="O404" i="1"/>
  <c r="P404" i="1" s="1"/>
  <c r="AG404" i="1"/>
  <c r="O405" i="1"/>
  <c r="P405" i="1" s="1"/>
  <c r="AG405" i="1"/>
  <c r="O406" i="1"/>
  <c r="P406" i="1" s="1"/>
  <c r="AG406" i="1"/>
  <c r="O407" i="1"/>
  <c r="P407" i="1" s="1"/>
  <c r="AG407" i="1"/>
  <c r="O408" i="1"/>
  <c r="P408" i="1" s="1"/>
  <c r="AG408" i="1"/>
  <c r="O409" i="1"/>
  <c r="P409" i="1" s="1"/>
  <c r="AG409" i="1"/>
  <c r="O410" i="1"/>
  <c r="P410" i="1" s="1"/>
  <c r="AG410" i="1"/>
  <c r="O411" i="1"/>
  <c r="P411" i="1" s="1"/>
  <c r="AG411" i="1"/>
  <c r="O412" i="1"/>
  <c r="P412" i="1" s="1"/>
  <c r="AG412" i="1"/>
  <c r="O413" i="1"/>
  <c r="P413" i="1" s="1"/>
  <c r="AG413" i="1"/>
  <c r="O414" i="1"/>
  <c r="P414" i="1" s="1"/>
  <c r="AG414" i="1"/>
  <c r="O415" i="1"/>
  <c r="P415" i="1" s="1"/>
  <c r="AG415" i="1"/>
  <c r="O416" i="1"/>
  <c r="P416" i="1" s="1"/>
  <c r="AG416" i="1"/>
  <c r="O417" i="1"/>
  <c r="P417" i="1" s="1"/>
  <c r="AG417" i="1"/>
  <c r="O418" i="1"/>
  <c r="P418" i="1" s="1"/>
  <c r="AG418" i="1"/>
  <c r="O419" i="1"/>
  <c r="P419" i="1" s="1"/>
  <c r="AG419" i="1"/>
  <c r="O420" i="1"/>
  <c r="P420" i="1" s="1"/>
  <c r="AG420" i="1"/>
  <c r="O421" i="1"/>
  <c r="P421" i="1" s="1"/>
  <c r="AG421" i="1"/>
  <c r="O422" i="1"/>
  <c r="P422" i="1" s="1"/>
  <c r="AG422" i="1"/>
  <c r="O423" i="1"/>
  <c r="P423" i="1" s="1"/>
  <c r="AG423" i="1"/>
  <c r="O424" i="1"/>
  <c r="P424" i="1" s="1"/>
  <c r="AG424" i="1"/>
  <c r="O425" i="1"/>
  <c r="P425" i="1" s="1"/>
  <c r="AG425" i="1"/>
  <c r="O426" i="1"/>
  <c r="P426" i="1" s="1"/>
  <c r="AG426" i="1"/>
  <c r="O427" i="1"/>
  <c r="P427" i="1" s="1"/>
  <c r="AG427" i="1"/>
  <c r="O428" i="1"/>
  <c r="P428" i="1" s="1"/>
  <c r="AG428" i="1"/>
  <c r="O429" i="1"/>
  <c r="P429" i="1" s="1"/>
  <c r="AG429" i="1"/>
  <c r="O430" i="1"/>
  <c r="P430" i="1" s="1"/>
  <c r="AG430" i="1"/>
  <c r="O431" i="1"/>
  <c r="P431" i="1" s="1"/>
  <c r="AG431" i="1"/>
  <c r="O432" i="1"/>
  <c r="P432" i="1" s="1"/>
  <c r="AG432" i="1"/>
  <c r="O433" i="1"/>
  <c r="P433" i="1" s="1"/>
  <c r="AG433" i="1"/>
  <c r="O434" i="1"/>
  <c r="P434" i="1" s="1"/>
  <c r="AG434" i="1"/>
  <c r="O435" i="1"/>
  <c r="P435" i="1" s="1"/>
  <c r="AG435" i="1"/>
  <c r="O436" i="1"/>
  <c r="P436" i="1" s="1"/>
  <c r="AG436" i="1"/>
  <c r="O437" i="1"/>
  <c r="P437" i="1" s="1"/>
  <c r="AG437" i="1"/>
  <c r="O438" i="1"/>
  <c r="P438" i="1" s="1"/>
  <c r="AG438" i="1"/>
  <c r="O439" i="1"/>
  <c r="P439" i="1" s="1"/>
  <c r="AG439" i="1"/>
  <c r="O440" i="1"/>
  <c r="P440" i="1" s="1"/>
  <c r="AG440" i="1"/>
  <c r="O441" i="1"/>
  <c r="P441" i="1" s="1"/>
  <c r="AG441" i="1"/>
  <c r="O442" i="1"/>
  <c r="P442" i="1" s="1"/>
  <c r="AG442" i="1"/>
  <c r="O443" i="1"/>
  <c r="P443" i="1" s="1"/>
  <c r="AG443" i="1"/>
  <c r="O444" i="1"/>
  <c r="P444" i="1" s="1"/>
  <c r="AG444" i="1"/>
  <c r="O445" i="1"/>
  <c r="P445" i="1" s="1"/>
  <c r="AG445" i="1"/>
  <c r="O446" i="1"/>
  <c r="P446" i="1" s="1"/>
  <c r="AG446" i="1"/>
  <c r="O447" i="1"/>
  <c r="P447" i="1" s="1"/>
  <c r="AG447" i="1"/>
  <c r="O448" i="1"/>
  <c r="P448" i="1" s="1"/>
  <c r="AG448" i="1"/>
  <c r="O449" i="1"/>
  <c r="P449" i="1" s="1"/>
  <c r="AG449" i="1"/>
  <c r="O450" i="1"/>
  <c r="P450" i="1" s="1"/>
  <c r="AG450" i="1"/>
  <c r="O451" i="1"/>
  <c r="P451" i="1" s="1"/>
  <c r="AG451" i="1"/>
  <c r="O452" i="1"/>
  <c r="P452" i="1"/>
  <c r="AG452" i="1"/>
  <c r="O453" i="1"/>
  <c r="P453" i="1" s="1"/>
  <c r="AG453" i="1"/>
  <c r="O454" i="1"/>
  <c r="P454" i="1" s="1"/>
  <c r="AG454" i="1"/>
  <c r="O455" i="1"/>
  <c r="P455" i="1" s="1"/>
  <c r="AG455" i="1"/>
  <c r="O456" i="1"/>
  <c r="P456" i="1" s="1"/>
  <c r="AG456" i="1"/>
  <c r="O457" i="1"/>
  <c r="P457" i="1" s="1"/>
  <c r="AG457" i="1"/>
  <c r="O458" i="1"/>
  <c r="P458" i="1" s="1"/>
  <c r="AG458" i="1"/>
  <c r="O459" i="1"/>
  <c r="P459" i="1" s="1"/>
  <c r="AG459" i="1"/>
  <c r="O460" i="1"/>
  <c r="P460" i="1" s="1"/>
  <c r="AG460" i="1"/>
  <c r="O461" i="1"/>
  <c r="P461" i="1" s="1"/>
  <c r="AG461" i="1"/>
  <c r="O462" i="1"/>
  <c r="P462" i="1" s="1"/>
  <c r="AG462" i="1"/>
  <c r="O463" i="1"/>
  <c r="P463" i="1" s="1"/>
  <c r="AG463" i="1"/>
  <c r="O464" i="1"/>
  <c r="P464" i="1" s="1"/>
  <c r="AG464" i="1"/>
  <c r="O465" i="1"/>
  <c r="P465" i="1" s="1"/>
  <c r="AG465" i="1"/>
  <c r="O466" i="1"/>
  <c r="P466" i="1" s="1"/>
  <c r="AG466" i="1"/>
  <c r="O467" i="1"/>
  <c r="P467" i="1" s="1"/>
  <c r="AG467" i="1"/>
  <c r="O468" i="1"/>
  <c r="P468" i="1" s="1"/>
  <c r="AG468" i="1"/>
  <c r="O469" i="1"/>
  <c r="P469" i="1" s="1"/>
  <c r="AG469" i="1"/>
  <c r="O470" i="1"/>
  <c r="P470" i="1" s="1"/>
  <c r="AG470" i="1"/>
  <c r="O471" i="1"/>
  <c r="P471" i="1" s="1"/>
  <c r="AG471" i="1"/>
  <c r="O472" i="1"/>
  <c r="P472" i="1" s="1"/>
  <c r="AG472" i="1"/>
  <c r="O473" i="1"/>
  <c r="P473" i="1" s="1"/>
  <c r="AG473" i="1"/>
  <c r="O474" i="1"/>
  <c r="P474" i="1" s="1"/>
  <c r="AG474" i="1"/>
  <c r="O475" i="1"/>
  <c r="P475" i="1" s="1"/>
  <c r="AG475" i="1"/>
  <c r="O476" i="1"/>
  <c r="P476" i="1" s="1"/>
  <c r="AG476" i="1"/>
  <c r="O477" i="1"/>
  <c r="P477" i="1" s="1"/>
  <c r="AG477" i="1"/>
  <c r="O478" i="1"/>
  <c r="P478" i="1" s="1"/>
  <c r="AG478" i="1"/>
  <c r="O479" i="1"/>
  <c r="P479" i="1" s="1"/>
  <c r="AG479" i="1"/>
  <c r="O480" i="1"/>
  <c r="P480" i="1" s="1"/>
  <c r="AG480" i="1"/>
  <c r="O481" i="1"/>
  <c r="P481" i="1" s="1"/>
  <c r="AG481" i="1"/>
  <c r="O482" i="1"/>
  <c r="P482" i="1" s="1"/>
  <c r="AG482" i="1"/>
  <c r="O483" i="1"/>
  <c r="P483" i="1" s="1"/>
  <c r="AG483" i="1"/>
  <c r="O484" i="1"/>
  <c r="P484" i="1" s="1"/>
  <c r="AG484" i="1"/>
  <c r="O485" i="1"/>
  <c r="P485" i="1" s="1"/>
  <c r="AG485" i="1"/>
  <c r="O486" i="1"/>
  <c r="P486" i="1" s="1"/>
  <c r="AG486" i="1"/>
  <c r="O487" i="1"/>
  <c r="P487" i="1" s="1"/>
  <c r="AG487" i="1"/>
  <c r="O488" i="1"/>
  <c r="P488" i="1" s="1"/>
  <c r="AG488" i="1"/>
  <c r="O489" i="1"/>
  <c r="P489" i="1" s="1"/>
  <c r="AG489" i="1"/>
  <c r="O490" i="1"/>
  <c r="P490" i="1" s="1"/>
  <c r="AG490" i="1"/>
  <c r="O491" i="1"/>
  <c r="P491" i="1" s="1"/>
  <c r="AG491" i="1"/>
  <c r="O492" i="1"/>
  <c r="P492" i="1" s="1"/>
  <c r="AG492" i="1"/>
  <c r="O493" i="1"/>
  <c r="P493" i="1" s="1"/>
  <c r="AG493" i="1"/>
  <c r="O494" i="1"/>
  <c r="P494" i="1" s="1"/>
  <c r="AG494" i="1"/>
  <c r="O495" i="1"/>
  <c r="P495" i="1" s="1"/>
  <c r="AG495" i="1"/>
  <c r="O496" i="1"/>
  <c r="P496" i="1" s="1"/>
  <c r="AG496" i="1"/>
  <c r="O497" i="1"/>
  <c r="P497" i="1" s="1"/>
  <c r="AG497" i="1"/>
  <c r="O498" i="1"/>
  <c r="P498" i="1" s="1"/>
  <c r="AG498" i="1"/>
  <c r="O499" i="1"/>
  <c r="P499" i="1" s="1"/>
  <c r="AG499" i="1"/>
  <c r="O500" i="1"/>
  <c r="P500" i="1" s="1"/>
  <c r="AG500" i="1"/>
  <c r="O501" i="1"/>
  <c r="P501" i="1" s="1"/>
  <c r="AG501" i="1"/>
  <c r="O502" i="1"/>
  <c r="P502" i="1" s="1"/>
  <c r="AG502" i="1"/>
  <c r="O503" i="1"/>
  <c r="P503" i="1" s="1"/>
  <c r="AG503" i="1"/>
  <c r="O504" i="1"/>
  <c r="P504" i="1" s="1"/>
  <c r="AG504" i="1"/>
  <c r="O505" i="1"/>
  <c r="P505" i="1" s="1"/>
  <c r="AG505" i="1"/>
  <c r="O506" i="1"/>
  <c r="P506" i="1" s="1"/>
  <c r="AG506" i="1"/>
  <c r="O507" i="1"/>
  <c r="P507" i="1" s="1"/>
  <c r="AG507" i="1"/>
  <c r="O508" i="1"/>
  <c r="P508" i="1" s="1"/>
  <c r="AG508" i="1"/>
  <c r="O509" i="1"/>
  <c r="P509" i="1" s="1"/>
  <c r="AG509" i="1"/>
  <c r="O510" i="1"/>
  <c r="P510" i="1" s="1"/>
  <c r="AG510" i="1"/>
  <c r="O511" i="1"/>
  <c r="P511" i="1" s="1"/>
  <c r="AG511" i="1"/>
  <c r="O512" i="1"/>
  <c r="P512" i="1" s="1"/>
  <c r="AG512" i="1"/>
  <c r="O513" i="1"/>
  <c r="P513" i="1" s="1"/>
  <c r="AG513" i="1"/>
  <c r="O514" i="1"/>
  <c r="P514" i="1" s="1"/>
  <c r="AG514" i="1"/>
  <c r="O515" i="1"/>
  <c r="P515" i="1" s="1"/>
  <c r="AG515" i="1"/>
  <c r="O516" i="1"/>
  <c r="P516" i="1" s="1"/>
  <c r="AG516" i="1"/>
  <c r="O517" i="1"/>
  <c r="P517" i="1" s="1"/>
  <c r="AG517" i="1"/>
  <c r="O518" i="1"/>
  <c r="P518" i="1" s="1"/>
  <c r="AG518" i="1"/>
  <c r="O519" i="1"/>
  <c r="P519" i="1" s="1"/>
  <c r="AG519" i="1"/>
  <c r="O520" i="1"/>
  <c r="P520" i="1" s="1"/>
  <c r="AG520" i="1"/>
  <c r="O521" i="1"/>
  <c r="P521" i="1" s="1"/>
  <c r="AG521" i="1"/>
  <c r="O522" i="1"/>
  <c r="P522" i="1" s="1"/>
  <c r="AG522" i="1"/>
  <c r="O523" i="1"/>
  <c r="P523" i="1" s="1"/>
  <c r="AG523" i="1"/>
  <c r="O524" i="1"/>
  <c r="P524" i="1" s="1"/>
  <c r="AG524" i="1"/>
  <c r="O525" i="1"/>
  <c r="P525" i="1" s="1"/>
  <c r="AG525" i="1"/>
  <c r="O526" i="1"/>
  <c r="P526" i="1" s="1"/>
  <c r="AG526" i="1"/>
  <c r="O527" i="1"/>
  <c r="P527" i="1" s="1"/>
  <c r="AG527" i="1"/>
  <c r="O528" i="1"/>
  <c r="P528" i="1" s="1"/>
  <c r="AG528" i="1"/>
  <c r="O529" i="1"/>
  <c r="P529" i="1" s="1"/>
  <c r="AG529" i="1"/>
  <c r="O530" i="1"/>
  <c r="P530" i="1" s="1"/>
  <c r="AG530" i="1"/>
  <c r="O531" i="1"/>
  <c r="P531" i="1" s="1"/>
  <c r="AG531" i="1"/>
  <c r="O532" i="1"/>
  <c r="P532" i="1" s="1"/>
  <c r="AG532" i="1"/>
  <c r="O533" i="1"/>
  <c r="P533" i="1" s="1"/>
  <c r="AG533" i="1"/>
  <c r="O534" i="1"/>
  <c r="P534" i="1" s="1"/>
  <c r="AG534" i="1"/>
  <c r="O535" i="1"/>
  <c r="P535" i="1" s="1"/>
  <c r="AG535" i="1"/>
  <c r="O536" i="1"/>
  <c r="P536" i="1" s="1"/>
  <c r="AG536" i="1"/>
  <c r="O537" i="1"/>
  <c r="P537" i="1" s="1"/>
  <c r="AG537" i="1"/>
  <c r="O538" i="1"/>
  <c r="P538" i="1" s="1"/>
  <c r="AG538" i="1"/>
  <c r="O539" i="1"/>
  <c r="P539" i="1" s="1"/>
  <c r="AG539" i="1"/>
  <c r="O540" i="1"/>
  <c r="P540" i="1" s="1"/>
  <c r="AG540" i="1"/>
  <c r="O541" i="1"/>
  <c r="P541" i="1" s="1"/>
  <c r="AG541" i="1"/>
  <c r="O542" i="1"/>
  <c r="P542" i="1" s="1"/>
  <c r="AG542" i="1"/>
  <c r="O543" i="1"/>
  <c r="P543" i="1" s="1"/>
  <c r="AG543" i="1"/>
  <c r="O544" i="1"/>
  <c r="P544" i="1" s="1"/>
  <c r="AG544" i="1"/>
  <c r="O545" i="1"/>
  <c r="P545" i="1" s="1"/>
  <c r="AG545" i="1"/>
  <c r="O546" i="1"/>
  <c r="P546" i="1" s="1"/>
  <c r="AG546" i="1"/>
  <c r="O547" i="1"/>
  <c r="P547" i="1" s="1"/>
  <c r="AG547" i="1"/>
  <c r="O548" i="1"/>
  <c r="P548" i="1" s="1"/>
  <c r="AG548" i="1"/>
  <c r="O549" i="1"/>
  <c r="P549" i="1" s="1"/>
  <c r="AG549" i="1"/>
  <c r="O550" i="1"/>
  <c r="P550" i="1" s="1"/>
  <c r="AG550" i="1"/>
  <c r="O551" i="1"/>
  <c r="P551" i="1" s="1"/>
  <c r="AG551" i="1"/>
  <c r="O552" i="1"/>
  <c r="P552" i="1" s="1"/>
  <c r="AG552" i="1"/>
  <c r="O553" i="1"/>
  <c r="P553" i="1" s="1"/>
  <c r="AG553" i="1"/>
  <c r="O554" i="1"/>
  <c r="P554" i="1" s="1"/>
  <c r="AG554" i="1"/>
  <c r="O555" i="1"/>
  <c r="P555" i="1" s="1"/>
  <c r="AG555" i="1"/>
  <c r="O556" i="1"/>
  <c r="P556" i="1" s="1"/>
  <c r="AG556" i="1"/>
  <c r="O557" i="1"/>
  <c r="P557" i="1" s="1"/>
  <c r="AG557" i="1"/>
  <c r="O558" i="1"/>
  <c r="P558" i="1" s="1"/>
  <c r="AG558" i="1"/>
  <c r="O559" i="1"/>
  <c r="P559" i="1" s="1"/>
  <c r="AG559" i="1"/>
  <c r="O560" i="1"/>
  <c r="P560" i="1" s="1"/>
  <c r="AG560" i="1"/>
  <c r="O561" i="1"/>
  <c r="P561" i="1" s="1"/>
  <c r="AG561" i="1"/>
  <c r="O562" i="1"/>
  <c r="P562" i="1" s="1"/>
  <c r="AG562" i="1"/>
  <c r="O563" i="1"/>
  <c r="P563" i="1" s="1"/>
  <c r="AG563" i="1"/>
  <c r="O564" i="1"/>
  <c r="P564" i="1" s="1"/>
  <c r="AG564" i="1"/>
  <c r="O565" i="1"/>
  <c r="P565" i="1" s="1"/>
  <c r="AG565" i="1"/>
  <c r="O566" i="1"/>
  <c r="P566" i="1" s="1"/>
  <c r="AG566" i="1"/>
  <c r="O567" i="1"/>
  <c r="P567" i="1" s="1"/>
  <c r="AG567" i="1"/>
  <c r="O568" i="1"/>
  <c r="P568" i="1" s="1"/>
  <c r="AG568" i="1"/>
  <c r="O569" i="1"/>
  <c r="P569" i="1" s="1"/>
  <c r="AG569" i="1"/>
  <c r="O570" i="1"/>
  <c r="P570" i="1" s="1"/>
  <c r="AG570" i="1"/>
  <c r="O571" i="1"/>
  <c r="P571" i="1" s="1"/>
  <c r="AG571" i="1"/>
  <c r="O572" i="1"/>
  <c r="P572" i="1" s="1"/>
  <c r="AG572" i="1"/>
  <c r="O573" i="1"/>
  <c r="P573" i="1" s="1"/>
  <c r="AG573" i="1"/>
  <c r="O574" i="1"/>
  <c r="P574" i="1" s="1"/>
  <c r="AG574" i="1"/>
  <c r="O575" i="1"/>
  <c r="P575" i="1" s="1"/>
  <c r="AG575" i="1"/>
  <c r="O576" i="1"/>
  <c r="P576" i="1" s="1"/>
  <c r="AG576" i="1"/>
  <c r="O577" i="1"/>
  <c r="P577" i="1" s="1"/>
  <c r="AG577" i="1"/>
  <c r="O578" i="1"/>
  <c r="P578" i="1" s="1"/>
  <c r="AG578" i="1"/>
  <c r="O579" i="1"/>
  <c r="P579" i="1" s="1"/>
  <c r="AG579" i="1"/>
  <c r="O580" i="1"/>
  <c r="P580" i="1" s="1"/>
  <c r="AG580" i="1"/>
  <c r="O581" i="1"/>
  <c r="P581" i="1" s="1"/>
  <c r="AG581" i="1"/>
  <c r="O582" i="1"/>
  <c r="P582" i="1" s="1"/>
  <c r="AG582" i="1"/>
  <c r="O583" i="1"/>
  <c r="P583" i="1" s="1"/>
  <c r="AG583" i="1"/>
  <c r="O584" i="1"/>
  <c r="P584" i="1" s="1"/>
  <c r="AG584" i="1"/>
  <c r="O585" i="1"/>
  <c r="P585" i="1" s="1"/>
  <c r="AG585" i="1"/>
  <c r="O586" i="1"/>
  <c r="P586" i="1" s="1"/>
  <c r="AG586" i="1"/>
  <c r="O587" i="1"/>
  <c r="P587" i="1" s="1"/>
  <c r="AG587" i="1"/>
  <c r="O588" i="1"/>
  <c r="P588" i="1" s="1"/>
  <c r="AG588" i="1"/>
  <c r="O589" i="1"/>
  <c r="P589" i="1" s="1"/>
  <c r="AG589" i="1"/>
  <c r="O590" i="1"/>
  <c r="P590" i="1" s="1"/>
  <c r="AG590" i="1"/>
  <c r="O591" i="1"/>
  <c r="P591" i="1" s="1"/>
  <c r="AG591" i="1"/>
  <c r="O592" i="1"/>
  <c r="P592" i="1" s="1"/>
  <c r="AG592" i="1"/>
  <c r="O593" i="1"/>
  <c r="P593" i="1" s="1"/>
  <c r="AG593" i="1"/>
  <c r="O594" i="1"/>
  <c r="P594" i="1" s="1"/>
  <c r="AG594" i="1"/>
  <c r="O595" i="1"/>
  <c r="P595" i="1" s="1"/>
  <c r="AG595" i="1"/>
  <c r="O596" i="1"/>
  <c r="P596" i="1" s="1"/>
  <c r="AG596" i="1"/>
  <c r="O597" i="1"/>
  <c r="P597" i="1" s="1"/>
  <c r="AG597" i="1"/>
  <c r="O598" i="1"/>
  <c r="P598" i="1" s="1"/>
  <c r="AG598" i="1"/>
  <c r="O599" i="1"/>
  <c r="P599" i="1" s="1"/>
  <c r="AG599" i="1"/>
  <c r="O600" i="1"/>
  <c r="P600" i="1" s="1"/>
  <c r="AG600" i="1"/>
  <c r="O601" i="1"/>
  <c r="P601" i="1" s="1"/>
  <c r="AG601" i="1"/>
  <c r="O602" i="1"/>
  <c r="P602" i="1" s="1"/>
  <c r="AG602" i="1"/>
  <c r="O603" i="1"/>
  <c r="P603" i="1" s="1"/>
  <c r="AG603" i="1"/>
  <c r="O604" i="1"/>
  <c r="P604" i="1" s="1"/>
  <c r="AG604" i="1"/>
  <c r="O605" i="1"/>
  <c r="P605" i="1" s="1"/>
  <c r="AG605" i="1"/>
  <c r="O606" i="1"/>
  <c r="P606" i="1" s="1"/>
  <c r="AG606" i="1"/>
  <c r="O607" i="1"/>
  <c r="P607" i="1" s="1"/>
  <c r="AG607" i="1"/>
  <c r="O608" i="1"/>
  <c r="P608" i="1" s="1"/>
  <c r="AG608" i="1"/>
  <c r="O609" i="1"/>
  <c r="P609" i="1" s="1"/>
  <c r="AG609" i="1"/>
  <c r="O610" i="1"/>
  <c r="P610" i="1" s="1"/>
  <c r="AG610" i="1"/>
  <c r="O611" i="1"/>
  <c r="P611" i="1" s="1"/>
  <c r="AG611" i="1"/>
  <c r="O612" i="1"/>
  <c r="P612" i="1" s="1"/>
  <c r="AG612" i="1"/>
  <c r="O613" i="1"/>
  <c r="P613" i="1" s="1"/>
  <c r="AG613" i="1"/>
  <c r="O614" i="1"/>
  <c r="P614" i="1" s="1"/>
  <c r="AG614" i="1"/>
  <c r="O615" i="1"/>
  <c r="P615" i="1" s="1"/>
  <c r="AG615" i="1"/>
  <c r="O616" i="1"/>
  <c r="P616" i="1" s="1"/>
  <c r="AG616" i="1"/>
  <c r="O617" i="1"/>
  <c r="P617" i="1" s="1"/>
  <c r="AG617" i="1"/>
  <c r="O618" i="1"/>
  <c r="P618" i="1" s="1"/>
  <c r="AG618" i="1"/>
  <c r="O619" i="1"/>
  <c r="P619" i="1" s="1"/>
  <c r="AG619" i="1"/>
  <c r="O620" i="1"/>
  <c r="P620" i="1" s="1"/>
  <c r="AG620" i="1"/>
  <c r="O621" i="1"/>
  <c r="P621" i="1" s="1"/>
  <c r="AG621" i="1"/>
  <c r="O622" i="1"/>
  <c r="P622" i="1" s="1"/>
  <c r="AG622" i="1"/>
  <c r="O623" i="1"/>
  <c r="P623" i="1" s="1"/>
  <c r="AG623" i="1"/>
  <c r="O624" i="1"/>
  <c r="P624" i="1" s="1"/>
  <c r="AG624" i="1"/>
  <c r="O625" i="1"/>
  <c r="P625" i="1" s="1"/>
  <c r="AG625" i="1"/>
  <c r="O626" i="1"/>
  <c r="P626" i="1" s="1"/>
  <c r="AG626" i="1"/>
  <c r="O627" i="1"/>
  <c r="P627" i="1" s="1"/>
  <c r="AG627" i="1"/>
  <c r="O628" i="1"/>
  <c r="P628" i="1" s="1"/>
  <c r="AG628" i="1"/>
  <c r="O629" i="1"/>
  <c r="P629" i="1" s="1"/>
  <c r="AG629" i="1"/>
  <c r="O630" i="1"/>
  <c r="P630" i="1" s="1"/>
  <c r="AG630" i="1"/>
  <c r="O631" i="1"/>
  <c r="P631" i="1" s="1"/>
  <c r="AG631" i="1"/>
  <c r="O632" i="1"/>
  <c r="P632" i="1" s="1"/>
  <c r="AG632" i="1"/>
  <c r="O633" i="1"/>
  <c r="P633" i="1" s="1"/>
  <c r="AG633" i="1"/>
  <c r="O634" i="1"/>
  <c r="P634" i="1" s="1"/>
  <c r="AG634" i="1"/>
  <c r="O635" i="1"/>
  <c r="P635" i="1" s="1"/>
  <c r="AG635" i="1"/>
  <c r="O636" i="1"/>
  <c r="P636" i="1" s="1"/>
  <c r="AG636" i="1"/>
  <c r="O637" i="1"/>
  <c r="P637" i="1" s="1"/>
  <c r="AG637" i="1"/>
  <c r="O638" i="1"/>
  <c r="P638" i="1" s="1"/>
  <c r="AG638" i="1"/>
  <c r="O639" i="1"/>
  <c r="P639" i="1" s="1"/>
  <c r="AG639" i="1"/>
  <c r="O640" i="1"/>
  <c r="P640" i="1" s="1"/>
  <c r="AG640" i="1"/>
  <c r="O641" i="1"/>
  <c r="P641" i="1" s="1"/>
  <c r="AG641" i="1"/>
  <c r="O642" i="1"/>
  <c r="P642" i="1" s="1"/>
  <c r="AG642" i="1"/>
  <c r="O643" i="1"/>
  <c r="P643" i="1" s="1"/>
  <c r="AG643" i="1"/>
  <c r="O644" i="1"/>
  <c r="P644" i="1" s="1"/>
  <c r="AG644" i="1"/>
  <c r="O645" i="1"/>
  <c r="P645" i="1" s="1"/>
  <c r="AG645" i="1"/>
  <c r="O646" i="1"/>
  <c r="P646" i="1" s="1"/>
  <c r="AG646" i="1"/>
  <c r="O647" i="1"/>
  <c r="P647" i="1" s="1"/>
  <c r="AG647" i="1"/>
  <c r="O648" i="1"/>
  <c r="P648" i="1" s="1"/>
  <c r="AG648" i="1"/>
  <c r="O649" i="1"/>
  <c r="P649" i="1" s="1"/>
  <c r="AG649" i="1"/>
  <c r="O650" i="1"/>
  <c r="P650" i="1" s="1"/>
  <c r="AG650" i="1"/>
  <c r="O651" i="1"/>
  <c r="P651" i="1" s="1"/>
  <c r="AG651" i="1"/>
  <c r="O652" i="1"/>
  <c r="P652" i="1" s="1"/>
  <c r="AG652" i="1"/>
  <c r="O653" i="1"/>
  <c r="P653" i="1" s="1"/>
  <c r="AG653" i="1"/>
  <c r="O654" i="1"/>
  <c r="P654" i="1" s="1"/>
  <c r="AG654" i="1"/>
  <c r="O655" i="1"/>
  <c r="P655" i="1" s="1"/>
  <c r="AG655" i="1"/>
  <c r="O656" i="1"/>
  <c r="P656" i="1" s="1"/>
  <c r="AG656" i="1"/>
  <c r="O657" i="1"/>
  <c r="P657" i="1" s="1"/>
  <c r="AG657" i="1"/>
  <c r="O658" i="1"/>
  <c r="P658" i="1" s="1"/>
  <c r="AG658" i="1"/>
  <c r="O659" i="1"/>
  <c r="P659" i="1" s="1"/>
  <c r="AG659" i="1"/>
  <c r="O660" i="1"/>
  <c r="P660" i="1" s="1"/>
  <c r="AG660" i="1"/>
  <c r="O661" i="1"/>
  <c r="P661" i="1" s="1"/>
  <c r="AG661" i="1"/>
  <c r="O662" i="1"/>
  <c r="P662" i="1" s="1"/>
  <c r="AG662" i="1"/>
  <c r="O663" i="1"/>
  <c r="P663" i="1" s="1"/>
  <c r="AG663" i="1"/>
  <c r="O664" i="1"/>
  <c r="P664" i="1" s="1"/>
  <c r="AG664" i="1"/>
  <c r="O665" i="1"/>
  <c r="P665" i="1" s="1"/>
  <c r="AG665" i="1"/>
  <c r="O666" i="1"/>
  <c r="P666" i="1" s="1"/>
  <c r="AG666" i="1"/>
  <c r="O667" i="1"/>
  <c r="P667" i="1" s="1"/>
  <c r="AG667" i="1"/>
  <c r="O668" i="1"/>
  <c r="P668" i="1" s="1"/>
  <c r="AG668" i="1"/>
  <c r="O669" i="1"/>
  <c r="P669" i="1" s="1"/>
  <c r="AG669" i="1"/>
  <c r="O670" i="1"/>
  <c r="P670" i="1" s="1"/>
  <c r="AG670" i="1"/>
  <c r="O671" i="1"/>
  <c r="P671" i="1" s="1"/>
  <c r="AG671" i="1"/>
  <c r="O672" i="1"/>
  <c r="P672" i="1" s="1"/>
  <c r="AG672" i="1"/>
  <c r="O673" i="1"/>
  <c r="P673" i="1" s="1"/>
  <c r="AG673" i="1"/>
  <c r="O674" i="1"/>
  <c r="P674" i="1" s="1"/>
  <c r="AG674" i="1"/>
  <c r="O675" i="1"/>
  <c r="P675" i="1" s="1"/>
  <c r="AG675" i="1"/>
  <c r="O676" i="1"/>
  <c r="P676" i="1" s="1"/>
  <c r="AG676" i="1"/>
  <c r="O677" i="1"/>
  <c r="P677" i="1" s="1"/>
  <c r="AG677" i="1"/>
  <c r="O678" i="1"/>
  <c r="P678" i="1" s="1"/>
  <c r="AG678" i="1"/>
  <c r="O679" i="1"/>
  <c r="P679" i="1" s="1"/>
  <c r="AG679" i="1"/>
  <c r="O680" i="1"/>
  <c r="P680" i="1" s="1"/>
  <c r="AG680" i="1"/>
  <c r="O681" i="1"/>
  <c r="P681" i="1" s="1"/>
  <c r="AG681" i="1"/>
  <c r="O682" i="1"/>
  <c r="P682" i="1" s="1"/>
  <c r="AG682" i="1"/>
  <c r="O683" i="1"/>
  <c r="P683" i="1" s="1"/>
  <c r="AG683" i="1"/>
  <c r="O684" i="1"/>
  <c r="P684" i="1" s="1"/>
  <c r="AG684" i="1"/>
  <c r="O685" i="1"/>
  <c r="P685" i="1" s="1"/>
  <c r="AG685" i="1"/>
  <c r="O686" i="1"/>
  <c r="P686" i="1" s="1"/>
  <c r="AG686" i="1"/>
  <c r="O687" i="1"/>
  <c r="P687" i="1" s="1"/>
  <c r="AG687" i="1"/>
  <c r="O688" i="1"/>
  <c r="P688" i="1" s="1"/>
  <c r="AG688" i="1"/>
  <c r="O689" i="1"/>
  <c r="P689" i="1" s="1"/>
  <c r="AG689" i="1"/>
  <c r="O690" i="1"/>
  <c r="P690" i="1" s="1"/>
  <c r="AG690" i="1"/>
  <c r="O691" i="1"/>
  <c r="P691" i="1" s="1"/>
  <c r="AG691" i="1"/>
  <c r="O692" i="1"/>
  <c r="P692" i="1" s="1"/>
  <c r="AG692" i="1"/>
  <c r="O693" i="1"/>
  <c r="P693" i="1" s="1"/>
  <c r="AG693" i="1"/>
  <c r="O694" i="1"/>
  <c r="P694" i="1" s="1"/>
  <c r="AG694" i="1"/>
  <c r="O695" i="1"/>
  <c r="P695" i="1" s="1"/>
  <c r="AG695" i="1"/>
  <c r="O696" i="1"/>
  <c r="P696" i="1" s="1"/>
  <c r="AG696" i="1"/>
  <c r="O697" i="1"/>
  <c r="P697" i="1" s="1"/>
  <c r="AG697" i="1"/>
  <c r="O698" i="1"/>
  <c r="P698" i="1" s="1"/>
  <c r="AG698" i="1"/>
  <c r="O699" i="1"/>
  <c r="P699" i="1" s="1"/>
  <c r="AG699" i="1"/>
  <c r="O700" i="1"/>
  <c r="P700" i="1"/>
  <c r="AG700" i="1"/>
  <c r="O701" i="1"/>
  <c r="P701" i="1" s="1"/>
  <c r="AG701" i="1"/>
  <c r="O702" i="1"/>
  <c r="P702" i="1" s="1"/>
  <c r="AG702" i="1"/>
  <c r="O703" i="1"/>
  <c r="P703" i="1" s="1"/>
  <c r="AG703" i="1"/>
  <c r="O704" i="1"/>
  <c r="P704" i="1" s="1"/>
  <c r="AG704" i="1"/>
  <c r="O705" i="1"/>
  <c r="P705" i="1" s="1"/>
  <c r="AG705" i="1"/>
  <c r="O706" i="1"/>
  <c r="P706" i="1" s="1"/>
  <c r="AG706" i="1"/>
  <c r="O707" i="1"/>
  <c r="P707" i="1" s="1"/>
  <c r="AG707" i="1"/>
  <c r="O708" i="1"/>
  <c r="P708" i="1" s="1"/>
  <c r="AG708" i="1"/>
  <c r="O709" i="1"/>
  <c r="P709" i="1" s="1"/>
  <c r="AG709" i="1"/>
  <c r="O710" i="1"/>
  <c r="P710" i="1" s="1"/>
  <c r="AG710" i="1"/>
  <c r="O711" i="1"/>
  <c r="P711" i="1" s="1"/>
  <c r="AG711" i="1"/>
  <c r="O712" i="1"/>
  <c r="P712" i="1" s="1"/>
  <c r="AG712" i="1"/>
  <c r="O713" i="1"/>
  <c r="P713" i="1" s="1"/>
  <c r="AG713" i="1"/>
  <c r="O714" i="1"/>
  <c r="P714" i="1" s="1"/>
  <c r="AG714" i="1"/>
  <c r="O715" i="1"/>
  <c r="P715" i="1" s="1"/>
  <c r="AG715" i="1"/>
  <c r="O716" i="1"/>
  <c r="P716" i="1" s="1"/>
  <c r="AG716" i="1"/>
  <c r="O717" i="1"/>
  <c r="P717" i="1" s="1"/>
  <c r="AG717" i="1"/>
  <c r="O718" i="1"/>
  <c r="P718" i="1" s="1"/>
  <c r="AG718" i="1"/>
  <c r="O719" i="1"/>
  <c r="P719" i="1" s="1"/>
  <c r="AG719" i="1"/>
  <c r="O720" i="1"/>
  <c r="P720" i="1" s="1"/>
  <c r="AG720" i="1"/>
  <c r="O721" i="1"/>
  <c r="P721" i="1" s="1"/>
  <c r="AG721" i="1"/>
  <c r="O722" i="1"/>
  <c r="P722" i="1" s="1"/>
  <c r="AG722" i="1"/>
  <c r="O723" i="1"/>
  <c r="P723" i="1" s="1"/>
  <c r="AG723" i="1"/>
  <c r="O724" i="1"/>
  <c r="P724" i="1" s="1"/>
  <c r="AG724" i="1"/>
  <c r="O725" i="1"/>
  <c r="P725" i="1" s="1"/>
  <c r="AG725" i="1"/>
  <c r="O726" i="1"/>
  <c r="P726" i="1" s="1"/>
  <c r="AG726" i="1"/>
  <c r="O727" i="1"/>
  <c r="P727" i="1" s="1"/>
  <c r="AG727" i="1"/>
  <c r="O728" i="1"/>
  <c r="P728" i="1" s="1"/>
  <c r="AG728" i="1"/>
  <c r="O729" i="1"/>
  <c r="P729" i="1" s="1"/>
  <c r="AG729" i="1"/>
  <c r="O730" i="1"/>
  <c r="P730" i="1" s="1"/>
  <c r="AG730" i="1"/>
  <c r="O731" i="1"/>
  <c r="P731" i="1" s="1"/>
  <c r="AG731" i="1"/>
  <c r="O732" i="1"/>
  <c r="P732" i="1" s="1"/>
  <c r="AG732" i="1"/>
  <c r="O733" i="1"/>
  <c r="P733" i="1" s="1"/>
  <c r="AG733" i="1"/>
  <c r="O734" i="1"/>
  <c r="P734" i="1" s="1"/>
  <c r="AG734" i="1"/>
  <c r="O735" i="1"/>
  <c r="P735" i="1" s="1"/>
  <c r="AG735" i="1"/>
  <c r="O736" i="1"/>
  <c r="P736" i="1" s="1"/>
  <c r="AG736" i="1"/>
  <c r="O737" i="1"/>
  <c r="P737" i="1" s="1"/>
  <c r="AG737" i="1"/>
  <c r="O738" i="1"/>
  <c r="P738" i="1" s="1"/>
  <c r="AG738" i="1"/>
  <c r="O739" i="1"/>
  <c r="P739" i="1" s="1"/>
  <c r="AG739" i="1"/>
  <c r="O740" i="1"/>
  <c r="P740" i="1" s="1"/>
  <c r="AG740" i="1"/>
  <c r="O741" i="1"/>
  <c r="P741" i="1" s="1"/>
  <c r="AG741" i="1"/>
  <c r="O742" i="1"/>
  <c r="P742" i="1" s="1"/>
  <c r="AG742" i="1"/>
  <c r="O743" i="1"/>
  <c r="P743" i="1" s="1"/>
  <c r="AG743" i="1"/>
  <c r="O744" i="1"/>
  <c r="P744" i="1" s="1"/>
  <c r="AG744" i="1"/>
  <c r="O745" i="1"/>
  <c r="P745" i="1" s="1"/>
  <c r="AG745" i="1"/>
  <c r="O746" i="1"/>
  <c r="P746" i="1" s="1"/>
  <c r="AG746" i="1"/>
  <c r="O747" i="1"/>
  <c r="P747" i="1" s="1"/>
  <c r="AG747" i="1"/>
  <c r="O748" i="1"/>
  <c r="P748" i="1" s="1"/>
  <c r="AG748" i="1"/>
  <c r="O749" i="1"/>
  <c r="P749" i="1" s="1"/>
  <c r="AG749" i="1"/>
  <c r="O750" i="1"/>
  <c r="P750" i="1" s="1"/>
  <c r="AG750" i="1"/>
  <c r="O751" i="1"/>
  <c r="P751" i="1" s="1"/>
  <c r="AG751" i="1"/>
  <c r="O752" i="1"/>
  <c r="P752" i="1" s="1"/>
  <c r="AG752" i="1"/>
  <c r="O753" i="1"/>
  <c r="P753" i="1" s="1"/>
  <c r="AG753" i="1"/>
  <c r="O754" i="1"/>
  <c r="P754" i="1" s="1"/>
  <c r="AG754" i="1"/>
  <c r="O755" i="1"/>
  <c r="P755" i="1" s="1"/>
  <c r="AG755" i="1"/>
  <c r="O756" i="1"/>
  <c r="P756" i="1" s="1"/>
  <c r="AG756" i="1"/>
  <c r="O757" i="1"/>
  <c r="P757" i="1" s="1"/>
  <c r="AG757" i="1"/>
  <c r="O758" i="1"/>
  <c r="P758" i="1" s="1"/>
  <c r="AG758" i="1"/>
  <c r="O759" i="1"/>
  <c r="P759" i="1" s="1"/>
  <c r="AG759" i="1"/>
  <c r="O760" i="1"/>
  <c r="P760" i="1" s="1"/>
  <c r="AG760" i="1"/>
  <c r="O761" i="1"/>
  <c r="P761" i="1" s="1"/>
  <c r="AG761" i="1"/>
  <c r="O762" i="1"/>
  <c r="P762" i="1" s="1"/>
  <c r="AG762" i="1"/>
  <c r="O763" i="1"/>
  <c r="P763" i="1" s="1"/>
  <c r="AG763" i="1"/>
  <c r="O764" i="1"/>
  <c r="P764" i="1" s="1"/>
  <c r="AG764" i="1"/>
  <c r="O765" i="1"/>
  <c r="P765" i="1" s="1"/>
  <c r="AG765" i="1"/>
  <c r="O766" i="1"/>
  <c r="P766" i="1" s="1"/>
  <c r="AG766" i="1"/>
  <c r="O767" i="1"/>
  <c r="P767" i="1" s="1"/>
  <c r="AG767" i="1"/>
  <c r="O768" i="1"/>
  <c r="P768" i="1" s="1"/>
  <c r="AG768" i="1"/>
  <c r="O769" i="1"/>
  <c r="P769" i="1" s="1"/>
  <c r="AG769" i="1"/>
  <c r="O770" i="1"/>
  <c r="P770" i="1" s="1"/>
  <c r="AG770" i="1"/>
  <c r="O771" i="1"/>
  <c r="P771" i="1" s="1"/>
  <c r="AG771" i="1"/>
  <c r="O772" i="1"/>
  <c r="P772" i="1" s="1"/>
  <c r="AG772" i="1"/>
  <c r="O773" i="1"/>
  <c r="P773" i="1" s="1"/>
  <c r="AG773" i="1"/>
  <c r="O774" i="1"/>
  <c r="P774" i="1" s="1"/>
  <c r="AG774" i="1"/>
  <c r="O775" i="1"/>
  <c r="P775" i="1" s="1"/>
  <c r="AG775" i="1"/>
  <c r="O776" i="1"/>
  <c r="P776" i="1" s="1"/>
  <c r="AG776" i="1"/>
  <c r="O777" i="1"/>
  <c r="P777" i="1" s="1"/>
  <c r="AG777" i="1"/>
  <c r="O778" i="1"/>
  <c r="P778" i="1" s="1"/>
  <c r="AG778" i="1"/>
  <c r="O779" i="1"/>
  <c r="P779" i="1" s="1"/>
  <c r="AG779" i="1"/>
  <c r="O780" i="1"/>
  <c r="P780" i="1" s="1"/>
  <c r="AG780" i="1"/>
  <c r="O781" i="1"/>
  <c r="P781" i="1" s="1"/>
  <c r="AG781" i="1"/>
  <c r="O782" i="1"/>
  <c r="P782" i="1" s="1"/>
  <c r="AG782" i="1"/>
  <c r="O783" i="1"/>
  <c r="P783" i="1" s="1"/>
  <c r="AG783" i="1"/>
  <c r="O784" i="1"/>
  <c r="P784" i="1" s="1"/>
  <c r="AG784" i="1"/>
  <c r="O785" i="1"/>
  <c r="P785" i="1" s="1"/>
  <c r="AG785" i="1"/>
  <c r="O786" i="1"/>
  <c r="P786" i="1" s="1"/>
  <c r="AG786" i="1"/>
  <c r="O787" i="1"/>
  <c r="P787" i="1" s="1"/>
  <c r="AG787" i="1"/>
  <c r="O788" i="1"/>
  <c r="P788" i="1" s="1"/>
  <c r="AG788" i="1"/>
  <c r="O789" i="1"/>
  <c r="P789" i="1" s="1"/>
  <c r="AG789" i="1"/>
  <c r="O790" i="1"/>
  <c r="P790" i="1" s="1"/>
  <c r="AG790" i="1"/>
  <c r="O791" i="1"/>
  <c r="P791" i="1" s="1"/>
  <c r="AG791" i="1"/>
  <c r="O792" i="1"/>
  <c r="P792" i="1" s="1"/>
  <c r="AG792" i="1"/>
  <c r="O793" i="1"/>
  <c r="P793" i="1" s="1"/>
  <c r="AG793" i="1"/>
  <c r="O794" i="1"/>
  <c r="P794" i="1" s="1"/>
  <c r="AG794" i="1"/>
  <c r="O795" i="1"/>
  <c r="P795" i="1" s="1"/>
  <c r="AG795" i="1"/>
  <c r="O796" i="1"/>
  <c r="P796" i="1" s="1"/>
  <c r="AG796" i="1"/>
  <c r="O797" i="1"/>
  <c r="P797" i="1" s="1"/>
  <c r="AG797" i="1"/>
  <c r="O798" i="1"/>
  <c r="P798" i="1" s="1"/>
  <c r="AG798" i="1"/>
  <c r="O799" i="1"/>
  <c r="P799" i="1" s="1"/>
  <c r="AG799" i="1"/>
  <c r="O800" i="1"/>
  <c r="P800" i="1" s="1"/>
  <c r="AG800" i="1"/>
  <c r="O801" i="1"/>
  <c r="P801" i="1" s="1"/>
  <c r="AG801" i="1"/>
  <c r="O802" i="1"/>
  <c r="P802" i="1" s="1"/>
  <c r="AG802" i="1"/>
  <c r="O803" i="1"/>
  <c r="P803" i="1" s="1"/>
  <c r="AG803" i="1"/>
  <c r="O804" i="1"/>
  <c r="P804" i="1" s="1"/>
  <c r="AG804" i="1"/>
  <c r="O805" i="1"/>
  <c r="P805" i="1" s="1"/>
  <c r="AG805" i="1"/>
  <c r="O806" i="1"/>
  <c r="P806" i="1" s="1"/>
  <c r="AG806" i="1"/>
  <c r="O807" i="1"/>
  <c r="P807" i="1" s="1"/>
  <c r="AG807" i="1"/>
  <c r="O808" i="1"/>
  <c r="P808" i="1" s="1"/>
  <c r="AG808" i="1"/>
  <c r="O809" i="1"/>
  <c r="P809" i="1" s="1"/>
  <c r="AG809" i="1"/>
  <c r="O810" i="1"/>
  <c r="P810" i="1" s="1"/>
  <c r="AG810" i="1"/>
  <c r="O811" i="1"/>
  <c r="P811" i="1"/>
  <c r="AG811" i="1"/>
  <c r="O812" i="1"/>
  <c r="P812" i="1" s="1"/>
  <c r="AG812" i="1"/>
  <c r="O813" i="1"/>
  <c r="P813" i="1" s="1"/>
  <c r="AG813" i="1"/>
  <c r="O814" i="1"/>
  <c r="P814" i="1" s="1"/>
  <c r="AG814" i="1"/>
  <c r="O815" i="1"/>
  <c r="P815" i="1" s="1"/>
  <c r="AG815" i="1"/>
  <c r="O816" i="1"/>
  <c r="P816" i="1" s="1"/>
  <c r="AG816" i="1"/>
  <c r="O817" i="1"/>
  <c r="P817" i="1" s="1"/>
  <c r="AG817" i="1"/>
  <c r="O818" i="1"/>
  <c r="P818" i="1" s="1"/>
  <c r="AG818" i="1"/>
  <c r="O819" i="1"/>
  <c r="P819" i="1" s="1"/>
  <c r="AG819" i="1"/>
  <c r="O820" i="1"/>
  <c r="P820" i="1" s="1"/>
  <c r="AG820" i="1"/>
  <c r="O821" i="1"/>
  <c r="P821" i="1" s="1"/>
  <c r="AG821" i="1"/>
  <c r="O822" i="1"/>
  <c r="P822" i="1" s="1"/>
  <c r="AG822" i="1"/>
  <c r="O823" i="1"/>
  <c r="P823" i="1" s="1"/>
  <c r="AG823" i="1"/>
  <c r="O824" i="1"/>
  <c r="P824" i="1" s="1"/>
  <c r="AG824" i="1"/>
  <c r="O825" i="1"/>
  <c r="P825" i="1" s="1"/>
  <c r="AG825" i="1"/>
  <c r="O826" i="1"/>
  <c r="P826" i="1" s="1"/>
  <c r="AG826" i="1"/>
  <c r="O827" i="1"/>
  <c r="P827" i="1" s="1"/>
  <c r="AG827" i="1"/>
  <c r="O828" i="1"/>
  <c r="P828" i="1" s="1"/>
  <c r="AG828" i="1"/>
  <c r="O829" i="1"/>
  <c r="P829" i="1" s="1"/>
  <c r="AG829" i="1"/>
  <c r="O830" i="1"/>
  <c r="P830" i="1" s="1"/>
  <c r="AG830" i="1"/>
  <c r="O831" i="1"/>
  <c r="P831" i="1" s="1"/>
  <c r="AG831" i="1"/>
  <c r="O832" i="1"/>
  <c r="P832" i="1" s="1"/>
  <c r="AG832" i="1"/>
  <c r="O833" i="1"/>
  <c r="P833" i="1" s="1"/>
  <c r="AG833" i="1"/>
  <c r="O834" i="1"/>
  <c r="P834" i="1" s="1"/>
  <c r="AG834" i="1"/>
  <c r="O835" i="1"/>
  <c r="P835" i="1" s="1"/>
  <c r="AG835" i="1"/>
  <c r="O836" i="1"/>
  <c r="P836" i="1"/>
  <c r="AG836" i="1"/>
  <c r="O837" i="1"/>
  <c r="P837" i="1" s="1"/>
  <c r="AG837" i="1"/>
  <c r="O838" i="1"/>
  <c r="P838" i="1" s="1"/>
  <c r="AG838" i="1"/>
  <c r="O839" i="1"/>
  <c r="P839" i="1" s="1"/>
  <c r="AG839" i="1"/>
  <c r="O840" i="1"/>
  <c r="P840" i="1" s="1"/>
  <c r="AG840" i="1"/>
  <c r="O841" i="1"/>
  <c r="P841" i="1" s="1"/>
  <c r="AG841" i="1"/>
  <c r="O842" i="1"/>
  <c r="P842" i="1" s="1"/>
  <c r="AG842" i="1"/>
  <c r="O843" i="1"/>
  <c r="P843" i="1" s="1"/>
  <c r="AG843" i="1"/>
  <c r="O844" i="1"/>
  <c r="P844" i="1" s="1"/>
  <c r="AG844" i="1"/>
  <c r="O845" i="1"/>
  <c r="P845" i="1" s="1"/>
  <c r="AG845" i="1"/>
  <c r="O846" i="1"/>
  <c r="P846" i="1" s="1"/>
  <c r="AG846" i="1"/>
  <c r="O847" i="1"/>
  <c r="P847" i="1" s="1"/>
  <c r="AG847" i="1"/>
  <c r="O848" i="1"/>
  <c r="P848" i="1" s="1"/>
  <c r="AG848" i="1"/>
  <c r="O849" i="1"/>
  <c r="P849" i="1" s="1"/>
  <c r="AG849" i="1"/>
  <c r="O850" i="1"/>
  <c r="P850" i="1" s="1"/>
  <c r="AG850" i="1"/>
  <c r="O851" i="1"/>
  <c r="P851" i="1" s="1"/>
  <c r="AG851" i="1"/>
  <c r="O852" i="1"/>
  <c r="P852" i="1" s="1"/>
  <c r="AG852" i="1"/>
  <c r="O853" i="1"/>
  <c r="P853" i="1" s="1"/>
  <c r="AG853" i="1"/>
  <c r="O854" i="1"/>
  <c r="P854" i="1" s="1"/>
  <c r="AG854" i="1"/>
  <c r="O855" i="1"/>
  <c r="P855" i="1" s="1"/>
  <c r="AG855" i="1"/>
  <c r="O856" i="1"/>
  <c r="P856" i="1" s="1"/>
  <c r="AG856" i="1"/>
  <c r="O857" i="1"/>
  <c r="P857" i="1" s="1"/>
  <c r="AG857" i="1"/>
  <c r="O858" i="1"/>
  <c r="P858" i="1" s="1"/>
  <c r="AG858" i="1"/>
  <c r="O859" i="1"/>
  <c r="P859" i="1" s="1"/>
  <c r="AG859" i="1"/>
  <c r="O860" i="1"/>
  <c r="P860" i="1" s="1"/>
  <c r="AG860" i="1"/>
  <c r="O861" i="1"/>
  <c r="P861" i="1" s="1"/>
  <c r="AG861" i="1"/>
  <c r="O862" i="1"/>
  <c r="P862" i="1" s="1"/>
  <c r="AG862" i="1"/>
  <c r="O863" i="1"/>
  <c r="P863" i="1" s="1"/>
  <c r="AG863" i="1"/>
  <c r="O864" i="1"/>
  <c r="P864" i="1" s="1"/>
  <c r="AG864" i="1"/>
  <c r="O865" i="1"/>
  <c r="P865" i="1" s="1"/>
  <c r="AG865" i="1"/>
  <c r="O866" i="1"/>
  <c r="P866" i="1" s="1"/>
  <c r="AG866" i="1"/>
  <c r="O867" i="1"/>
  <c r="P867" i="1" s="1"/>
  <c r="AG867" i="1"/>
  <c r="O868" i="1"/>
  <c r="P868" i="1" s="1"/>
  <c r="AG868" i="1"/>
  <c r="O869" i="1"/>
  <c r="P869" i="1" s="1"/>
  <c r="AG869" i="1"/>
  <c r="O870" i="1"/>
  <c r="P870" i="1" s="1"/>
  <c r="AG870" i="1"/>
  <c r="O871" i="1"/>
  <c r="P871" i="1" s="1"/>
  <c r="AG871" i="1"/>
  <c r="O872" i="1"/>
  <c r="P872" i="1" s="1"/>
  <c r="AG872" i="1"/>
  <c r="O873" i="1"/>
  <c r="P873" i="1" s="1"/>
  <c r="AG873" i="1"/>
  <c r="O874" i="1"/>
  <c r="P874" i="1" s="1"/>
  <c r="AG874" i="1"/>
  <c r="O875" i="1"/>
  <c r="P875" i="1" s="1"/>
  <c r="AG875" i="1"/>
  <c r="O876" i="1"/>
  <c r="P876" i="1" s="1"/>
  <c r="AG876" i="1"/>
  <c r="O877" i="1"/>
  <c r="P877" i="1" s="1"/>
  <c r="AG877" i="1"/>
  <c r="O878" i="1"/>
  <c r="P878" i="1" s="1"/>
  <c r="AG878" i="1"/>
  <c r="O879" i="1"/>
  <c r="P879" i="1" s="1"/>
  <c r="AG879" i="1"/>
  <c r="O880" i="1"/>
  <c r="P880" i="1" s="1"/>
  <c r="AG880" i="1"/>
  <c r="O881" i="1"/>
  <c r="P881" i="1" s="1"/>
  <c r="AG881" i="1"/>
  <c r="O882" i="1"/>
  <c r="P882" i="1" s="1"/>
  <c r="AG882" i="1"/>
  <c r="O883" i="1"/>
  <c r="P883" i="1" s="1"/>
  <c r="AG883" i="1"/>
  <c r="O884" i="1"/>
  <c r="P884" i="1" s="1"/>
  <c r="AG884" i="1"/>
  <c r="O885" i="1"/>
  <c r="P885" i="1" s="1"/>
  <c r="AG885" i="1"/>
  <c r="O886" i="1"/>
  <c r="P886" i="1" s="1"/>
  <c r="AG886" i="1"/>
  <c r="O887" i="1"/>
  <c r="P887" i="1" s="1"/>
  <c r="AG887" i="1"/>
  <c r="O888" i="1"/>
  <c r="P888" i="1" s="1"/>
  <c r="AG888" i="1"/>
  <c r="O889" i="1"/>
  <c r="P889" i="1" s="1"/>
  <c r="AG889" i="1"/>
  <c r="O890" i="1"/>
  <c r="P890" i="1" s="1"/>
  <c r="AG890" i="1"/>
  <c r="O891" i="1"/>
  <c r="P891" i="1" s="1"/>
  <c r="AG891" i="1"/>
  <c r="O892" i="1"/>
  <c r="P892" i="1" s="1"/>
  <c r="AG892" i="1"/>
  <c r="O893" i="1"/>
  <c r="P893" i="1" s="1"/>
  <c r="AG893" i="1"/>
  <c r="O894" i="1"/>
  <c r="P894" i="1" s="1"/>
  <c r="AG894" i="1"/>
  <c r="O895" i="1"/>
  <c r="P895" i="1" s="1"/>
  <c r="AG895" i="1"/>
  <c r="O896" i="1"/>
  <c r="P896" i="1" s="1"/>
  <c r="AG896" i="1"/>
  <c r="O897" i="1"/>
  <c r="P897" i="1" s="1"/>
  <c r="AG897" i="1"/>
  <c r="O898" i="1"/>
  <c r="P898" i="1" s="1"/>
  <c r="AG898" i="1"/>
  <c r="O899" i="1"/>
  <c r="P899" i="1" s="1"/>
  <c r="AG899" i="1"/>
  <c r="O900" i="1"/>
  <c r="P900" i="1" s="1"/>
  <c r="AG900" i="1"/>
  <c r="O901" i="1"/>
  <c r="P901" i="1" s="1"/>
  <c r="AG901" i="1"/>
  <c r="O902" i="1"/>
  <c r="P902" i="1" s="1"/>
  <c r="AG902" i="1"/>
  <c r="O903" i="1"/>
  <c r="P903" i="1" s="1"/>
  <c r="AG903" i="1"/>
  <c r="O904" i="1"/>
  <c r="P904" i="1" s="1"/>
  <c r="AG904" i="1"/>
  <c r="O905" i="1"/>
  <c r="P905" i="1" s="1"/>
  <c r="AG905" i="1"/>
  <c r="O906" i="1"/>
  <c r="P906" i="1" s="1"/>
  <c r="AG906" i="1"/>
  <c r="O907" i="1"/>
  <c r="P907" i="1" s="1"/>
  <c r="AG907" i="1"/>
  <c r="O908" i="1"/>
  <c r="P908" i="1" s="1"/>
  <c r="AG908" i="1"/>
  <c r="O909" i="1"/>
  <c r="P909" i="1" s="1"/>
  <c r="AG909" i="1"/>
  <c r="O910" i="1"/>
  <c r="P910" i="1" s="1"/>
  <c r="AG910" i="1"/>
  <c r="O911" i="1"/>
  <c r="P911" i="1" s="1"/>
  <c r="AG911" i="1"/>
  <c r="O912" i="1"/>
  <c r="P912" i="1" s="1"/>
  <c r="AG912" i="1"/>
  <c r="O913" i="1"/>
  <c r="P913" i="1" s="1"/>
  <c r="AG913" i="1"/>
  <c r="O914" i="1"/>
  <c r="P914" i="1" s="1"/>
  <c r="AG914" i="1"/>
  <c r="O915" i="1"/>
  <c r="P915" i="1" s="1"/>
  <c r="AG915" i="1"/>
  <c r="O916" i="1"/>
  <c r="P916" i="1" s="1"/>
  <c r="AG916" i="1"/>
  <c r="O917" i="1"/>
  <c r="P917" i="1" s="1"/>
  <c r="AG917" i="1"/>
  <c r="O918" i="1"/>
  <c r="P918" i="1" s="1"/>
  <c r="AG918" i="1"/>
  <c r="O919" i="1"/>
  <c r="P919" i="1" s="1"/>
  <c r="AG919" i="1"/>
  <c r="O920" i="1"/>
  <c r="P920" i="1" s="1"/>
  <c r="AG920" i="1"/>
  <c r="O921" i="1"/>
  <c r="P921" i="1" s="1"/>
  <c r="AG921" i="1"/>
  <c r="O922" i="1"/>
  <c r="P922" i="1" s="1"/>
  <c r="AG922" i="1"/>
  <c r="O923" i="1"/>
  <c r="P923" i="1" s="1"/>
  <c r="AG923" i="1"/>
  <c r="O924" i="1"/>
  <c r="P924" i="1" s="1"/>
  <c r="AG924" i="1"/>
  <c r="O925" i="1"/>
  <c r="P925" i="1" s="1"/>
  <c r="AG925" i="1"/>
  <c r="O926" i="1"/>
  <c r="P926" i="1" s="1"/>
  <c r="AG926" i="1"/>
  <c r="O927" i="1"/>
  <c r="P927" i="1" s="1"/>
  <c r="AG927" i="1"/>
  <c r="O928" i="1"/>
  <c r="P928" i="1" s="1"/>
  <c r="AG928" i="1"/>
  <c r="O929" i="1"/>
  <c r="P929" i="1" s="1"/>
  <c r="AG929" i="1"/>
  <c r="O930" i="1"/>
  <c r="P930" i="1" s="1"/>
  <c r="AG930" i="1"/>
  <c r="O931" i="1"/>
  <c r="P931" i="1" s="1"/>
  <c r="AG931" i="1"/>
  <c r="O932" i="1"/>
  <c r="P932" i="1" s="1"/>
  <c r="AG932" i="1"/>
  <c r="O933" i="1"/>
  <c r="P933" i="1" s="1"/>
  <c r="AG933" i="1"/>
  <c r="O934" i="1"/>
  <c r="P934" i="1" s="1"/>
  <c r="AG934" i="1"/>
  <c r="O935" i="1"/>
  <c r="P935" i="1" s="1"/>
  <c r="AG935" i="1"/>
  <c r="O936" i="1"/>
  <c r="P936" i="1" s="1"/>
  <c r="AG936" i="1"/>
  <c r="O937" i="1"/>
  <c r="P937" i="1" s="1"/>
  <c r="AG937" i="1"/>
  <c r="O938" i="1"/>
  <c r="P938" i="1" s="1"/>
  <c r="AG938" i="1"/>
  <c r="O939" i="1"/>
  <c r="P939" i="1" s="1"/>
  <c r="AG939" i="1"/>
  <c r="O940" i="1"/>
  <c r="P940" i="1" s="1"/>
  <c r="AG940" i="1"/>
  <c r="O941" i="1"/>
  <c r="P941" i="1" s="1"/>
  <c r="AG941" i="1"/>
  <c r="O942" i="1"/>
  <c r="P942" i="1" s="1"/>
  <c r="AG942" i="1"/>
  <c r="O943" i="1"/>
  <c r="P943" i="1" s="1"/>
  <c r="AG943" i="1"/>
  <c r="O944" i="1"/>
  <c r="P944" i="1" s="1"/>
  <c r="AG944" i="1"/>
  <c r="O945" i="1"/>
  <c r="P945" i="1" s="1"/>
  <c r="AG945" i="1"/>
  <c r="O946" i="1"/>
  <c r="P946" i="1" s="1"/>
  <c r="AG946" i="1"/>
  <c r="O947" i="1"/>
  <c r="P947" i="1" s="1"/>
  <c r="AG947" i="1"/>
  <c r="O948" i="1"/>
  <c r="P948" i="1" s="1"/>
  <c r="AG948" i="1"/>
  <c r="O949" i="1"/>
  <c r="P949" i="1" s="1"/>
  <c r="AG949" i="1"/>
  <c r="O950" i="1"/>
  <c r="P950" i="1" s="1"/>
  <c r="AG950" i="1"/>
  <c r="O951" i="1"/>
  <c r="P951" i="1" s="1"/>
  <c r="AG951" i="1"/>
  <c r="O952" i="1"/>
  <c r="P952" i="1" s="1"/>
  <c r="AG952" i="1"/>
  <c r="O953" i="1"/>
  <c r="P953" i="1" s="1"/>
  <c r="AG953" i="1"/>
  <c r="O954" i="1"/>
  <c r="P954" i="1" s="1"/>
  <c r="AG954" i="1"/>
  <c r="O955" i="1"/>
  <c r="P955" i="1" s="1"/>
  <c r="AG955" i="1"/>
  <c r="O956" i="1"/>
  <c r="P956" i="1" s="1"/>
  <c r="AG956" i="1"/>
  <c r="O957" i="1"/>
  <c r="P957" i="1" s="1"/>
  <c r="AG957" i="1"/>
  <c r="O958" i="1"/>
  <c r="P958" i="1" s="1"/>
  <c r="AG958" i="1"/>
  <c r="O959" i="1"/>
  <c r="P959" i="1" s="1"/>
  <c r="AG959" i="1"/>
  <c r="O960" i="1"/>
  <c r="P960" i="1" s="1"/>
  <c r="AG960" i="1"/>
  <c r="O961" i="1"/>
  <c r="P961" i="1" s="1"/>
  <c r="AG961" i="1"/>
  <c r="O962" i="1"/>
  <c r="P962" i="1" s="1"/>
  <c r="AG962" i="1"/>
  <c r="O963" i="1"/>
  <c r="P963" i="1" s="1"/>
  <c r="AG963" i="1"/>
  <c r="O964" i="1"/>
  <c r="P964" i="1" s="1"/>
  <c r="AG964" i="1"/>
  <c r="O965" i="1"/>
  <c r="P965" i="1" s="1"/>
  <c r="AG965" i="1"/>
  <c r="O966" i="1"/>
  <c r="P966" i="1" s="1"/>
  <c r="AG966" i="1"/>
  <c r="O967" i="1"/>
  <c r="P967" i="1" s="1"/>
  <c r="AG967" i="1"/>
  <c r="O968" i="1"/>
  <c r="P968" i="1" s="1"/>
  <c r="AG968" i="1"/>
  <c r="O969" i="1"/>
  <c r="P969" i="1" s="1"/>
  <c r="AG969" i="1"/>
  <c r="O970" i="1"/>
  <c r="P970" i="1" s="1"/>
  <c r="AG970" i="1"/>
  <c r="O971" i="1"/>
  <c r="P971" i="1" s="1"/>
  <c r="AG971" i="1"/>
  <c r="O972" i="1"/>
  <c r="P972" i="1" s="1"/>
  <c r="AG972" i="1"/>
  <c r="O973" i="1"/>
  <c r="P973" i="1" s="1"/>
  <c r="AG973" i="1"/>
  <c r="O974" i="1"/>
  <c r="P974" i="1" s="1"/>
  <c r="AG974" i="1"/>
  <c r="O975" i="1"/>
  <c r="P975" i="1" s="1"/>
  <c r="AG975" i="1"/>
  <c r="O976" i="1"/>
  <c r="P976" i="1" s="1"/>
  <c r="AG976" i="1"/>
  <c r="O977" i="1"/>
  <c r="P977" i="1" s="1"/>
  <c r="AG977" i="1"/>
  <c r="O978" i="1"/>
  <c r="P978" i="1" s="1"/>
  <c r="AG978" i="1"/>
  <c r="O979" i="1"/>
  <c r="P979" i="1" s="1"/>
  <c r="AG979" i="1"/>
  <c r="O980" i="1"/>
  <c r="P980" i="1" s="1"/>
  <c r="AG980" i="1"/>
  <c r="O981" i="1"/>
  <c r="P981" i="1" s="1"/>
  <c r="AG981" i="1"/>
  <c r="O982" i="1"/>
  <c r="P982" i="1" s="1"/>
  <c r="AG982" i="1"/>
  <c r="O983" i="1"/>
  <c r="P983" i="1" s="1"/>
  <c r="AG983" i="1"/>
  <c r="O984" i="1"/>
  <c r="P984" i="1" s="1"/>
  <c r="AG984" i="1"/>
  <c r="O985" i="1"/>
  <c r="P985" i="1" s="1"/>
  <c r="AG985" i="1"/>
  <c r="O986" i="1"/>
  <c r="P986" i="1" s="1"/>
  <c r="AG986" i="1"/>
  <c r="O987" i="1"/>
  <c r="P987" i="1" s="1"/>
  <c r="AG987" i="1"/>
  <c r="O988" i="1"/>
  <c r="P988" i="1" s="1"/>
  <c r="AG988" i="1"/>
  <c r="O989" i="1"/>
  <c r="P989" i="1" s="1"/>
  <c r="AG989" i="1"/>
  <c r="O990" i="1"/>
  <c r="P990" i="1" s="1"/>
  <c r="AG990" i="1"/>
  <c r="O991" i="1"/>
  <c r="P991" i="1" s="1"/>
  <c r="AG991" i="1"/>
  <c r="O992" i="1"/>
  <c r="P992" i="1" s="1"/>
  <c r="AG992" i="1"/>
  <c r="O993" i="1"/>
  <c r="P993" i="1" s="1"/>
  <c r="AG993" i="1"/>
  <c r="O994" i="1"/>
  <c r="P994" i="1" s="1"/>
  <c r="AG994" i="1"/>
  <c r="O995" i="1"/>
  <c r="P995" i="1" s="1"/>
  <c r="AG995" i="1"/>
  <c r="O996" i="1"/>
  <c r="P996" i="1" s="1"/>
  <c r="AG996" i="1"/>
  <c r="O997" i="1"/>
  <c r="P997" i="1" s="1"/>
  <c r="AG997" i="1"/>
  <c r="O998" i="1"/>
  <c r="P998" i="1" s="1"/>
  <c r="AG998" i="1"/>
  <c r="O999" i="1"/>
  <c r="P999" i="1" s="1"/>
  <c r="AG999" i="1"/>
  <c r="O1000" i="1"/>
  <c r="P1000" i="1" s="1"/>
  <c r="AG1000" i="1"/>
  <c r="O1001" i="1"/>
  <c r="P1001" i="1" s="1"/>
  <c r="AG1001" i="1"/>
  <c r="O1002" i="1"/>
  <c r="P1002" i="1" s="1"/>
  <c r="AG1002" i="1"/>
  <c r="O1003" i="1"/>
  <c r="P1003" i="1" s="1"/>
  <c r="AG1003" i="1"/>
  <c r="O1004" i="1"/>
  <c r="P1004" i="1" s="1"/>
  <c r="AG1004" i="1"/>
  <c r="O1005" i="1"/>
  <c r="P1005" i="1" s="1"/>
  <c r="AG1005" i="1"/>
  <c r="O1006" i="1"/>
  <c r="P1006" i="1" s="1"/>
  <c r="AG1006" i="1"/>
  <c r="O1007" i="1"/>
  <c r="P1007" i="1" s="1"/>
  <c r="AG1007" i="1"/>
  <c r="O1008" i="1"/>
  <c r="P1008" i="1" s="1"/>
  <c r="AG1008" i="1"/>
  <c r="O1009" i="1"/>
  <c r="P1009" i="1" s="1"/>
  <c r="AG1009" i="1"/>
  <c r="O1010" i="1"/>
  <c r="P1010" i="1" s="1"/>
  <c r="AG1010" i="1"/>
  <c r="O1011" i="1"/>
  <c r="P1011" i="1" s="1"/>
  <c r="AG1011" i="1"/>
  <c r="O1012" i="1"/>
  <c r="P1012" i="1" s="1"/>
  <c r="AG1012" i="1"/>
  <c r="O1013" i="1"/>
  <c r="P1013" i="1" s="1"/>
  <c r="AG1013" i="1"/>
  <c r="O1014" i="1"/>
  <c r="P1014" i="1" s="1"/>
  <c r="AG1014" i="1"/>
  <c r="O1015" i="1"/>
  <c r="P1015" i="1" s="1"/>
  <c r="AG1015" i="1"/>
  <c r="O1016" i="1"/>
  <c r="P1016" i="1" s="1"/>
  <c r="AG1016" i="1"/>
  <c r="O1017" i="1"/>
  <c r="P1017" i="1" s="1"/>
  <c r="AG1017" i="1"/>
  <c r="O1018" i="1"/>
  <c r="P1018" i="1" s="1"/>
  <c r="AG1018" i="1"/>
  <c r="O1019" i="1"/>
  <c r="P1019" i="1" s="1"/>
  <c r="AG1019" i="1"/>
  <c r="O1020" i="1"/>
  <c r="P1020" i="1" s="1"/>
  <c r="AG1020" i="1"/>
  <c r="O1021" i="1"/>
  <c r="P1021" i="1" s="1"/>
  <c r="AG1021" i="1"/>
  <c r="O1022" i="1"/>
  <c r="P1022" i="1" s="1"/>
  <c r="AG1022" i="1"/>
  <c r="O1023" i="1"/>
  <c r="P1023" i="1" s="1"/>
  <c r="AG1023" i="1"/>
  <c r="O1024" i="1"/>
  <c r="P1024" i="1" s="1"/>
  <c r="AG1024" i="1"/>
  <c r="O1025" i="1"/>
  <c r="P1025" i="1" s="1"/>
  <c r="AG1025" i="1"/>
  <c r="O1026" i="1"/>
  <c r="P1026" i="1" s="1"/>
  <c r="AG1026" i="1"/>
  <c r="O1027" i="1"/>
  <c r="P1027" i="1" s="1"/>
  <c r="AG1027" i="1"/>
  <c r="O1028" i="1"/>
  <c r="P1028" i="1" s="1"/>
  <c r="AG1028" i="1"/>
  <c r="O1029" i="1"/>
  <c r="P1029" i="1" s="1"/>
  <c r="AG1029" i="1"/>
  <c r="O1030" i="1"/>
  <c r="P1030" i="1" s="1"/>
  <c r="AG1030" i="1"/>
  <c r="O1031" i="1"/>
  <c r="P1031" i="1" s="1"/>
  <c r="AG1031" i="1"/>
  <c r="O1032" i="1"/>
  <c r="P1032" i="1" s="1"/>
  <c r="AG1032" i="1"/>
  <c r="O1033" i="1"/>
  <c r="P1033" i="1" s="1"/>
  <c r="AG1033" i="1"/>
  <c r="O1034" i="1"/>
  <c r="P1034" i="1" s="1"/>
  <c r="AG1034" i="1"/>
  <c r="O1035" i="1"/>
  <c r="P1035" i="1" s="1"/>
  <c r="AG1035" i="1"/>
  <c r="O1036" i="1"/>
  <c r="P1036" i="1" s="1"/>
  <c r="AG1036" i="1"/>
  <c r="O1037" i="1"/>
  <c r="P1037" i="1" s="1"/>
  <c r="AG1037" i="1"/>
  <c r="O1038" i="1"/>
  <c r="P1038" i="1" s="1"/>
  <c r="AG1038" i="1"/>
  <c r="O1039" i="1"/>
  <c r="P1039" i="1" s="1"/>
  <c r="AG1039" i="1"/>
  <c r="O1040" i="1"/>
  <c r="P1040" i="1" s="1"/>
  <c r="AG1040" i="1"/>
  <c r="O1041" i="1"/>
  <c r="P1041" i="1" s="1"/>
  <c r="AG1041" i="1"/>
  <c r="O1042" i="1"/>
  <c r="P1042" i="1" s="1"/>
  <c r="AG1042" i="1"/>
  <c r="O1043" i="1"/>
  <c r="P1043" i="1" s="1"/>
  <c r="AG1043" i="1"/>
  <c r="O1044" i="1"/>
  <c r="P1044" i="1" s="1"/>
  <c r="AG1044" i="1"/>
  <c r="O1045" i="1"/>
  <c r="P1045" i="1" s="1"/>
  <c r="AG1045" i="1"/>
  <c r="O1046" i="1"/>
  <c r="P1046" i="1" s="1"/>
  <c r="AG1046" i="1"/>
  <c r="O1047" i="1"/>
  <c r="P1047" i="1" s="1"/>
  <c r="AG1047" i="1"/>
  <c r="O1048" i="1"/>
  <c r="P1048" i="1" s="1"/>
  <c r="AG1048" i="1"/>
  <c r="O1049" i="1"/>
  <c r="P1049" i="1" s="1"/>
  <c r="AG1049" i="1"/>
  <c r="O1050" i="1"/>
  <c r="P1050" i="1" s="1"/>
  <c r="AG1050" i="1"/>
  <c r="O1051" i="1"/>
  <c r="P1051" i="1" s="1"/>
  <c r="AG1051" i="1"/>
  <c r="O1052" i="1"/>
  <c r="P1052" i="1" s="1"/>
  <c r="AG1052" i="1"/>
  <c r="O1053" i="1"/>
  <c r="P1053" i="1" s="1"/>
  <c r="AG1053" i="1"/>
  <c r="O1054" i="1"/>
  <c r="P1054" i="1" s="1"/>
  <c r="AG1054" i="1"/>
  <c r="O1055" i="1"/>
  <c r="P1055" i="1" s="1"/>
  <c r="AG1055" i="1"/>
  <c r="O1056" i="1"/>
  <c r="P1056" i="1" s="1"/>
  <c r="AG1056" i="1"/>
  <c r="O1057" i="1"/>
  <c r="P1057" i="1" s="1"/>
  <c r="AG1057" i="1"/>
  <c r="O1058" i="1"/>
  <c r="P1058" i="1" s="1"/>
  <c r="AG1058" i="1"/>
  <c r="O1059" i="1"/>
  <c r="P1059" i="1" s="1"/>
  <c r="AG1059" i="1"/>
  <c r="O1060" i="1"/>
  <c r="P1060" i="1" s="1"/>
  <c r="AG1060" i="1"/>
  <c r="O1061" i="1"/>
  <c r="P1061" i="1" s="1"/>
  <c r="AG1061" i="1"/>
  <c r="O1062" i="1"/>
  <c r="P1062" i="1" s="1"/>
  <c r="AG1062" i="1"/>
  <c r="O1063" i="1"/>
  <c r="P1063" i="1" s="1"/>
  <c r="AG1063" i="1"/>
  <c r="O1064" i="1"/>
  <c r="P1064" i="1" s="1"/>
  <c r="AG1064" i="1"/>
  <c r="O1065" i="1"/>
  <c r="P1065" i="1" s="1"/>
  <c r="AG1065" i="1"/>
  <c r="O1066" i="1"/>
  <c r="P1066" i="1" s="1"/>
  <c r="AG1066" i="1"/>
  <c r="O1067" i="1"/>
  <c r="P1067" i="1" s="1"/>
  <c r="AG1067" i="1"/>
  <c r="O1068" i="1"/>
  <c r="P1068" i="1" s="1"/>
  <c r="AG1068" i="1"/>
  <c r="O1069" i="1"/>
  <c r="P1069" i="1" s="1"/>
  <c r="AG1069" i="1"/>
  <c r="O1070" i="1"/>
  <c r="P1070" i="1" s="1"/>
  <c r="AG1070" i="1"/>
  <c r="O1071" i="1"/>
  <c r="P1071" i="1" s="1"/>
  <c r="AG1071" i="1"/>
  <c r="O1072" i="1"/>
  <c r="P1072" i="1" s="1"/>
  <c r="AG1072" i="1"/>
  <c r="O1073" i="1"/>
  <c r="P1073" i="1" s="1"/>
  <c r="AG1073" i="1"/>
  <c r="O1074" i="1"/>
  <c r="P1074" i="1" s="1"/>
  <c r="AG1074" i="1"/>
  <c r="O1075" i="1"/>
  <c r="P1075" i="1" s="1"/>
  <c r="AG1075" i="1"/>
  <c r="O1076" i="1"/>
  <c r="P1076" i="1" s="1"/>
  <c r="AG1076" i="1"/>
  <c r="O1077" i="1"/>
  <c r="P1077" i="1" s="1"/>
  <c r="AG1077" i="1"/>
  <c r="O1078" i="1"/>
  <c r="P1078" i="1" s="1"/>
  <c r="AG1078" i="1"/>
  <c r="O1079" i="1"/>
  <c r="P1079" i="1" s="1"/>
  <c r="AG1079" i="1"/>
  <c r="O1080" i="1"/>
  <c r="P1080" i="1" s="1"/>
  <c r="AG1080" i="1"/>
  <c r="O1081" i="1"/>
  <c r="P1081" i="1" s="1"/>
  <c r="AG1081" i="1"/>
  <c r="O1082" i="1"/>
  <c r="P1082" i="1" s="1"/>
  <c r="AG1082" i="1"/>
  <c r="O1083" i="1"/>
  <c r="P1083" i="1" s="1"/>
  <c r="AG1083" i="1"/>
  <c r="O1084" i="1"/>
  <c r="P1084" i="1" s="1"/>
  <c r="AG1084" i="1"/>
  <c r="O1085" i="1"/>
  <c r="P1085" i="1" s="1"/>
  <c r="AG1085" i="1"/>
  <c r="O1086" i="1"/>
  <c r="P1086" i="1" s="1"/>
  <c r="AG1086" i="1"/>
  <c r="O1087" i="1"/>
  <c r="P1087" i="1" s="1"/>
  <c r="AG1087" i="1"/>
  <c r="O1088" i="1"/>
  <c r="P1088" i="1" s="1"/>
  <c r="AG1088" i="1"/>
  <c r="O1089" i="1"/>
  <c r="P1089" i="1" s="1"/>
  <c r="AG1089" i="1"/>
  <c r="O1090" i="1"/>
  <c r="P1090" i="1" s="1"/>
  <c r="AG1090" i="1"/>
  <c r="O1091" i="1"/>
  <c r="P1091" i="1" s="1"/>
  <c r="AG1091" i="1"/>
  <c r="O1092" i="1"/>
  <c r="P1092" i="1" s="1"/>
  <c r="AG1092" i="1"/>
  <c r="O1093" i="1"/>
  <c r="P1093" i="1" s="1"/>
  <c r="AG1093" i="1"/>
  <c r="O1094" i="1"/>
  <c r="P1094" i="1" s="1"/>
  <c r="AG1094" i="1"/>
  <c r="O1095" i="1"/>
  <c r="P1095" i="1" s="1"/>
  <c r="AG1095" i="1"/>
  <c r="O1096" i="1"/>
  <c r="P1096" i="1" s="1"/>
  <c r="AG1096" i="1"/>
  <c r="O1097" i="1"/>
  <c r="P1097" i="1" s="1"/>
  <c r="AG1097" i="1"/>
  <c r="O1098" i="1"/>
  <c r="P1098" i="1" s="1"/>
  <c r="AG1098" i="1"/>
  <c r="O1099" i="1"/>
  <c r="P1099" i="1" s="1"/>
  <c r="AG1099" i="1"/>
  <c r="O1100" i="1"/>
  <c r="P1100" i="1" s="1"/>
  <c r="AG1100" i="1"/>
  <c r="O1101" i="1"/>
  <c r="P1101" i="1" s="1"/>
  <c r="AG1101" i="1"/>
  <c r="O1102" i="1"/>
  <c r="P1102" i="1" s="1"/>
  <c r="AG1102" i="1"/>
  <c r="O1103" i="1"/>
  <c r="P1103" i="1" s="1"/>
  <c r="AG1103" i="1"/>
  <c r="O1104" i="1"/>
  <c r="P1104" i="1" s="1"/>
  <c r="AG1104" i="1"/>
  <c r="O1105" i="1"/>
  <c r="P1105" i="1" s="1"/>
  <c r="AG1105" i="1"/>
  <c r="O1106" i="1"/>
  <c r="P1106" i="1" s="1"/>
  <c r="AG1106" i="1"/>
  <c r="O1107" i="1"/>
  <c r="P1107" i="1" s="1"/>
  <c r="AG1107" i="1"/>
  <c r="O1108" i="1"/>
  <c r="P1108" i="1" s="1"/>
  <c r="AG1108" i="1"/>
  <c r="O1109" i="1"/>
  <c r="P1109" i="1" s="1"/>
  <c r="AG1109" i="1"/>
  <c r="O1110" i="1"/>
  <c r="P1110" i="1" s="1"/>
  <c r="AG1110" i="1"/>
  <c r="O1111" i="1"/>
  <c r="P1111" i="1" s="1"/>
  <c r="AG1111" i="1"/>
  <c r="O1112" i="1"/>
  <c r="P1112" i="1" s="1"/>
  <c r="AG1112" i="1"/>
  <c r="O1113" i="1"/>
  <c r="P1113" i="1" s="1"/>
  <c r="AG1113" i="1"/>
  <c r="O1114" i="1"/>
  <c r="P1114" i="1" s="1"/>
  <c r="AG1114" i="1"/>
  <c r="O1115" i="1"/>
  <c r="P1115" i="1" s="1"/>
  <c r="AG1115" i="1"/>
  <c r="O1116" i="1"/>
  <c r="P1116" i="1" s="1"/>
  <c r="AG1116" i="1"/>
  <c r="O1117" i="1"/>
  <c r="P1117" i="1" s="1"/>
  <c r="AG1117" i="1"/>
  <c r="O1118" i="1"/>
  <c r="P1118" i="1" s="1"/>
  <c r="AG1118" i="1"/>
  <c r="O1119" i="1"/>
  <c r="P1119" i="1" s="1"/>
  <c r="AG1119" i="1"/>
  <c r="O1120" i="1"/>
  <c r="P1120" i="1" s="1"/>
  <c r="AG1120" i="1"/>
  <c r="O1121" i="1"/>
  <c r="P1121" i="1" s="1"/>
  <c r="AG1121" i="1"/>
  <c r="O1122" i="1"/>
  <c r="P1122" i="1" s="1"/>
  <c r="AG1122" i="1"/>
  <c r="O1123" i="1"/>
  <c r="P1123" i="1" s="1"/>
  <c r="AG1123" i="1"/>
  <c r="O1124" i="1"/>
  <c r="P1124" i="1" s="1"/>
  <c r="AG1124" i="1"/>
  <c r="O1125" i="1"/>
  <c r="P1125" i="1" s="1"/>
  <c r="AG1125" i="1"/>
  <c r="O1126" i="1"/>
  <c r="P1126" i="1" s="1"/>
  <c r="AG1126" i="1"/>
  <c r="O1127" i="1"/>
  <c r="P1127" i="1" s="1"/>
  <c r="AG1127" i="1"/>
  <c r="O1128" i="1"/>
  <c r="P1128" i="1" s="1"/>
  <c r="AG1128" i="1"/>
  <c r="O1129" i="1"/>
  <c r="P1129" i="1" s="1"/>
  <c r="AG1129" i="1"/>
  <c r="O1130" i="1"/>
  <c r="P1130" i="1" s="1"/>
  <c r="AG1130" i="1"/>
  <c r="O1131" i="1"/>
  <c r="P1131" i="1" s="1"/>
  <c r="AG1131" i="1"/>
  <c r="O1132" i="1"/>
  <c r="P1132" i="1" s="1"/>
  <c r="AG1132" i="1"/>
  <c r="O1133" i="1"/>
  <c r="P1133" i="1" s="1"/>
  <c r="AG1133" i="1"/>
  <c r="O1134" i="1"/>
  <c r="P1134" i="1" s="1"/>
  <c r="AG1134" i="1"/>
  <c r="O1135" i="1"/>
  <c r="P1135" i="1" s="1"/>
  <c r="AG1135" i="1"/>
  <c r="O1136" i="1"/>
  <c r="P1136" i="1" s="1"/>
  <c r="AG1136" i="1"/>
  <c r="O1137" i="1"/>
  <c r="P1137" i="1" s="1"/>
  <c r="AG1137" i="1"/>
  <c r="O1138" i="1"/>
  <c r="P1138" i="1" s="1"/>
  <c r="AG1138" i="1"/>
  <c r="O1139" i="1"/>
  <c r="P1139" i="1" s="1"/>
  <c r="AG1139" i="1"/>
  <c r="O1140" i="1"/>
  <c r="P1140" i="1" s="1"/>
  <c r="AG1140" i="1"/>
  <c r="O1141" i="1"/>
  <c r="P1141" i="1" s="1"/>
  <c r="AG1141" i="1"/>
  <c r="O1142" i="1"/>
  <c r="P1142" i="1" s="1"/>
  <c r="AG1142" i="1"/>
  <c r="O1143" i="1"/>
  <c r="P1143" i="1" s="1"/>
  <c r="AG1143" i="1"/>
  <c r="O1144" i="1"/>
  <c r="P1144" i="1" s="1"/>
  <c r="AG1144" i="1"/>
  <c r="O1145" i="1"/>
  <c r="P1145" i="1" s="1"/>
  <c r="AG1145" i="1"/>
  <c r="O1146" i="1"/>
  <c r="P1146" i="1" s="1"/>
  <c r="AG1146" i="1"/>
  <c r="O1147" i="1"/>
  <c r="P1147" i="1" s="1"/>
  <c r="AG1147" i="1"/>
  <c r="O1148" i="1"/>
  <c r="P1148" i="1" s="1"/>
  <c r="AG1148" i="1"/>
  <c r="O1149" i="1"/>
  <c r="P1149" i="1" s="1"/>
  <c r="AG1149" i="1"/>
  <c r="O1150" i="1"/>
  <c r="P1150" i="1" s="1"/>
  <c r="AG1150" i="1"/>
  <c r="O1151" i="1"/>
  <c r="P1151" i="1" s="1"/>
  <c r="AG1151" i="1"/>
  <c r="O1152" i="1"/>
  <c r="P1152" i="1" s="1"/>
  <c r="AG1152" i="1"/>
  <c r="O1153" i="1"/>
  <c r="P1153" i="1" s="1"/>
  <c r="AG1153" i="1"/>
  <c r="O1154" i="1"/>
  <c r="P1154" i="1" s="1"/>
  <c r="AG1154" i="1"/>
  <c r="O1155" i="1"/>
  <c r="P1155" i="1" s="1"/>
  <c r="AG1155" i="1"/>
  <c r="O1156" i="1"/>
  <c r="P1156" i="1" s="1"/>
  <c r="AG1156" i="1"/>
  <c r="O1157" i="1"/>
  <c r="P1157" i="1" s="1"/>
  <c r="AG1157" i="1"/>
  <c r="O1158" i="1"/>
  <c r="P1158" i="1" s="1"/>
  <c r="AG1158" i="1"/>
  <c r="O1159" i="1"/>
  <c r="P1159" i="1" s="1"/>
  <c r="AG1159" i="1"/>
  <c r="O1160" i="1"/>
  <c r="P1160" i="1" s="1"/>
  <c r="AG1160" i="1"/>
  <c r="O1161" i="1"/>
  <c r="P1161" i="1" s="1"/>
  <c r="AG1161" i="1"/>
  <c r="O1162" i="1"/>
  <c r="P1162" i="1" s="1"/>
  <c r="AG1162" i="1"/>
  <c r="O1163" i="1"/>
  <c r="P1163" i="1" s="1"/>
  <c r="AG1163" i="1"/>
  <c r="O1164" i="1"/>
  <c r="P1164" i="1" s="1"/>
  <c r="AG1164" i="1"/>
  <c r="O1165" i="1"/>
  <c r="P1165" i="1" s="1"/>
  <c r="AG1165" i="1"/>
  <c r="O1166" i="1"/>
  <c r="P1166" i="1" s="1"/>
  <c r="AG1166" i="1"/>
  <c r="O1167" i="1"/>
  <c r="P1167" i="1" s="1"/>
  <c r="AG1167" i="1"/>
  <c r="O1168" i="1"/>
  <c r="P1168" i="1" s="1"/>
  <c r="AG1168" i="1"/>
  <c r="O1169" i="1"/>
  <c r="P1169" i="1" s="1"/>
  <c r="AG1169" i="1"/>
  <c r="O1170" i="1"/>
  <c r="P1170" i="1" s="1"/>
  <c r="AG1170" i="1"/>
  <c r="O1171" i="1"/>
  <c r="P1171" i="1" s="1"/>
  <c r="AG1171" i="1"/>
  <c r="O1172" i="1"/>
  <c r="P1172" i="1" s="1"/>
  <c r="AG1172" i="1"/>
  <c r="O1173" i="1"/>
  <c r="P1173" i="1" s="1"/>
  <c r="AG1173" i="1"/>
  <c r="O1174" i="1"/>
  <c r="P1174" i="1" s="1"/>
  <c r="AG1174" i="1"/>
  <c r="O1175" i="1"/>
  <c r="P1175" i="1" s="1"/>
  <c r="AG1175" i="1"/>
  <c r="O1176" i="1"/>
  <c r="P1176" i="1" s="1"/>
  <c r="AG1176" i="1"/>
  <c r="O1177" i="1"/>
  <c r="P1177" i="1" s="1"/>
  <c r="AG1177" i="1"/>
  <c r="O1178" i="1"/>
  <c r="P1178" i="1" s="1"/>
  <c r="AG1178" i="1"/>
  <c r="O1179" i="1"/>
  <c r="P1179" i="1" s="1"/>
  <c r="AG1179" i="1"/>
  <c r="O1180" i="1"/>
  <c r="P1180" i="1" s="1"/>
  <c r="AG1180" i="1"/>
  <c r="O1181" i="1"/>
  <c r="P1181" i="1" s="1"/>
  <c r="AG1181" i="1"/>
  <c r="O1182" i="1"/>
  <c r="P1182" i="1" s="1"/>
  <c r="AG1182" i="1"/>
  <c r="O1183" i="1"/>
  <c r="P1183" i="1" s="1"/>
  <c r="AG1183" i="1"/>
  <c r="O1184" i="1"/>
  <c r="P1184" i="1" s="1"/>
  <c r="AG1184" i="1"/>
  <c r="O1185" i="1"/>
  <c r="P1185" i="1" s="1"/>
  <c r="AG1185" i="1"/>
  <c r="O1186" i="1"/>
  <c r="P1186" i="1" s="1"/>
  <c r="AG1186" i="1"/>
  <c r="O1187" i="1"/>
  <c r="P1187" i="1" s="1"/>
  <c r="AG1187" i="1"/>
  <c r="O1188" i="1"/>
  <c r="P1188" i="1" s="1"/>
  <c r="AG1188" i="1"/>
  <c r="O1189" i="1"/>
  <c r="P1189" i="1" s="1"/>
  <c r="AG1189" i="1"/>
  <c r="O1190" i="1"/>
  <c r="P1190" i="1" s="1"/>
  <c r="AG1190" i="1"/>
  <c r="O1191" i="1"/>
  <c r="P1191" i="1" s="1"/>
  <c r="AG1191" i="1"/>
  <c r="O1192" i="1"/>
  <c r="P1192" i="1" s="1"/>
  <c r="AG1192" i="1"/>
  <c r="O1193" i="1"/>
  <c r="P1193" i="1" s="1"/>
  <c r="AG1193" i="1"/>
  <c r="O1194" i="1"/>
  <c r="P1194" i="1" s="1"/>
  <c r="AG1194" i="1"/>
  <c r="O1195" i="1"/>
  <c r="P1195" i="1" s="1"/>
  <c r="AG1195" i="1"/>
  <c r="O1196" i="1"/>
  <c r="P1196" i="1" s="1"/>
  <c r="AG1196" i="1"/>
  <c r="O1197" i="1"/>
  <c r="P1197" i="1" s="1"/>
  <c r="AG1197" i="1"/>
  <c r="O1198" i="1"/>
  <c r="P1198" i="1" s="1"/>
  <c r="AG1198" i="1"/>
  <c r="O1199" i="1"/>
  <c r="P1199" i="1" s="1"/>
  <c r="AG1199" i="1"/>
  <c r="O1200" i="1"/>
  <c r="P1200" i="1" s="1"/>
  <c r="AG1200" i="1"/>
  <c r="O1201" i="1"/>
  <c r="P1201" i="1" s="1"/>
  <c r="AG1201" i="1"/>
  <c r="O1202" i="1"/>
  <c r="P1202" i="1" s="1"/>
  <c r="AG1202" i="1"/>
  <c r="O1203" i="1"/>
  <c r="P1203" i="1" s="1"/>
  <c r="AG1203" i="1"/>
  <c r="O1204" i="1"/>
  <c r="P1204" i="1" s="1"/>
  <c r="AG1204" i="1"/>
  <c r="O1205" i="1"/>
  <c r="P1205" i="1" s="1"/>
  <c r="AG1205" i="1"/>
  <c r="O1206" i="1"/>
  <c r="P1206" i="1" s="1"/>
  <c r="AG1206" i="1"/>
  <c r="O1207" i="1"/>
  <c r="P1207" i="1" s="1"/>
  <c r="AG1207" i="1"/>
  <c r="O1208" i="1"/>
  <c r="P1208" i="1" s="1"/>
  <c r="AG1208" i="1"/>
  <c r="O1209" i="1"/>
  <c r="P1209" i="1" s="1"/>
  <c r="AG1209" i="1"/>
  <c r="O1210" i="1"/>
  <c r="P1210" i="1" s="1"/>
  <c r="AG1210" i="1"/>
  <c r="O1211" i="1"/>
  <c r="P1211" i="1" s="1"/>
  <c r="AG1211" i="1"/>
  <c r="O1212" i="1"/>
  <c r="P1212" i="1" s="1"/>
  <c r="AG1212" i="1"/>
  <c r="O1213" i="1"/>
  <c r="P1213" i="1" s="1"/>
  <c r="AG1213" i="1"/>
  <c r="O1214" i="1"/>
  <c r="P1214" i="1" s="1"/>
  <c r="AG1214" i="1"/>
  <c r="O1215" i="1"/>
  <c r="P1215" i="1" s="1"/>
  <c r="AG1215" i="1"/>
  <c r="O1216" i="1"/>
  <c r="P1216" i="1" s="1"/>
  <c r="AG1216" i="1"/>
  <c r="O1217" i="1"/>
  <c r="P1217" i="1" s="1"/>
  <c r="AG1217" i="1"/>
  <c r="O1218" i="1"/>
  <c r="P1218" i="1" s="1"/>
  <c r="AG1218" i="1"/>
  <c r="O1219" i="1"/>
  <c r="P1219" i="1" s="1"/>
  <c r="AG1219" i="1"/>
  <c r="O1220" i="1"/>
  <c r="P1220" i="1" s="1"/>
  <c r="AG1220" i="1"/>
  <c r="O1221" i="1"/>
  <c r="P1221" i="1" s="1"/>
  <c r="AG1221" i="1"/>
  <c r="O1222" i="1"/>
  <c r="P1222" i="1" s="1"/>
  <c r="AG1222" i="1"/>
  <c r="O1223" i="1"/>
  <c r="P1223" i="1" s="1"/>
  <c r="AG1223" i="1"/>
  <c r="O1224" i="1"/>
  <c r="P1224" i="1" s="1"/>
  <c r="AG1224" i="1"/>
  <c r="O1225" i="1"/>
  <c r="P1225" i="1" s="1"/>
  <c r="AG1225" i="1"/>
  <c r="O1226" i="1"/>
  <c r="P1226" i="1" s="1"/>
  <c r="AG1226" i="1"/>
  <c r="O1227" i="1"/>
  <c r="P1227" i="1" s="1"/>
  <c r="AG1227" i="1"/>
  <c r="O1228" i="1"/>
  <c r="P1228" i="1" s="1"/>
  <c r="AG1228" i="1"/>
  <c r="O1229" i="1"/>
  <c r="P1229" i="1" s="1"/>
  <c r="AG1229" i="1"/>
  <c r="O1230" i="1"/>
  <c r="P1230" i="1" s="1"/>
  <c r="AG1230" i="1"/>
  <c r="O1231" i="1"/>
  <c r="P1231" i="1" s="1"/>
  <c r="AG1231" i="1"/>
  <c r="O1232" i="1"/>
  <c r="P1232" i="1" s="1"/>
  <c r="AG1232" i="1"/>
  <c r="O1233" i="1"/>
  <c r="P1233" i="1" s="1"/>
  <c r="AG1233" i="1"/>
  <c r="O1234" i="1"/>
  <c r="P1234" i="1" s="1"/>
  <c r="AG1234" i="1"/>
  <c r="O1235" i="1"/>
  <c r="P1235" i="1" s="1"/>
  <c r="AG1235" i="1"/>
  <c r="O1236" i="1"/>
  <c r="P1236" i="1" s="1"/>
  <c r="AG1236" i="1"/>
  <c r="O1237" i="1"/>
  <c r="P1237" i="1" s="1"/>
  <c r="AG1237" i="1"/>
  <c r="O1238" i="1"/>
  <c r="P1238" i="1" s="1"/>
  <c r="AG1238" i="1"/>
  <c r="O1239" i="1"/>
  <c r="P1239" i="1" s="1"/>
  <c r="AG1239" i="1"/>
  <c r="O1240" i="1"/>
  <c r="P1240" i="1" s="1"/>
  <c r="AG1240" i="1"/>
  <c r="O1241" i="1"/>
  <c r="P1241" i="1" s="1"/>
  <c r="AG1241" i="1"/>
  <c r="O1242" i="1"/>
  <c r="P1242" i="1" s="1"/>
  <c r="AG1242" i="1"/>
  <c r="O1243" i="1"/>
  <c r="P1243" i="1" s="1"/>
  <c r="AG1243" i="1"/>
  <c r="O1244" i="1"/>
  <c r="P1244" i="1" s="1"/>
  <c r="AG1244" i="1"/>
  <c r="O1245" i="1"/>
  <c r="P1245" i="1" s="1"/>
  <c r="AG1245" i="1"/>
  <c r="O1246" i="1"/>
  <c r="P1246" i="1" s="1"/>
  <c r="AG1246" i="1"/>
  <c r="O1247" i="1"/>
  <c r="P1247" i="1" s="1"/>
  <c r="AG1247" i="1"/>
  <c r="O1248" i="1"/>
  <c r="P1248" i="1" s="1"/>
  <c r="AG1248" i="1"/>
  <c r="O1249" i="1"/>
  <c r="P1249" i="1" s="1"/>
  <c r="AG1249" i="1"/>
  <c r="O1250" i="1"/>
  <c r="P1250" i="1" s="1"/>
  <c r="AG1250" i="1"/>
  <c r="O1251" i="1"/>
  <c r="P1251" i="1" s="1"/>
  <c r="AG1251" i="1"/>
  <c r="O1252" i="1"/>
  <c r="P1252" i="1"/>
  <c r="AG1252" i="1"/>
  <c r="O1253" i="1"/>
  <c r="P1253" i="1" s="1"/>
  <c r="AG1253" i="1"/>
  <c r="O1254" i="1"/>
  <c r="P1254" i="1" s="1"/>
  <c r="AG1254" i="1"/>
  <c r="O1255" i="1"/>
  <c r="P1255" i="1" s="1"/>
  <c r="AG1255" i="1"/>
  <c r="O1256" i="1"/>
  <c r="P1256" i="1" s="1"/>
  <c r="AG1256" i="1"/>
  <c r="O1257" i="1"/>
  <c r="P1257" i="1" s="1"/>
  <c r="AG1257" i="1"/>
  <c r="O1258" i="1"/>
  <c r="P1258" i="1" s="1"/>
  <c r="AG1258" i="1"/>
  <c r="O1259" i="1"/>
  <c r="P1259" i="1" s="1"/>
  <c r="AG1259" i="1"/>
  <c r="O1260" i="1"/>
  <c r="P1260" i="1" s="1"/>
  <c r="AG1260" i="1"/>
  <c r="O1261" i="1"/>
  <c r="P1261" i="1" s="1"/>
  <c r="AG1261" i="1"/>
  <c r="O1262" i="1"/>
  <c r="P1262" i="1" s="1"/>
  <c r="AG1262" i="1"/>
  <c r="O1263" i="1"/>
  <c r="P1263" i="1" s="1"/>
  <c r="AG1263" i="1"/>
  <c r="O1264" i="1"/>
  <c r="P1264" i="1" s="1"/>
  <c r="AG1264" i="1"/>
  <c r="O1265" i="1"/>
  <c r="P1265" i="1" s="1"/>
  <c r="AG1265" i="1"/>
  <c r="O1266" i="1"/>
  <c r="P1266" i="1" s="1"/>
  <c r="AG1266" i="1"/>
  <c r="O1267" i="1"/>
  <c r="P1267" i="1" s="1"/>
  <c r="AG1267" i="1"/>
  <c r="O1268" i="1"/>
  <c r="P1268" i="1" s="1"/>
  <c r="AG1268" i="1"/>
  <c r="O1269" i="1"/>
  <c r="P1269" i="1" s="1"/>
  <c r="AG1269" i="1"/>
  <c r="O1270" i="1"/>
  <c r="P1270" i="1" s="1"/>
  <c r="AG1270" i="1"/>
  <c r="O1271" i="1"/>
  <c r="P1271" i="1" s="1"/>
  <c r="AG1271" i="1"/>
  <c r="O1272" i="1"/>
  <c r="P1272" i="1" s="1"/>
  <c r="AG1272" i="1"/>
  <c r="O1273" i="1"/>
  <c r="P1273" i="1" s="1"/>
  <c r="AG1273" i="1"/>
  <c r="O1274" i="1"/>
  <c r="P1274" i="1" s="1"/>
  <c r="AG1274" i="1"/>
  <c r="O1275" i="1"/>
  <c r="P1275" i="1" s="1"/>
  <c r="AG1275" i="1"/>
  <c r="O1276" i="1"/>
  <c r="P1276" i="1" s="1"/>
  <c r="AG1276" i="1"/>
  <c r="O1277" i="1"/>
  <c r="P1277" i="1" s="1"/>
  <c r="AG1277" i="1"/>
  <c r="O1278" i="1"/>
  <c r="P1278" i="1" s="1"/>
  <c r="AG1278" i="1"/>
  <c r="O1279" i="1"/>
  <c r="P1279" i="1" s="1"/>
  <c r="AG1279" i="1"/>
  <c r="O1280" i="1"/>
  <c r="P1280" i="1" s="1"/>
  <c r="AG1280" i="1"/>
  <c r="O1281" i="1"/>
  <c r="P1281" i="1" s="1"/>
  <c r="AG1281" i="1"/>
  <c r="O1282" i="1"/>
  <c r="P1282" i="1" s="1"/>
  <c r="AG1282" i="1"/>
  <c r="O1283" i="1"/>
  <c r="P1283" i="1" s="1"/>
  <c r="AG1283" i="1"/>
  <c r="O1284" i="1"/>
  <c r="P1284" i="1" s="1"/>
  <c r="AG1284" i="1"/>
  <c r="O1285" i="1"/>
  <c r="P1285" i="1" s="1"/>
  <c r="AG1285" i="1"/>
  <c r="O1286" i="1"/>
  <c r="P1286" i="1" s="1"/>
  <c r="AG1286" i="1"/>
  <c r="O1287" i="1"/>
  <c r="P1287" i="1" s="1"/>
  <c r="AG1287" i="1"/>
  <c r="O1288" i="1"/>
  <c r="P1288" i="1" s="1"/>
  <c r="AG1288" i="1"/>
  <c r="O1289" i="1"/>
  <c r="P1289" i="1" s="1"/>
  <c r="AG1289" i="1"/>
  <c r="O1290" i="1"/>
  <c r="P1290" i="1" s="1"/>
  <c r="AG1290" i="1"/>
  <c r="O1291" i="1"/>
  <c r="P1291" i="1" s="1"/>
  <c r="AG1291" i="1"/>
  <c r="O1292" i="1"/>
  <c r="P1292" i="1" s="1"/>
  <c r="AG1292" i="1"/>
  <c r="O1293" i="1"/>
  <c r="P1293" i="1" s="1"/>
  <c r="AG1293" i="1"/>
  <c r="O1294" i="1"/>
  <c r="P1294" i="1" s="1"/>
  <c r="AG1294" i="1"/>
  <c r="O1295" i="1"/>
  <c r="P1295" i="1" s="1"/>
  <c r="AG1295" i="1"/>
  <c r="O1296" i="1"/>
  <c r="P1296" i="1" s="1"/>
  <c r="AG1296" i="1"/>
  <c r="O1297" i="1"/>
  <c r="P1297" i="1" s="1"/>
  <c r="AG1297" i="1"/>
  <c r="O1298" i="1"/>
  <c r="P1298" i="1" s="1"/>
  <c r="AG1298" i="1"/>
  <c r="O1299" i="1"/>
  <c r="P1299" i="1" s="1"/>
  <c r="AG1299" i="1"/>
  <c r="O1300" i="1"/>
  <c r="P1300" i="1" s="1"/>
  <c r="AG1300" i="1"/>
  <c r="O1301" i="1"/>
  <c r="P1301" i="1" s="1"/>
  <c r="AG1301" i="1"/>
  <c r="O1302" i="1"/>
  <c r="P1302" i="1" s="1"/>
  <c r="AG1302" i="1"/>
  <c r="O1303" i="1"/>
  <c r="P1303" i="1" s="1"/>
  <c r="AG1303" i="1"/>
  <c r="O1304" i="1"/>
  <c r="P1304" i="1" s="1"/>
  <c r="AG1304" i="1"/>
  <c r="O1305" i="1"/>
  <c r="P1305" i="1" s="1"/>
  <c r="AG1305" i="1"/>
  <c r="O1306" i="1"/>
  <c r="P1306" i="1" s="1"/>
  <c r="AG1306" i="1"/>
  <c r="O1307" i="1"/>
  <c r="P1307" i="1" s="1"/>
  <c r="AG1307" i="1"/>
  <c r="O1308" i="1"/>
  <c r="P1308" i="1" s="1"/>
  <c r="AG1308" i="1"/>
  <c r="O1309" i="1"/>
  <c r="P1309" i="1" s="1"/>
  <c r="AG1309" i="1"/>
  <c r="O1310" i="1"/>
  <c r="P1310" i="1" s="1"/>
  <c r="AG1310" i="1"/>
  <c r="O1311" i="1"/>
  <c r="P1311" i="1" s="1"/>
  <c r="AG1311" i="1"/>
  <c r="O1312" i="1"/>
  <c r="P1312" i="1" s="1"/>
  <c r="AG1312" i="1"/>
  <c r="O1313" i="1"/>
  <c r="P1313" i="1" s="1"/>
  <c r="AG1313" i="1"/>
  <c r="O1314" i="1"/>
  <c r="P1314" i="1" s="1"/>
  <c r="AG1314" i="1"/>
  <c r="O1315" i="1"/>
  <c r="P1315" i="1" s="1"/>
  <c r="AG1315" i="1"/>
  <c r="O1316" i="1"/>
  <c r="P1316" i="1" s="1"/>
  <c r="AG1316" i="1"/>
  <c r="O1317" i="1"/>
  <c r="P1317" i="1" s="1"/>
  <c r="AG1317" i="1"/>
  <c r="O1318" i="1"/>
  <c r="P1318" i="1" s="1"/>
  <c r="AG1318" i="1"/>
  <c r="O1319" i="1"/>
  <c r="P1319" i="1" s="1"/>
  <c r="AG1319" i="1"/>
  <c r="O1320" i="1"/>
  <c r="P1320" i="1" s="1"/>
  <c r="AG1320" i="1"/>
  <c r="O1321" i="1"/>
  <c r="P1321" i="1" s="1"/>
  <c r="AG1321" i="1"/>
  <c r="O1322" i="1"/>
  <c r="P1322" i="1" s="1"/>
  <c r="AG1322" i="1"/>
  <c r="O1323" i="1"/>
  <c r="P1323" i="1" s="1"/>
  <c r="AG1323" i="1"/>
  <c r="O1324" i="1"/>
  <c r="P1324" i="1" s="1"/>
  <c r="AG1324" i="1"/>
  <c r="O1325" i="1"/>
  <c r="P1325" i="1" s="1"/>
  <c r="AG1325" i="1"/>
  <c r="O1326" i="1"/>
  <c r="P1326" i="1" s="1"/>
  <c r="AG1326" i="1"/>
  <c r="O1327" i="1"/>
  <c r="P1327" i="1" s="1"/>
  <c r="AG1327" i="1"/>
  <c r="O1328" i="1"/>
  <c r="P1328" i="1" s="1"/>
  <c r="AG1328" i="1"/>
  <c r="O1329" i="1"/>
  <c r="P1329" i="1" s="1"/>
  <c r="AG1329" i="1"/>
  <c r="O1330" i="1"/>
  <c r="P1330" i="1" s="1"/>
  <c r="AG1330" i="1"/>
  <c r="O1331" i="1"/>
  <c r="P1331" i="1" s="1"/>
  <c r="AG1331" i="1"/>
  <c r="O1332" i="1"/>
  <c r="P1332" i="1" s="1"/>
  <c r="AG1332" i="1"/>
  <c r="O1333" i="1"/>
  <c r="P1333" i="1" s="1"/>
  <c r="AG1333" i="1"/>
  <c r="O1334" i="1"/>
  <c r="P1334" i="1" s="1"/>
  <c r="AG1334" i="1"/>
  <c r="O1335" i="1"/>
  <c r="P1335" i="1" s="1"/>
  <c r="AG1335" i="1"/>
  <c r="O1336" i="1"/>
  <c r="P1336" i="1" s="1"/>
  <c r="AG1336" i="1"/>
  <c r="O1337" i="1"/>
  <c r="P1337" i="1" s="1"/>
  <c r="AG1337" i="1"/>
  <c r="O1338" i="1"/>
  <c r="P1338" i="1" s="1"/>
  <c r="AG1338" i="1"/>
  <c r="O1339" i="1"/>
  <c r="P1339" i="1" s="1"/>
  <c r="AG1339" i="1"/>
  <c r="O1340" i="1"/>
  <c r="P1340" i="1" s="1"/>
  <c r="AG1340" i="1"/>
  <c r="O1341" i="1"/>
  <c r="P1341" i="1" s="1"/>
  <c r="AG1341" i="1"/>
  <c r="O1342" i="1"/>
  <c r="P1342" i="1" s="1"/>
  <c r="AG1342" i="1"/>
  <c r="O1343" i="1"/>
  <c r="P1343" i="1" s="1"/>
  <c r="AG1343" i="1"/>
  <c r="O1344" i="1"/>
  <c r="P1344" i="1" s="1"/>
  <c r="AG1344" i="1"/>
  <c r="O1345" i="1"/>
  <c r="P1345" i="1" s="1"/>
  <c r="AG1345" i="1"/>
  <c r="O1346" i="1"/>
  <c r="P1346" i="1" s="1"/>
  <c r="AG1346" i="1"/>
  <c r="O1347" i="1"/>
  <c r="P1347" i="1" s="1"/>
  <c r="AG1347" i="1"/>
  <c r="O1348" i="1"/>
  <c r="P1348" i="1" s="1"/>
  <c r="AG1348" i="1"/>
  <c r="O1349" i="1"/>
  <c r="P1349" i="1" s="1"/>
  <c r="AG1349" i="1"/>
  <c r="O1350" i="1"/>
  <c r="P1350" i="1" s="1"/>
  <c r="AG1350" i="1"/>
  <c r="O1351" i="1"/>
  <c r="P1351" i="1" s="1"/>
  <c r="AG1351" i="1"/>
  <c r="O1352" i="1"/>
  <c r="P1352" i="1" s="1"/>
  <c r="AG1352" i="1"/>
  <c r="O1353" i="1"/>
  <c r="P1353" i="1" s="1"/>
  <c r="AG1353" i="1"/>
  <c r="O1354" i="1"/>
  <c r="P1354" i="1" s="1"/>
  <c r="AG1354" i="1"/>
  <c r="O1355" i="1"/>
  <c r="P1355" i="1" s="1"/>
  <c r="AG1355" i="1"/>
  <c r="O1356" i="1"/>
  <c r="P1356" i="1" s="1"/>
  <c r="AG1356" i="1"/>
  <c r="O1357" i="1"/>
  <c r="P1357" i="1" s="1"/>
  <c r="AG1357" i="1"/>
  <c r="O1358" i="1"/>
  <c r="P1358" i="1" s="1"/>
  <c r="AG1358" i="1"/>
  <c r="O1359" i="1"/>
  <c r="P1359" i="1" s="1"/>
  <c r="AG1359" i="1"/>
  <c r="O1360" i="1"/>
  <c r="P1360" i="1" s="1"/>
  <c r="AG1360" i="1"/>
  <c r="O1361" i="1"/>
  <c r="P1361" i="1" s="1"/>
  <c r="AG1361" i="1"/>
  <c r="O1362" i="1"/>
  <c r="P1362" i="1" s="1"/>
  <c r="AG1362" i="1"/>
  <c r="O1363" i="1"/>
  <c r="P1363" i="1" s="1"/>
  <c r="AG1363" i="1"/>
  <c r="O1364" i="1"/>
  <c r="P1364" i="1" s="1"/>
  <c r="AG1364" i="1"/>
  <c r="O1365" i="1"/>
  <c r="P1365" i="1" s="1"/>
  <c r="AG1365" i="1"/>
  <c r="O1366" i="1"/>
  <c r="P1366" i="1" s="1"/>
  <c r="AG1366" i="1"/>
  <c r="O1367" i="1"/>
  <c r="P1367" i="1" s="1"/>
  <c r="AG1367" i="1"/>
  <c r="O1368" i="1"/>
  <c r="P1368" i="1" s="1"/>
  <c r="AG1368" i="1"/>
  <c r="O1369" i="1"/>
  <c r="P1369" i="1" s="1"/>
  <c r="AG1369" i="1"/>
  <c r="O1370" i="1"/>
  <c r="P1370" i="1" s="1"/>
  <c r="AG1370" i="1"/>
  <c r="O1371" i="1"/>
  <c r="P1371" i="1" s="1"/>
  <c r="AG1371" i="1"/>
  <c r="O1372" i="1"/>
  <c r="P1372" i="1" s="1"/>
  <c r="AG1372" i="1"/>
  <c r="O1373" i="1"/>
  <c r="P1373" i="1" s="1"/>
  <c r="AG1373" i="1"/>
  <c r="O1374" i="1"/>
  <c r="P1374" i="1" s="1"/>
  <c r="AG1374" i="1"/>
  <c r="O1375" i="1"/>
  <c r="P1375" i="1" s="1"/>
  <c r="AG1375" i="1"/>
  <c r="O1376" i="1"/>
  <c r="P1376" i="1" s="1"/>
  <c r="AG1376" i="1"/>
  <c r="O1377" i="1"/>
  <c r="P1377" i="1" s="1"/>
  <c r="AG1377" i="1"/>
  <c r="O1378" i="1"/>
  <c r="P1378" i="1" s="1"/>
  <c r="AG1378" i="1"/>
  <c r="O1379" i="1"/>
  <c r="P1379" i="1" s="1"/>
  <c r="AG1379" i="1"/>
  <c r="O1380" i="1"/>
  <c r="P1380" i="1" s="1"/>
  <c r="AG1380" i="1"/>
  <c r="O1381" i="1"/>
  <c r="P1381" i="1" s="1"/>
  <c r="AG1381" i="1"/>
  <c r="O1382" i="1"/>
  <c r="P1382" i="1" s="1"/>
  <c r="AG1382" i="1"/>
  <c r="O1383" i="1"/>
  <c r="P1383" i="1" s="1"/>
  <c r="AG1383" i="1"/>
  <c r="O1384" i="1"/>
  <c r="P1384" i="1" s="1"/>
  <c r="AG1384" i="1"/>
  <c r="O1385" i="1"/>
  <c r="P1385" i="1" s="1"/>
  <c r="AG1385" i="1"/>
  <c r="O1386" i="1"/>
  <c r="P1386" i="1" s="1"/>
  <c r="AG1386" i="1"/>
  <c r="O1387" i="1"/>
  <c r="P1387" i="1" s="1"/>
  <c r="AG1387" i="1"/>
  <c r="O1388" i="1"/>
  <c r="P1388" i="1" s="1"/>
  <c r="AG1388" i="1"/>
  <c r="O1389" i="1"/>
  <c r="P1389" i="1" s="1"/>
  <c r="AG1389" i="1"/>
  <c r="O1390" i="1"/>
  <c r="P1390" i="1" s="1"/>
  <c r="AG1390" i="1"/>
  <c r="O1391" i="1"/>
  <c r="P1391" i="1" s="1"/>
  <c r="AG1391" i="1"/>
  <c r="O1392" i="1"/>
  <c r="P1392" i="1" s="1"/>
  <c r="AG1392" i="1"/>
  <c r="O1393" i="1"/>
  <c r="P1393" i="1" s="1"/>
  <c r="AG1393" i="1"/>
  <c r="O1394" i="1"/>
  <c r="P1394" i="1" s="1"/>
  <c r="AG1394" i="1"/>
  <c r="O1395" i="1"/>
  <c r="P1395" i="1" s="1"/>
  <c r="AG1395" i="1"/>
  <c r="O1396" i="1"/>
  <c r="P1396" i="1" s="1"/>
  <c r="AG1396" i="1"/>
  <c r="O1397" i="1"/>
  <c r="P1397" i="1" s="1"/>
  <c r="AG1397" i="1"/>
  <c r="O1398" i="1"/>
  <c r="P1398" i="1" s="1"/>
  <c r="AG1398" i="1"/>
  <c r="O1399" i="1"/>
  <c r="P1399" i="1" s="1"/>
  <c r="AG1399" i="1"/>
  <c r="O1400" i="1"/>
  <c r="P1400" i="1" s="1"/>
  <c r="AG1400" i="1"/>
  <c r="O1401" i="1"/>
  <c r="P1401" i="1" s="1"/>
  <c r="AG1401" i="1"/>
  <c r="O1402" i="1"/>
  <c r="P1402" i="1" s="1"/>
  <c r="AG1402" i="1"/>
  <c r="O1403" i="1"/>
  <c r="P1403" i="1" s="1"/>
  <c r="AG1403" i="1"/>
  <c r="O1404" i="1"/>
  <c r="P1404" i="1" s="1"/>
  <c r="AG1404" i="1"/>
  <c r="O1405" i="1"/>
  <c r="P1405" i="1" s="1"/>
  <c r="AG1405" i="1"/>
  <c r="O1406" i="1"/>
  <c r="P1406" i="1" s="1"/>
  <c r="AG1406" i="1"/>
  <c r="O1407" i="1"/>
  <c r="P1407" i="1" s="1"/>
  <c r="AG1407" i="1"/>
  <c r="O1408" i="1"/>
  <c r="P1408" i="1" s="1"/>
  <c r="AG1408" i="1"/>
  <c r="O1409" i="1"/>
  <c r="P1409" i="1" s="1"/>
  <c r="AG1409" i="1"/>
  <c r="O1410" i="1"/>
  <c r="P1410" i="1" s="1"/>
  <c r="AG1410" i="1"/>
  <c r="O1411" i="1"/>
  <c r="P1411" i="1" s="1"/>
  <c r="AG1411" i="1"/>
  <c r="O1412" i="1"/>
  <c r="P1412" i="1" s="1"/>
  <c r="AG1412" i="1"/>
  <c r="O1413" i="1"/>
  <c r="P1413" i="1" s="1"/>
  <c r="AG1413" i="1"/>
  <c r="O1414" i="1"/>
  <c r="P1414" i="1" s="1"/>
  <c r="AG1414" i="1"/>
  <c r="O1415" i="1"/>
  <c r="P1415" i="1" s="1"/>
  <c r="AG1415" i="1"/>
  <c r="O1416" i="1"/>
  <c r="P1416" i="1" s="1"/>
  <c r="AG1416" i="1"/>
  <c r="O1417" i="1"/>
  <c r="P1417" i="1" s="1"/>
  <c r="AG1417" i="1"/>
  <c r="O1418" i="1"/>
  <c r="P1418" i="1" s="1"/>
  <c r="AG1418" i="1"/>
  <c r="O1419" i="1"/>
  <c r="P1419" i="1" s="1"/>
  <c r="AG1419" i="1"/>
  <c r="O1420" i="1"/>
  <c r="P1420" i="1" s="1"/>
  <c r="AG1420" i="1"/>
  <c r="O1421" i="1"/>
  <c r="P1421" i="1" s="1"/>
  <c r="AG1421" i="1"/>
  <c r="O1422" i="1"/>
  <c r="P1422" i="1" s="1"/>
  <c r="AG1422" i="1"/>
  <c r="O1423" i="1"/>
  <c r="P1423" i="1" s="1"/>
  <c r="AG1423" i="1"/>
  <c r="O1424" i="1"/>
  <c r="P1424" i="1" s="1"/>
  <c r="AG1424" i="1"/>
  <c r="O1425" i="1"/>
  <c r="P1425" i="1" s="1"/>
  <c r="AG1425" i="1"/>
  <c r="O1426" i="1"/>
  <c r="P1426" i="1" s="1"/>
  <c r="AG1426" i="1"/>
  <c r="O1427" i="1"/>
  <c r="P1427" i="1" s="1"/>
  <c r="AG1427" i="1"/>
  <c r="O1428" i="1"/>
  <c r="P1428" i="1" s="1"/>
  <c r="AG1428" i="1"/>
  <c r="O1429" i="1"/>
  <c r="P1429" i="1" s="1"/>
  <c r="AG1429" i="1"/>
  <c r="O1430" i="1"/>
  <c r="P1430" i="1" s="1"/>
  <c r="AG1430" i="1"/>
  <c r="O1431" i="1"/>
  <c r="P1431" i="1" s="1"/>
  <c r="AG1431" i="1"/>
  <c r="O1432" i="1"/>
  <c r="P1432" i="1" s="1"/>
  <c r="AG1432" i="1"/>
  <c r="O1433" i="1"/>
  <c r="P1433" i="1" s="1"/>
  <c r="AG1433" i="1"/>
  <c r="O1434" i="1"/>
  <c r="P1434" i="1" s="1"/>
  <c r="AG1434" i="1"/>
  <c r="O1435" i="1"/>
  <c r="P1435" i="1" s="1"/>
  <c r="AG1435" i="1"/>
  <c r="O1436" i="1"/>
  <c r="P1436" i="1" s="1"/>
  <c r="AG1436" i="1"/>
  <c r="O1437" i="1"/>
  <c r="P1437" i="1" s="1"/>
  <c r="AG1437" i="1"/>
  <c r="O1438" i="1"/>
  <c r="P1438" i="1" s="1"/>
  <c r="AG1438" i="1"/>
  <c r="O1439" i="1"/>
  <c r="P1439" i="1" s="1"/>
  <c r="AG1439" i="1"/>
  <c r="O1440" i="1"/>
  <c r="P1440" i="1" s="1"/>
  <c r="AG1440" i="1"/>
  <c r="O1441" i="1"/>
  <c r="P1441" i="1" s="1"/>
  <c r="AG1441" i="1"/>
  <c r="O1442" i="1"/>
  <c r="P1442" i="1" s="1"/>
  <c r="AG1442" i="1"/>
  <c r="O1443" i="1"/>
  <c r="P1443" i="1" s="1"/>
  <c r="AG1443" i="1"/>
  <c r="O1444" i="1"/>
  <c r="P1444" i="1" s="1"/>
  <c r="AG1444" i="1"/>
  <c r="O1445" i="1"/>
  <c r="P1445" i="1" s="1"/>
  <c r="AG1445" i="1"/>
  <c r="O1446" i="1"/>
  <c r="P1446" i="1" s="1"/>
  <c r="AG1446" i="1"/>
  <c r="O1447" i="1"/>
  <c r="P1447" i="1" s="1"/>
  <c r="AG1447" i="1"/>
  <c r="O1448" i="1"/>
  <c r="P1448" i="1" s="1"/>
  <c r="AG1448" i="1"/>
  <c r="O1449" i="1"/>
  <c r="P1449" i="1" s="1"/>
  <c r="AG1449" i="1"/>
  <c r="O1450" i="1"/>
  <c r="P1450" i="1" s="1"/>
  <c r="AG1450" i="1"/>
  <c r="O1451" i="1"/>
  <c r="P1451" i="1" s="1"/>
  <c r="AG1451" i="1"/>
  <c r="O1452" i="1"/>
  <c r="P1452" i="1" s="1"/>
  <c r="AG1452" i="1"/>
  <c r="O1453" i="1"/>
  <c r="P1453" i="1" s="1"/>
  <c r="AG1453" i="1"/>
  <c r="O1454" i="1"/>
  <c r="P1454" i="1" s="1"/>
  <c r="AG1454" i="1"/>
  <c r="O1455" i="1"/>
  <c r="P1455" i="1" s="1"/>
  <c r="AG1455" i="1"/>
  <c r="O1456" i="1"/>
  <c r="P1456" i="1" s="1"/>
  <c r="AG1456" i="1"/>
  <c r="O1457" i="1"/>
  <c r="P1457" i="1" s="1"/>
  <c r="AG1457" i="1"/>
  <c r="O1458" i="1"/>
  <c r="P1458" i="1" s="1"/>
  <c r="AG1458" i="1"/>
  <c r="O1459" i="1"/>
  <c r="P1459" i="1" s="1"/>
  <c r="AG1459" i="1"/>
  <c r="O1460" i="1"/>
  <c r="P1460" i="1" s="1"/>
  <c r="AG1460" i="1"/>
  <c r="O1461" i="1"/>
  <c r="P1461" i="1" s="1"/>
  <c r="AG1461" i="1"/>
  <c r="O1462" i="1"/>
  <c r="P1462" i="1" s="1"/>
  <c r="AG1462" i="1"/>
  <c r="O1463" i="1"/>
  <c r="P1463" i="1" s="1"/>
  <c r="AG1463" i="1"/>
  <c r="O1464" i="1"/>
  <c r="P1464" i="1" s="1"/>
  <c r="AG1464" i="1"/>
  <c r="O1465" i="1"/>
  <c r="P1465" i="1" s="1"/>
  <c r="AG1465" i="1"/>
  <c r="O1466" i="1"/>
  <c r="P1466" i="1" s="1"/>
  <c r="AG1466" i="1"/>
  <c r="O1467" i="1"/>
  <c r="P1467" i="1" s="1"/>
  <c r="AG1467" i="1"/>
  <c r="O1468" i="1"/>
  <c r="P1468" i="1" s="1"/>
  <c r="AG1468" i="1"/>
  <c r="O1469" i="1"/>
  <c r="P1469" i="1" s="1"/>
  <c r="AG1469" i="1"/>
  <c r="O1470" i="1"/>
  <c r="P1470" i="1" s="1"/>
  <c r="AG1470" i="1"/>
  <c r="O1471" i="1"/>
  <c r="P1471" i="1" s="1"/>
  <c r="AG1471" i="1"/>
  <c r="O1472" i="1"/>
  <c r="P1472" i="1" s="1"/>
  <c r="AG1472" i="1"/>
  <c r="O1473" i="1"/>
  <c r="P1473" i="1" s="1"/>
  <c r="AG1473" i="1"/>
  <c r="O1474" i="1"/>
  <c r="P1474" i="1" s="1"/>
  <c r="AG1474" i="1"/>
  <c r="O1475" i="1"/>
  <c r="P1475" i="1" s="1"/>
  <c r="AG1475" i="1"/>
  <c r="O1476" i="1"/>
  <c r="P1476" i="1" s="1"/>
  <c r="AG1476" i="1"/>
  <c r="O1477" i="1"/>
  <c r="P1477" i="1" s="1"/>
  <c r="AG1477" i="1"/>
  <c r="O1478" i="1"/>
  <c r="P1478" i="1" s="1"/>
  <c r="AG1478" i="1"/>
  <c r="O1479" i="1"/>
  <c r="P1479" i="1" s="1"/>
  <c r="AG1479" i="1"/>
  <c r="O1480" i="1"/>
  <c r="P1480" i="1" s="1"/>
  <c r="AG1480" i="1"/>
  <c r="O1481" i="1"/>
  <c r="P1481" i="1" s="1"/>
  <c r="AG1481" i="1"/>
  <c r="O1482" i="1"/>
  <c r="P1482" i="1" s="1"/>
  <c r="AG1482" i="1"/>
  <c r="O1483" i="1"/>
  <c r="P1483" i="1" s="1"/>
  <c r="AG1483" i="1"/>
  <c r="O1484" i="1"/>
  <c r="P1484" i="1" s="1"/>
  <c r="AG1484" i="1"/>
  <c r="O1485" i="1"/>
  <c r="P1485" i="1" s="1"/>
  <c r="AG1485" i="1"/>
  <c r="O1486" i="1"/>
  <c r="P1486" i="1" s="1"/>
  <c r="AG1486" i="1"/>
  <c r="O1487" i="1"/>
  <c r="P1487" i="1" s="1"/>
  <c r="AG1487" i="1"/>
  <c r="O1488" i="1"/>
  <c r="P1488" i="1" s="1"/>
  <c r="AG1488" i="1"/>
  <c r="O1489" i="1"/>
  <c r="P1489" i="1" s="1"/>
  <c r="AG1489" i="1"/>
  <c r="O1490" i="1"/>
  <c r="P1490" i="1" s="1"/>
  <c r="AG1490" i="1"/>
  <c r="O1491" i="1"/>
  <c r="P1491" i="1" s="1"/>
  <c r="AG1491" i="1"/>
  <c r="O1492" i="1"/>
  <c r="P1492" i="1" s="1"/>
  <c r="AG1492" i="1"/>
  <c r="O1493" i="1"/>
  <c r="P1493" i="1" s="1"/>
  <c r="AG1493" i="1"/>
  <c r="O1494" i="1"/>
  <c r="P1494" i="1" s="1"/>
  <c r="AG1494" i="1"/>
  <c r="O1495" i="1"/>
  <c r="P1495" i="1" s="1"/>
  <c r="AG1495" i="1"/>
  <c r="O1496" i="1"/>
  <c r="P1496" i="1" s="1"/>
  <c r="AG1496" i="1"/>
  <c r="O1497" i="1"/>
  <c r="P1497" i="1" s="1"/>
  <c r="AG1497" i="1"/>
  <c r="O1498" i="1"/>
  <c r="P1498" i="1" s="1"/>
  <c r="AG1498" i="1"/>
  <c r="O1499" i="1"/>
  <c r="P1499" i="1" s="1"/>
  <c r="AG1499" i="1"/>
  <c r="O1500" i="1"/>
  <c r="P1500" i="1" s="1"/>
  <c r="AG1500" i="1"/>
  <c r="O1501" i="1"/>
  <c r="P1501" i="1" s="1"/>
  <c r="AG1501" i="1"/>
  <c r="O1502" i="1"/>
  <c r="P1502" i="1" s="1"/>
  <c r="AG1502" i="1"/>
  <c r="O1503" i="1"/>
  <c r="P1503" i="1" s="1"/>
  <c r="AG1503" i="1"/>
  <c r="O1504" i="1"/>
  <c r="P1504" i="1" s="1"/>
  <c r="AG1504" i="1"/>
  <c r="O1505" i="1"/>
  <c r="P1505" i="1" s="1"/>
  <c r="AG1505" i="1"/>
  <c r="O1506" i="1"/>
  <c r="P1506" i="1" s="1"/>
  <c r="AG1506" i="1"/>
  <c r="O1507" i="1"/>
  <c r="P1507" i="1" s="1"/>
  <c r="AG1507" i="1"/>
  <c r="O1508" i="1"/>
  <c r="P1508" i="1" s="1"/>
  <c r="AG1508" i="1"/>
  <c r="O1509" i="1"/>
  <c r="P1509" i="1" s="1"/>
  <c r="AG1509" i="1"/>
  <c r="O1510" i="1"/>
  <c r="P1510" i="1" s="1"/>
  <c r="AG1510" i="1"/>
  <c r="O1511" i="1"/>
  <c r="P1511" i="1" s="1"/>
  <c r="AG1511" i="1"/>
  <c r="O1512" i="1"/>
  <c r="P1512" i="1" s="1"/>
  <c r="AG1512" i="1"/>
  <c r="O1513" i="1"/>
  <c r="P1513" i="1" s="1"/>
  <c r="AG1513" i="1"/>
  <c r="O1514" i="1"/>
  <c r="P1514" i="1" s="1"/>
  <c r="AG1514" i="1"/>
  <c r="O1515" i="1"/>
  <c r="P1515" i="1" s="1"/>
  <c r="AG1515" i="1"/>
  <c r="O1516" i="1"/>
  <c r="P1516" i="1" s="1"/>
  <c r="AG1516" i="1"/>
  <c r="O1517" i="1"/>
  <c r="P1517" i="1" s="1"/>
  <c r="AG1517" i="1"/>
  <c r="O1518" i="1"/>
  <c r="P1518" i="1" s="1"/>
  <c r="AG1518" i="1"/>
  <c r="O1519" i="1"/>
  <c r="P1519" i="1" s="1"/>
  <c r="AG1519" i="1"/>
  <c r="O1520" i="1"/>
  <c r="P1520" i="1" s="1"/>
  <c r="AG1520" i="1"/>
  <c r="O1521" i="1"/>
  <c r="P1521" i="1" s="1"/>
  <c r="AG1521" i="1"/>
  <c r="O1522" i="1"/>
  <c r="P1522" i="1" s="1"/>
  <c r="AG1522" i="1"/>
  <c r="O1523" i="1"/>
  <c r="P1523" i="1" s="1"/>
  <c r="AG1523" i="1"/>
  <c r="O1524" i="1"/>
  <c r="P1524" i="1" s="1"/>
  <c r="AG1524" i="1"/>
  <c r="O1525" i="1"/>
  <c r="P1525" i="1" s="1"/>
  <c r="AG1525" i="1"/>
  <c r="O1526" i="1"/>
  <c r="P1526" i="1" s="1"/>
  <c r="AG1526" i="1"/>
  <c r="O1527" i="1"/>
  <c r="P1527" i="1" s="1"/>
  <c r="AG1527" i="1"/>
  <c r="O1528" i="1"/>
  <c r="P1528" i="1" s="1"/>
  <c r="AG1528" i="1"/>
  <c r="O1529" i="1"/>
  <c r="P1529" i="1" s="1"/>
  <c r="AG1529" i="1"/>
  <c r="O1530" i="1"/>
  <c r="P1530" i="1" s="1"/>
  <c r="AG1530" i="1"/>
  <c r="O1531" i="1"/>
  <c r="P1531" i="1" s="1"/>
  <c r="AG1531" i="1"/>
  <c r="O1532" i="1"/>
  <c r="P1532" i="1" s="1"/>
  <c r="AG1532" i="1"/>
  <c r="O1533" i="1"/>
  <c r="P1533" i="1" s="1"/>
  <c r="AG1533" i="1"/>
  <c r="O1534" i="1"/>
  <c r="P1534" i="1" s="1"/>
  <c r="AG1534" i="1"/>
  <c r="O1535" i="1"/>
  <c r="P1535" i="1" s="1"/>
  <c r="AG1535" i="1"/>
  <c r="O1536" i="1"/>
  <c r="P1536" i="1" s="1"/>
  <c r="AG1536" i="1"/>
  <c r="O1537" i="1"/>
  <c r="P1537" i="1" s="1"/>
  <c r="AG1537" i="1"/>
  <c r="O1538" i="1"/>
  <c r="P1538" i="1" s="1"/>
  <c r="AG1538" i="1"/>
  <c r="O1539" i="1"/>
  <c r="P1539" i="1" s="1"/>
  <c r="AG1539" i="1"/>
  <c r="O1540" i="1"/>
  <c r="P1540" i="1" s="1"/>
  <c r="AG1540" i="1"/>
  <c r="O1541" i="1"/>
  <c r="P1541" i="1" s="1"/>
  <c r="AG1541" i="1"/>
  <c r="O1542" i="1"/>
  <c r="P1542" i="1" s="1"/>
  <c r="AG1542" i="1"/>
  <c r="O1543" i="1"/>
  <c r="P1543" i="1" s="1"/>
  <c r="AG1543" i="1"/>
  <c r="O1544" i="1"/>
  <c r="P1544" i="1" s="1"/>
  <c r="AG1544" i="1"/>
  <c r="O1545" i="1"/>
  <c r="P1545" i="1" s="1"/>
  <c r="AG1545" i="1"/>
  <c r="O1546" i="1"/>
  <c r="P1546" i="1" s="1"/>
  <c r="AG1546" i="1"/>
  <c r="O1547" i="1"/>
  <c r="P1547" i="1" s="1"/>
  <c r="AG1547" i="1"/>
  <c r="O1548" i="1"/>
  <c r="P1548" i="1" s="1"/>
  <c r="AG1548" i="1"/>
  <c r="O1549" i="1"/>
  <c r="P1549" i="1" s="1"/>
  <c r="AG1549" i="1"/>
  <c r="O1550" i="1"/>
  <c r="P1550" i="1" s="1"/>
  <c r="AG1550" i="1"/>
  <c r="O1551" i="1"/>
  <c r="P1551" i="1" s="1"/>
  <c r="AG1551" i="1"/>
  <c r="O1552" i="1"/>
  <c r="P1552" i="1" s="1"/>
  <c r="AG1552" i="1"/>
  <c r="O1553" i="1"/>
  <c r="P1553" i="1" s="1"/>
  <c r="AG1553" i="1"/>
  <c r="O1554" i="1"/>
  <c r="P1554" i="1" s="1"/>
  <c r="AG1554" i="1"/>
  <c r="O1555" i="1"/>
  <c r="P1555" i="1" s="1"/>
  <c r="AG1555" i="1"/>
  <c r="O1556" i="1"/>
  <c r="P1556" i="1"/>
  <c r="AG1556" i="1"/>
  <c r="O1557" i="1"/>
  <c r="P1557" i="1" s="1"/>
  <c r="AG1557" i="1"/>
  <c r="O1558" i="1"/>
  <c r="P1558" i="1"/>
  <c r="AG1558" i="1"/>
  <c r="O1559" i="1"/>
  <c r="P1559" i="1" s="1"/>
  <c r="AG1559" i="1"/>
  <c r="O1560" i="1"/>
  <c r="P1560" i="1" s="1"/>
  <c r="AG1560" i="1"/>
  <c r="O1561" i="1"/>
  <c r="P1561" i="1" s="1"/>
  <c r="AG1561" i="1"/>
  <c r="O1562" i="1"/>
  <c r="P1562" i="1" s="1"/>
  <c r="AG1562" i="1"/>
  <c r="O1563" i="1"/>
  <c r="P1563" i="1" s="1"/>
  <c r="AG1563" i="1"/>
  <c r="O1564" i="1"/>
  <c r="P1564" i="1" s="1"/>
  <c r="AG1564" i="1"/>
  <c r="O1565" i="1"/>
  <c r="P1565" i="1" s="1"/>
  <c r="AG1565" i="1"/>
  <c r="O1566" i="1"/>
  <c r="P1566" i="1" s="1"/>
  <c r="AG1566" i="1"/>
  <c r="O1567" i="1"/>
  <c r="P1567" i="1" s="1"/>
  <c r="AG1567" i="1"/>
  <c r="O1568" i="1"/>
  <c r="P1568" i="1" s="1"/>
  <c r="AG1568" i="1"/>
  <c r="O1569" i="1"/>
  <c r="P1569" i="1" s="1"/>
  <c r="AG1569" i="1"/>
  <c r="O1570" i="1"/>
  <c r="P1570" i="1" s="1"/>
  <c r="AG1570" i="1"/>
  <c r="O1571" i="1"/>
  <c r="P1571" i="1" s="1"/>
  <c r="AG1571" i="1"/>
  <c r="O1572" i="1"/>
  <c r="P1572" i="1" s="1"/>
  <c r="AG1572" i="1"/>
  <c r="O1573" i="1"/>
  <c r="P1573" i="1" s="1"/>
  <c r="AG1573" i="1"/>
  <c r="O1574" i="1"/>
  <c r="P1574" i="1" s="1"/>
  <c r="AG1574" i="1"/>
  <c r="O1575" i="1"/>
  <c r="P1575" i="1" s="1"/>
  <c r="AG1575" i="1"/>
  <c r="O1576" i="1"/>
  <c r="P1576" i="1" s="1"/>
  <c r="AG1576" i="1"/>
  <c r="O1577" i="1"/>
  <c r="P1577" i="1" s="1"/>
  <c r="AG1577" i="1"/>
  <c r="O1578" i="1"/>
  <c r="P1578" i="1" s="1"/>
  <c r="AG1578" i="1"/>
  <c r="O1579" i="1"/>
  <c r="P1579" i="1" s="1"/>
  <c r="AG1579" i="1"/>
  <c r="O1580" i="1"/>
  <c r="P1580" i="1" s="1"/>
  <c r="AG1580" i="1"/>
  <c r="O1581" i="1"/>
  <c r="P1581" i="1" s="1"/>
  <c r="AG1581" i="1"/>
  <c r="O1582" i="1"/>
  <c r="P1582" i="1" s="1"/>
  <c r="AG1582" i="1"/>
  <c r="O1583" i="1"/>
  <c r="P1583" i="1" s="1"/>
  <c r="AG1583" i="1"/>
  <c r="O1584" i="1"/>
  <c r="P1584" i="1" s="1"/>
  <c r="AG1584" i="1"/>
  <c r="O1585" i="1"/>
  <c r="P1585" i="1" s="1"/>
  <c r="AG1585" i="1"/>
  <c r="O1586" i="1"/>
  <c r="P1586" i="1" s="1"/>
  <c r="AG1586" i="1"/>
  <c r="O1587" i="1"/>
  <c r="P1587" i="1" s="1"/>
  <c r="AG1587" i="1"/>
  <c r="O1588" i="1"/>
  <c r="P1588" i="1" s="1"/>
  <c r="AG1588" i="1"/>
  <c r="O1589" i="1"/>
  <c r="P1589" i="1" s="1"/>
  <c r="AG1589" i="1"/>
  <c r="O1590" i="1"/>
  <c r="P1590" i="1" s="1"/>
  <c r="AG1590" i="1"/>
  <c r="O1591" i="1"/>
  <c r="P1591" i="1" s="1"/>
  <c r="AG1591" i="1"/>
  <c r="O1592" i="1"/>
  <c r="P1592" i="1" s="1"/>
  <c r="AG1592" i="1"/>
  <c r="O1593" i="1"/>
  <c r="P1593" i="1" s="1"/>
  <c r="AG1593" i="1"/>
  <c r="O1594" i="1"/>
  <c r="P1594" i="1" s="1"/>
  <c r="AG1594" i="1"/>
  <c r="O1595" i="1"/>
  <c r="P1595" i="1" s="1"/>
  <c r="AG1595" i="1"/>
  <c r="O1596" i="1"/>
  <c r="P1596" i="1" s="1"/>
  <c r="AG1596" i="1"/>
  <c r="O1597" i="1"/>
  <c r="P1597" i="1" s="1"/>
  <c r="AG1597" i="1"/>
  <c r="O1598" i="1"/>
  <c r="P1598" i="1" s="1"/>
  <c r="AG1598" i="1"/>
  <c r="O1599" i="1"/>
  <c r="P1599" i="1" s="1"/>
  <c r="AG1599" i="1"/>
  <c r="O1600" i="1"/>
  <c r="P1600" i="1" s="1"/>
  <c r="AG1600" i="1"/>
  <c r="O1601" i="1"/>
  <c r="P1601" i="1" s="1"/>
  <c r="AG1601" i="1"/>
  <c r="O1602" i="1"/>
  <c r="P1602" i="1" s="1"/>
  <c r="AG1602" i="1"/>
  <c r="O1603" i="1"/>
  <c r="P1603" i="1" s="1"/>
  <c r="AG1603" i="1"/>
  <c r="O1604" i="1"/>
  <c r="P1604" i="1" s="1"/>
  <c r="AG1604" i="1"/>
  <c r="O1605" i="1"/>
  <c r="P1605" i="1" s="1"/>
  <c r="AG1605" i="1"/>
  <c r="O1606" i="1"/>
  <c r="P1606" i="1" s="1"/>
  <c r="AG1606" i="1"/>
  <c r="O1607" i="1"/>
  <c r="P1607" i="1" s="1"/>
  <c r="AG1607" i="1"/>
  <c r="O1608" i="1"/>
  <c r="P1608" i="1" s="1"/>
  <c r="AG1608" i="1"/>
  <c r="O1609" i="1"/>
  <c r="P1609" i="1" s="1"/>
  <c r="AG1609" i="1"/>
  <c r="O1610" i="1"/>
  <c r="P1610" i="1" s="1"/>
  <c r="AG1610" i="1"/>
  <c r="O1611" i="1"/>
  <c r="P1611" i="1" s="1"/>
  <c r="AG1611" i="1"/>
  <c r="O1612" i="1"/>
  <c r="P1612" i="1" s="1"/>
  <c r="AG1612" i="1"/>
  <c r="O1613" i="1"/>
  <c r="P1613" i="1" s="1"/>
  <c r="AG1613" i="1"/>
  <c r="O1614" i="1"/>
  <c r="P1614" i="1" s="1"/>
  <c r="AG1614" i="1"/>
  <c r="O1615" i="1"/>
  <c r="P1615" i="1" s="1"/>
  <c r="AG1615" i="1"/>
  <c r="O1616" i="1"/>
  <c r="P1616" i="1" s="1"/>
  <c r="AG1616" i="1"/>
  <c r="O1617" i="1"/>
  <c r="P1617" i="1" s="1"/>
  <c r="AG1617" i="1"/>
  <c r="O1618" i="1"/>
  <c r="P1618" i="1" s="1"/>
  <c r="AG1618" i="1"/>
  <c r="O1619" i="1"/>
  <c r="P1619" i="1" s="1"/>
  <c r="AG1619" i="1"/>
  <c r="O1620" i="1"/>
  <c r="P1620" i="1" s="1"/>
  <c r="AG1620" i="1"/>
  <c r="O1621" i="1"/>
  <c r="P1621" i="1" s="1"/>
  <c r="AG1621" i="1"/>
  <c r="O1622" i="1"/>
  <c r="P1622" i="1" s="1"/>
  <c r="AG1622" i="1"/>
  <c r="O1623" i="1"/>
  <c r="P1623" i="1" s="1"/>
  <c r="AG1623" i="1"/>
  <c r="O1624" i="1"/>
  <c r="P1624" i="1" s="1"/>
  <c r="AG1624" i="1"/>
  <c r="O1625" i="1"/>
  <c r="P1625" i="1" s="1"/>
  <c r="AG1625" i="1"/>
  <c r="O1626" i="1"/>
  <c r="P1626" i="1" s="1"/>
  <c r="AG1626" i="1"/>
  <c r="O1627" i="1"/>
  <c r="P1627" i="1" s="1"/>
  <c r="AG1627" i="1"/>
  <c r="O1628" i="1"/>
  <c r="P1628" i="1" s="1"/>
  <c r="AG1628" i="1"/>
  <c r="O1629" i="1"/>
  <c r="P1629" i="1" s="1"/>
  <c r="AG1629" i="1"/>
  <c r="O1630" i="1"/>
  <c r="P1630" i="1" s="1"/>
  <c r="AG1630" i="1"/>
  <c r="O1631" i="1"/>
  <c r="P1631" i="1" s="1"/>
  <c r="AG1631" i="1"/>
  <c r="O1632" i="1"/>
  <c r="P1632" i="1" s="1"/>
  <c r="AG1632" i="1"/>
  <c r="O1633" i="1"/>
  <c r="P1633" i="1" s="1"/>
  <c r="AG1633" i="1"/>
  <c r="O1634" i="1"/>
  <c r="P1634" i="1" s="1"/>
  <c r="AG1634" i="1"/>
  <c r="O1635" i="1"/>
  <c r="P1635" i="1" s="1"/>
  <c r="AG1635" i="1"/>
  <c r="O1636" i="1"/>
  <c r="P1636" i="1" s="1"/>
  <c r="AG1636" i="1"/>
  <c r="O1637" i="1"/>
  <c r="P1637" i="1" s="1"/>
  <c r="AG1637" i="1"/>
  <c r="O1638" i="1"/>
  <c r="P1638" i="1" s="1"/>
  <c r="AG1638" i="1"/>
  <c r="O1639" i="1"/>
  <c r="P1639" i="1" s="1"/>
  <c r="AG1639" i="1"/>
  <c r="O1640" i="1"/>
  <c r="P1640" i="1" s="1"/>
  <c r="AG1640" i="1"/>
  <c r="O1641" i="1"/>
  <c r="P1641" i="1" s="1"/>
  <c r="AG1641" i="1"/>
  <c r="O1642" i="1"/>
  <c r="P1642" i="1" s="1"/>
  <c r="AG1642" i="1"/>
  <c r="O1643" i="1"/>
  <c r="P1643" i="1" s="1"/>
  <c r="AG1643" i="1"/>
  <c r="O1644" i="1"/>
  <c r="P1644" i="1" s="1"/>
  <c r="AG1644" i="1"/>
  <c r="O1645" i="1"/>
  <c r="P1645" i="1" s="1"/>
  <c r="AG1645" i="1"/>
  <c r="O1646" i="1"/>
  <c r="P1646" i="1" s="1"/>
  <c r="AG1646" i="1"/>
  <c r="O1647" i="1"/>
  <c r="P1647" i="1" s="1"/>
  <c r="AG1647" i="1"/>
  <c r="O1648" i="1"/>
  <c r="P1648" i="1" s="1"/>
  <c r="AG1648" i="1"/>
  <c r="O1649" i="1"/>
  <c r="P1649" i="1" s="1"/>
  <c r="AG1649" i="1"/>
  <c r="O1650" i="1"/>
  <c r="P1650" i="1" s="1"/>
  <c r="AG1650" i="1"/>
  <c r="O1651" i="1"/>
  <c r="P1651" i="1" s="1"/>
  <c r="AG1651" i="1"/>
  <c r="O1652" i="1"/>
  <c r="P1652" i="1" s="1"/>
  <c r="AG1652" i="1"/>
  <c r="O1653" i="1"/>
  <c r="P1653" i="1" s="1"/>
  <c r="AG1653" i="1"/>
  <c r="O1654" i="1"/>
  <c r="P1654" i="1" s="1"/>
  <c r="AG1654" i="1"/>
  <c r="O1655" i="1"/>
  <c r="P1655" i="1" s="1"/>
  <c r="AG1655" i="1"/>
  <c r="O1656" i="1"/>
  <c r="P1656" i="1" s="1"/>
  <c r="AG1656" i="1"/>
  <c r="O1657" i="1"/>
  <c r="P1657" i="1" s="1"/>
  <c r="AG1657" i="1"/>
  <c r="O1658" i="1"/>
  <c r="P1658" i="1" s="1"/>
  <c r="AG1658" i="1"/>
  <c r="O1659" i="1"/>
  <c r="P1659" i="1" s="1"/>
  <c r="AG1659" i="1"/>
  <c r="O1660" i="1"/>
  <c r="P1660" i="1" s="1"/>
  <c r="AG1660" i="1"/>
  <c r="O1661" i="1"/>
  <c r="P1661" i="1" s="1"/>
  <c r="AG1661" i="1"/>
  <c r="O1662" i="1"/>
  <c r="P1662" i="1" s="1"/>
  <c r="AG1662" i="1"/>
  <c r="O1663" i="1"/>
  <c r="P1663" i="1" s="1"/>
  <c r="AG1663" i="1"/>
  <c r="O1664" i="1"/>
  <c r="P1664" i="1" s="1"/>
  <c r="AG1664" i="1"/>
  <c r="O1665" i="1"/>
  <c r="P1665" i="1" s="1"/>
  <c r="AG1665" i="1"/>
  <c r="O1666" i="1"/>
  <c r="P1666" i="1" s="1"/>
  <c r="AG1666" i="1"/>
  <c r="O1667" i="1"/>
  <c r="P1667" i="1" s="1"/>
  <c r="AG1667" i="1"/>
  <c r="O1668" i="1"/>
  <c r="P1668" i="1" s="1"/>
  <c r="AG1668" i="1"/>
  <c r="O1669" i="1"/>
  <c r="P1669" i="1" s="1"/>
  <c r="AG1669" i="1"/>
  <c r="O1670" i="1"/>
  <c r="P1670" i="1" s="1"/>
  <c r="AG1670" i="1"/>
  <c r="O1671" i="1"/>
  <c r="P1671" i="1" s="1"/>
  <c r="AG1671" i="1"/>
  <c r="O1672" i="1"/>
  <c r="P1672" i="1" s="1"/>
  <c r="AG1672" i="1"/>
  <c r="O1673" i="1"/>
  <c r="P1673" i="1" s="1"/>
  <c r="AG1673" i="1"/>
  <c r="O1674" i="1"/>
  <c r="P1674" i="1" s="1"/>
  <c r="AG1674" i="1"/>
  <c r="O1675" i="1"/>
  <c r="P1675" i="1" s="1"/>
  <c r="AG1675" i="1"/>
  <c r="O1676" i="1"/>
  <c r="P1676" i="1" s="1"/>
  <c r="AG1676" i="1"/>
  <c r="O1677" i="1"/>
  <c r="P1677" i="1" s="1"/>
  <c r="AG1677" i="1"/>
  <c r="O1678" i="1"/>
  <c r="P1678" i="1" s="1"/>
  <c r="AG1678" i="1"/>
  <c r="O1679" i="1"/>
  <c r="P1679" i="1" s="1"/>
  <c r="AG1679" i="1"/>
  <c r="O1680" i="1"/>
  <c r="P1680" i="1" s="1"/>
  <c r="AG1680" i="1"/>
  <c r="O1681" i="1"/>
  <c r="P1681" i="1" s="1"/>
  <c r="AG1681" i="1"/>
  <c r="O1682" i="1"/>
  <c r="P1682" i="1" s="1"/>
  <c r="AG1682" i="1"/>
  <c r="O1683" i="1"/>
  <c r="P1683" i="1" s="1"/>
  <c r="AG1683" i="1"/>
  <c r="O1684" i="1"/>
  <c r="P1684" i="1" s="1"/>
  <c r="AG1684" i="1"/>
  <c r="O1685" i="1"/>
  <c r="P1685" i="1" s="1"/>
  <c r="AG1685" i="1"/>
  <c r="O1686" i="1"/>
  <c r="P1686" i="1" s="1"/>
  <c r="AG1686" i="1"/>
  <c r="O1687" i="1"/>
  <c r="P1687" i="1" s="1"/>
  <c r="AG1687" i="1"/>
  <c r="O1688" i="1"/>
  <c r="P1688" i="1" s="1"/>
  <c r="AG1688" i="1"/>
  <c r="O1689" i="1"/>
  <c r="P1689" i="1" s="1"/>
  <c r="AG1689" i="1"/>
  <c r="O1690" i="1"/>
  <c r="P1690" i="1" s="1"/>
  <c r="AG1690" i="1"/>
  <c r="O1691" i="1"/>
  <c r="P1691" i="1" s="1"/>
  <c r="AG1691" i="1"/>
  <c r="O1692" i="1"/>
  <c r="P1692" i="1" s="1"/>
  <c r="AG1692" i="1"/>
  <c r="O1693" i="1"/>
  <c r="P1693" i="1" s="1"/>
  <c r="AG1693" i="1"/>
  <c r="O1694" i="1"/>
  <c r="P1694" i="1"/>
  <c r="AG1694" i="1"/>
  <c r="O1695" i="1"/>
  <c r="P1695" i="1" s="1"/>
  <c r="AG1695" i="1"/>
  <c r="O1696" i="1"/>
  <c r="P1696" i="1" s="1"/>
  <c r="AG1696" i="1"/>
  <c r="O1697" i="1"/>
  <c r="P1697" i="1" s="1"/>
  <c r="AG1697" i="1"/>
  <c r="O1698" i="1"/>
  <c r="P1698" i="1" s="1"/>
  <c r="AG1698" i="1"/>
  <c r="O1699" i="1"/>
  <c r="P1699" i="1" s="1"/>
  <c r="AG1699" i="1"/>
  <c r="O1700" i="1"/>
  <c r="P1700" i="1" s="1"/>
  <c r="AG1700" i="1"/>
  <c r="O1701" i="1"/>
  <c r="P1701" i="1" s="1"/>
  <c r="AG1701" i="1"/>
  <c r="O1702" i="1"/>
  <c r="P1702" i="1" s="1"/>
  <c r="AG1702" i="1"/>
  <c r="O1703" i="1"/>
  <c r="P1703" i="1" s="1"/>
  <c r="AG1703" i="1"/>
  <c r="O1704" i="1"/>
  <c r="P1704" i="1" s="1"/>
  <c r="AG1704" i="1"/>
  <c r="O1705" i="1"/>
  <c r="P1705" i="1" s="1"/>
  <c r="AG1705" i="1"/>
  <c r="O1706" i="1"/>
  <c r="P1706" i="1" s="1"/>
  <c r="AG1706" i="1"/>
  <c r="O1707" i="1"/>
  <c r="P1707" i="1" s="1"/>
  <c r="AG1707" i="1"/>
  <c r="O1708" i="1"/>
  <c r="P1708" i="1" s="1"/>
  <c r="AG1708" i="1"/>
  <c r="O1709" i="1"/>
  <c r="P1709" i="1" s="1"/>
  <c r="AG1709" i="1"/>
  <c r="O1710" i="1"/>
  <c r="P1710" i="1" s="1"/>
  <c r="AG1710" i="1"/>
  <c r="O1711" i="1"/>
  <c r="P1711" i="1" s="1"/>
  <c r="AG1711" i="1"/>
  <c r="O1712" i="1"/>
  <c r="P1712" i="1" s="1"/>
  <c r="AG1712" i="1"/>
  <c r="O1713" i="1"/>
  <c r="P1713" i="1" s="1"/>
  <c r="AG1713" i="1"/>
  <c r="O1714" i="1"/>
  <c r="P1714" i="1" s="1"/>
  <c r="AG1714" i="1"/>
  <c r="O1715" i="1"/>
  <c r="P1715" i="1" s="1"/>
  <c r="AG1715" i="1"/>
  <c r="O1716" i="1"/>
  <c r="P1716" i="1" s="1"/>
  <c r="AG1716" i="1"/>
  <c r="O1717" i="1"/>
  <c r="P1717" i="1" s="1"/>
  <c r="AG1717" i="1"/>
  <c r="O1718" i="1"/>
  <c r="P1718" i="1" s="1"/>
  <c r="AG1718" i="1"/>
  <c r="O1719" i="1"/>
  <c r="P1719" i="1" s="1"/>
  <c r="AG1719" i="1"/>
  <c r="O1720" i="1"/>
  <c r="P1720" i="1" s="1"/>
  <c r="AG1720" i="1"/>
  <c r="O1721" i="1"/>
  <c r="P1721" i="1" s="1"/>
  <c r="AG1721" i="1"/>
  <c r="O1722" i="1"/>
  <c r="P1722" i="1" s="1"/>
  <c r="AG1722" i="1"/>
  <c r="O1723" i="1"/>
  <c r="P1723" i="1" s="1"/>
  <c r="AG1723" i="1"/>
  <c r="O1724" i="1"/>
  <c r="P1724" i="1" s="1"/>
  <c r="AG1724" i="1"/>
  <c r="O1725" i="1"/>
  <c r="P1725" i="1" s="1"/>
  <c r="AG1725" i="1"/>
  <c r="O1726" i="1"/>
  <c r="P1726" i="1" s="1"/>
  <c r="AG1726" i="1"/>
  <c r="O1727" i="1"/>
  <c r="P1727" i="1" s="1"/>
  <c r="AG1727" i="1"/>
  <c r="O1728" i="1"/>
  <c r="P1728" i="1"/>
  <c r="AG1728" i="1"/>
  <c r="O1729" i="1"/>
  <c r="P1729" i="1" s="1"/>
  <c r="AG1729" i="1"/>
  <c r="O1730" i="1"/>
  <c r="P1730" i="1" s="1"/>
  <c r="AG1730" i="1"/>
  <c r="O1731" i="1"/>
  <c r="P1731" i="1" s="1"/>
  <c r="AG1731" i="1"/>
  <c r="O1732" i="1"/>
  <c r="P1732" i="1" s="1"/>
  <c r="AG1732" i="1"/>
  <c r="O1733" i="1"/>
  <c r="P1733" i="1" s="1"/>
  <c r="AG1733" i="1"/>
  <c r="O1734" i="1"/>
  <c r="P1734" i="1" s="1"/>
  <c r="AG1734" i="1"/>
  <c r="O1735" i="1"/>
  <c r="P1735" i="1" s="1"/>
  <c r="AG1735" i="1"/>
  <c r="O1736" i="1"/>
  <c r="P1736" i="1" s="1"/>
  <c r="AG1736" i="1"/>
  <c r="O1737" i="1"/>
  <c r="P1737" i="1" s="1"/>
  <c r="AG1737" i="1"/>
  <c r="O1738" i="1"/>
  <c r="P1738" i="1" s="1"/>
  <c r="AG1738" i="1"/>
  <c r="O1739" i="1"/>
  <c r="P1739" i="1" s="1"/>
  <c r="AG1739" i="1"/>
  <c r="O1740" i="1"/>
  <c r="P1740" i="1" s="1"/>
  <c r="AG1740" i="1"/>
  <c r="O1741" i="1"/>
  <c r="P1741" i="1" s="1"/>
  <c r="AG1741" i="1"/>
  <c r="O1742" i="1"/>
  <c r="P1742" i="1" s="1"/>
  <c r="AG1742" i="1"/>
  <c r="O1743" i="1"/>
  <c r="P1743" i="1" s="1"/>
  <c r="AG1743" i="1"/>
  <c r="O1744" i="1"/>
  <c r="P1744" i="1" s="1"/>
  <c r="AG1744" i="1"/>
  <c r="O1745" i="1"/>
  <c r="P1745" i="1" s="1"/>
  <c r="AG1745" i="1"/>
  <c r="O1746" i="1"/>
  <c r="P1746" i="1" s="1"/>
  <c r="AG1746" i="1"/>
  <c r="O1747" i="1"/>
  <c r="P1747" i="1" s="1"/>
  <c r="AG1747" i="1"/>
  <c r="O1748" i="1"/>
  <c r="P1748" i="1" s="1"/>
  <c r="AG1748" i="1"/>
  <c r="O1749" i="1"/>
  <c r="P1749" i="1" s="1"/>
  <c r="AG1749" i="1"/>
  <c r="O1750" i="1"/>
  <c r="P1750" i="1" s="1"/>
  <c r="AG1750" i="1"/>
  <c r="O1751" i="1"/>
  <c r="P1751" i="1" s="1"/>
  <c r="AG1751" i="1"/>
  <c r="O1752" i="1"/>
  <c r="P1752" i="1" s="1"/>
  <c r="AG1752" i="1"/>
  <c r="O1753" i="1"/>
  <c r="P1753" i="1" s="1"/>
  <c r="AG1753" i="1"/>
  <c r="O1754" i="1"/>
  <c r="P1754" i="1" s="1"/>
  <c r="AG1754" i="1"/>
  <c r="O1755" i="1"/>
  <c r="P1755" i="1" s="1"/>
  <c r="AG1755" i="1"/>
  <c r="O1756" i="1"/>
  <c r="P1756" i="1" s="1"/>
  <c r="AG1756" i="1"/>
  <c r="O1757" i="1"/>
  <c r="P1757" i="1" s="1"/>
  <c r="AG1757" i="1"/>
  <c r="O1758" i="1"/>
  <c r="P1758" i="1" s="1"/>
  <c r="AG1758" i="1"/>
  <c r="O1759" i="1"/>
  <c r="P1759" i="1" s="1"/>
  <c r="AG1759" i="1"/>
  <c r="O1760" i="1"/>
  <c r="P1760" i="1" s="1"/>
  <c r="AG1760" i="1"/>
  <c r="O1761" i="1"/>
  <c r="P1761" i="1" s="1"/>
  <c r="AG1761" i="1"/>
  <c r="O1762" i="1"/>
  <c r="P1762" i="1" s="1"/>
  <c r="AG1762" i="1"/>
  <c r="O1763" i="1"/>
  <c r="P1763" i="1" s="1"/>
  <c r="AG1763" i="1"/>
  <c r="O1764" i="1"/>
  <c r="P1764" i="1" s="1"/>
  <c r="AG1764" i="1"/>
  <c r="O1765" i="1"/>
  <c r="P1765" i="1" s="1"/>
  <c r="AG1765" i="1"/>
  <c r="O1766" i="1"/>
  <c r="P1766" i="1" s="1"/>
  <c r="AG1766" i="1"/>
  <c r="O1767" i="1"/>
  <c r="P1767" i="1" s="1"/>
  <c r="AG1767" i="1"/>
  <c r="O1768" i="1"/>
  <c r="P1768" i="1" s="1"/>
  <c r="AG1768" i="1"/>
  <c r="O1769" i="1"/>
  <c r="P1769" i="1" s="1"/>
  <c r="AG1769" i="1"/>
  <c r="O1770" i="1"/>
  <c r="P1770" i="1" s="1"/>
  <c r="AG1770" i="1"/>
  <c r="O1771" i="1"/>
  <c r="P1771" i="1" s="1"/>
  <c r="AG1771" i="1"/>
  <c r="O1772" i="1"/>
  <c r="P1772" i="1" s="1"/>
  <c r="AG1772" i="1"/>
  <c r="O1773" i="1"/>
  <c r="P1773" i="1" s="1"/>
  <c r="AG1773" i="1"/>
  <c r="O1774" i="1"/>
  <c r="P1774" i="1" s="1"/>
  <c r="AG1774" i="1"/>
  <c r="O1775" i="1"/>
  <c r="P1775" i="1" s="1"/>
  <c r="AG1775" i="1"/>
  <c r="O1776" i="1"/>
  <c r="P1776" i="1" s="1"/>
  <c r="AG1776" i="1"/>
  <c r="O1777" i="1"/>
  <c r="P1777" i="1" s="1"/>
  <c r="AG1777" i="1"/>
  <c r="O1778" i="1"/>
  <c r="P1778" i="1" s="1"/>
  <c r="AG1778" i="1"/>
  <c r="O1779" i="1"/>
  <c r="P1779" i="1" s="1"/>
  <c r="AG1779" i="1"/>
  <c r="O1780" i="1"/>
  <c r="P1780" i="1" s="1"/>
  <c r="AG1780" i="1"/>
  <c r="O1781" i="1"/>
  <c r="P1781" i="1" s="1"/>
  <c r="AG1781" i="1"/>
  <c r="O1782" i="1"/>
  <c r="P1782" i="1" s="1"/>
  <c r="AG1782" i="1"/>
  <c r="O1783" i="1"/>
  <c r="P1783" i="1" s="1"/>
  <c r="AG1783" i="1"/>
  <c r="O1784" i="1"/>
  <c r="P1784" i="1" s="1"/>
  <c r="AG1784" i="1"/>
  <c r="O1785" i="1"/>
  <c r="P1785" i="1" s="1"/>
  <c r="AG1785" i="1"/>
  <c r="O1786" i="1"/>
  <c r="P1786" i="1" s="1"/>
  <c r="AG1786" i="1"/>
  <c r="O1787" i="1"/>
  <c r="P1787" i="1" s="1"/>
  <c r="AG1787" i="1"/>
  <c r="O1788" i="1"/>
  <c r="P1788" i="1" s="1"/>
  <c r="AG1788" i="1"/>
  <c r="O1789" i="1"/>
  <c r="P1789" i="1" s="1"/>
  <c r="AG1789" i="1"/>
  <c r="O1790" i="1"/>
  <c r="P1790" i="1" s="1"/>
  <c r="AG1790" i="1"/>
  <c r="O1791" i="1"/>
  <c r="P1791" i="1" s="1"/>
  <c r="AG1791" i="1"/>
  <c r="O1792" i="1"/>
  <c r="P1792" i="1" s="1"/>
  <c r="AG1792" i="1"/>
  <c r="O1793" i="1"/>
  <c r="P1793" i="1" s="1"/>
  <c r="AG1793" i="1"/>
  <c r="O1794" i="1"/>
  <c r="P1794" i="1" s="1"/>
  <c r="AG1794" i="1"/>
  <c r="O1795" i="1"/>
  <c r="P1795" i="1" s="1"/>
  <c r="AG1795" i="1"/>
  <c r="O1796" i="1"/>
  <c r="P1796" i="1" s="1"/>
  <c r="AG1796" i="1"/>
  <c r="O1797" i="1"/>
  <c r="P1797" i="1" s="1"/>
  <c r="AG1797" i="1"/>
  <c r="O1798" i="1"/>
  <c r="P1798" i="1" s="1"/>
  <c r="AG1798" i="1"/>
  <c r="O1799" i="1"/>
  <c r="P1799" i="1" s="1"/>
  <c r="AG1799" i="1"/>
  <c r="O1800" i="1"/>
  <c r="P1800" i="1" s="1"/>
  <c r="AG1800" i="1"/>
  <c r="O1801" i="1"/>
  <c r="P1801" i="1" s="1"/>
  <c r="AG1801" i="1"/>
  <c r="O1802" i="1"/>
  <c r="P1802" i="1" s="1"/>
  <c r="AG1802" i="1"/>
  <c r="O1803" i="1"/>
  <c r="P1803" i="1" s="1"/>
  <c r="AG1803" i="1"/>
  <c r="O1804" i="1"/>
  <c r="P1804" i="1" s="1"/>
  <c r="AG1804" i="1"/>
  <c r="O1805" i="1"/>
  <c r="P1805" i="1" s="1"/>
  <c r="AG1805" i="1"/>
  <c r="O1806" i="1"/>
  <c r="P1806" i="1" s="1"/>
  <c r="AG1806" i="1"/>
  <c r="O1807" i="1"/>
  <c r="P1807" i="1" s="1"/>
  <c r="AG1807" i="1"/>
  <c r="O1808" i="1"/>
  <c r="P1808" i="1" s="1"/>
  <c r="AG1808" i="1"/>
  <c r="O1809" i="1"/>
  <c r="P1809" i="1" s="1"/>
  <c r="AG1809" i="1"/>
  <c r="O1810" i="1"/>
  <c r="P1810" i="1" s="1"/>
  <c r="AG1810" i="1"/>
  <c r="O1811" i="1"/>
  <c r="P1811" i="1" s="1"/>
  <c r="AG1811" i="1"/>
  <c r="O1812" i="1"/>
  <c r="P1812" i="1" s="1"/>
  <c r="AG1812" i="1"/>
  <c r="O1813" i="1"/>
  <c r="P1813" i="1" s="1"/>
  <c r="AG1813" i="1"/>
  <c r="O1814" i="1"/>
  <c r="P1814" i="1" s="1"/>
  <c r="AG1814" i="1"/>
  <c r="O1815" i="1"/>
  <c r="P1815" i="1" s="1"/>
  <c r="AG1815" i="1"/>
  <c r="O1816" i="1"/>
  <c r="P1816" i="1" s="1"/>
  <c r="AG1816" i="1"/>
  <c r="O1817" i="1"/>
  <c r="P1817" i="1" s="1"/>
  <c r="AG1817" i="1"/>
  <c r="O1818" i="1"/>
  <c r="P1818" i="1" s="1"/>
  <c r="AG1818" i="1"/>
  <c r="O1819" i="1"/>
  <c r="P1819" i="1" s="1"/>
  <c r="AG1819" i="1"/>
  <c r="O1820" i="1"/>
  <c r="P1820" i="1" s="1"/>
  <c r="AG1820" i="1"/>
  <c r="O1821" i="1"/>
  <c r="P1821" i="1" s="1"/>
  <c r="AG1821" i="1"/>
  <c r="O1822" i="1"/>
  <c r="P1822" i="1" s="1"/>
  <c r="AG1822" i="1"/>
  <c r="O1823" i="1"/>
  <c r="P1823" i="1" s="1"/>
  <c r="AG1823" i="1"/>
  <c r="O1824" i="1"/>
  <c r="P1824" i="1" s="1"/>
  <c r="AG1824" i="1"/>
  <c r="O1825" i="1"/>
  <c r="P1825" i="1" s="1"/>
  <c r="AG1825" i="1"/>
  <c r="O1826" i="1"/>
  <c r="P1826" i="1" s="1"/>
  <c r="AG1826" i="1"/>
  <c r="O1827" i="1"/>
  <c r="P1827" i="1" s="1"/>
  <c r="AG1827" i="1"/>
  <c r="O1828" i="1"/>
  <c r="P1828" i="1" s="1"/>
  <c r="AG1828" i="1"/>
  <c r="O1829" i="1"/>
  <c r="P1829" i="1" s="1"/>
  <c r="AG1829" i="1"/>
  <c r="O1830" i="1"/>
  <c r="P1830" i="1" s="1"/>
  <c r="AG1830" i="1"/>
  <c r="O1831" i="1"/>
  <c r="P1831" i="1" s="1"/>
  <c r="AG1831" i="1"/>
  <c r="O1832" i="1"/>
  <c r="P1832" i="1"/>
  <c r="AG1832" i="1"/>
  <c r="O1833" i="1"/>
  <c r="P1833" i="1" s="1"/>
  <c r="AG1833" i="1"/>
  <c r="O1834" i="1"/>
  <c r="P1834" i="1" s="1"/>
  <c r="AG1834" i="1"/>
  <c r="O1835" i="1"/>
  <c r="P1835" i="1" s="1"/>
  <c r="AG1835" i="1"/>
  <c r="O1836" i="1"/>
  <c r="P1836" i="1" s="1"/>
  <c r="AG1836" i="1"/>
  <c r="O1837" i="1"/>
  <c r="P1837" i="1" s="1"/>
  <c r="AG1837" i="1"/>
  <c r="O1838" i="1"/>
  <c r="P1838" i="1" s="1"/>
  <c r="AG1838" i="1"/>
  <c r="O1839" i="1"/>
  <c r="P1839" i="1" s="1"/>
  <c r="AG1839" i="1"/>
  <c r="O1840" i="1"/>
  <c r="P1840" i="1" s="1"/>
  <c r="AG1840" i="1"/>
  <c r="O1841" i="1"/>
  <c r="P1841" i="1" s="1"/>
  <c r="AG1841" i="1"/>
  <c r="O1842" i="1"/>
  <c r="P1842" i="1" s="1"/>
  <c r="AG1842" i="1"/>
  <c r="O1843" i="1"/>
  <c r="P1843" i="1" s="1"/>
  <c r="AG1843" i="1"/>
  <c r="O1844" i="1"/>
  <c r="P1844" i="1" s="1"/>
  <c r="AG1844" i="1"/>
  <c r="O1845" i="1"/>
  <c r="P1845" i="1" s="1"/>
  <c r="AG1845" i="1"/>
  <c r="O1846" i="1"/>
  <c r="P1846" i="1" s="1"/>
  <c r="AG1846" i="1"/>
  <c r="O1847" i="1"/>
  <c r="P1847" i="1" s="1"/>
  <c r="AG1847" i="1"/>
  <c r="O1848" i="1"/>
  <c r="P1848" i="1" s="1"/>
  <c r="AG1848" i="1"/>
  <c r="O1849" i="1"/>
  <c r="P1849" i="1" s="1"/>
  <c r="AG1849" i="1"/>
  <c r="O1850" i="1"/>
  <c r="P1850" i="1" s="1"/>
  <c r="AG1850" i="1"/>
  <c r="O1851" i="1"/>
  <c r="P1851" i="1" s="1"/>
  <c r="AG1851" i="1"/>
  <c r="O1852" i="1"/>
  <c r="P1852" i="1" s="1"/>
  <c r="AG1852" i="1"/>
  <c r="O1853" i="1"/>
  <c r="P1853" i="1" s="1"/>
  <c r="AG1853" i="1"/>
  <c r="O1854" i="1"/>
  <c r="P1854" i="1" s="1"/>
  <c r="AG1854" i="1"/>
  <c r="O1855" i="1"/>
  <c r="P1855" i="1" s="1"/>
  <c r="AG1855" i="1"/>
  <c r="O1856" i="1"/>
  <c r="P1856" i="1" s="1"/>
  <c r="AG1856" i="1"/>
  <c r="O1857" i="1"/>
  <c r="P1857" i="1" s="1"/>
  <c r="AG1857" i="1"/>
  <c r="O1858" i="1"/>
  <c r="P1858" i="1" s="1"/>
  <c r="AG1858" i="1"/>
  <c r="O1859" i="1"/>
  <c r="P1859" i="1" s="1"/>
  <c r="AG1859" i="1"/>
  <c r="O1860" i="1"/>
  <c r="P1860" i="1" s="1"/>
  <c r="AG1860" i="1"/>
  <c r="O1861" i="1"/>
  <c r="P1861" i="1" s="1"/>
  <c r="AG1861" i="1"/>
  <c r="O1862" i="1"/>
  <c r="P1862" i="1" s="1"/>
  <c r="AG1862" i="1"/>
  <c r="O1863" i="1"/>
  <c r="P1863" i="1" s="1"/>
  <c r="AG1863" i="1"/>
  <c r="O1864" i="1"/>
  <c r="P1864" i="1" s="1"/>
  <c r="AG1864" i="1"/>
  <c r="O1865" i="1"/>
  <c r="P1865" i="1" s="1"/>
  <c r="AG1865" i="1"/>
  <c r="O1866" i="1"/>
  <c r="P1866" i="1" s="1"/>
  <c r="AG1866" i="1"/>
  <c r="O1867" i="1"/>
  <c r="P1867" i="1" s="1"/>
  <c r="AG1867" i="1"/>
  <c r="O1868" i="1"/>
  <c r="P1868" i="1"/>
  <c r="AG1868" i="1"/>
  <c r="O1869" i="1"/>
  <c r="P1869" i="1" s="1"/>
  <c r="AG1869" i="1"/>
  <c r="O1870" i="1"/>
  <c r="P1870" i="1" s="1"/>
  <c r="AG1870" i="1"/>
  <c r="O1871" i="1"/>
  <c r="P1871" i="1" s="1"/>
  <c r="AG1871" i="1"/>
  <c r="O1872" i="1"/>
  <c r="P1872" i="1" s="1"/>
  <c r="AG1872" i="1"/>
  <c r="O1873" i="1"/>
  <c r="P1873" i="1" s="1"/>
  <c r="AG1873" i="1"/>
  <c r="O1874" i="1"/>
  <c r="P1874" i="1" s="1"/>
  <c r="AG1874" i="1"/>
  <c r="O1875" i="1"/>
  <c r="P1875" i="1" s="1"/>
  <c r="AG1875" i="1"/>
  <c r="O1876" i="1"/>
  <c r="P1876" i="1" s="1"/>
  <c r="AG1876" i="1"/>
  <c r="O1877" i="1"/>
  <c r="P1877" i="1" s="1"/>
  <c r="AG1877" i="1"/>
  <c r="O1878" i="1"/>
  <c r="P1878" i="1" s="1"/>
  <c r="AG1878" i="1"/>
  <c r="O1879" i="1"/>
  <c r="P1879" i="1" s="1"/>
  <c r="AG1879" i="1"/>
  <c r="O1880" i="1"/>
  <c r="P1880" i="1" s="1"/>
  <c r="AG1880" i="1"/>
  <c r="O1881" i="1"/>
  <c r="P1881" i="1" s="1"/>
  <c r="AG1881" i="1"/>
  <c r="O1882" i="1"/>
  <c r="P1882" i="1" s="1"/>
  <c r="AG1882" i="1"/>
  <c r="O1883" i="1"/>
  <c r="P1883" i="1" s="1"/>
  <c r="AG1883" i="1"/>
  <c r="O1884" i="1"/>
  <c r="P1884" i="1" s="1"/>
  <c r="AG1884" i="1"/>
  <c r="O1885" i="1"/>
  <c r="P1885" i="1" s="1"/>
  <c r="AG1885" i="1"/>
  <c r="O1886" i="1"/>
  <c r="P1886" i="1" s="1"/>
  <c r="AG1886" i="1"/>
  <c r="O1887" i="1"/>
  <c r="P1887" i="1" s="1"/>
  <c r="AG1887" i="1"/>
  <c r="O1888" i="1"/>
  <c r="P1888" i="1" s="1"/>
  <c r="AG1888" i="1"/>
  <c r="O1889" i="1"/>
  <c r="P1889" i="1" s="1"/>
  <c r="AG1889" i="1"/>
  <c r="O1890" i="1"/>
  <c r="P1890" i="1" s="1"/>
  <c r="AG1890" i="1"/>
  <c r="O1891" i="1"/>
  <c r="P1891" i="1" s="1"/>
  <c r="AG1891" i="1"/>
  <c r="O1892" i="1"/>
  <c r="P1892" i="1" s="1"/>
  <c r="AG1892" i="1"/>
  <c r="O1893" i="1"/>
  <c r="P1893" i="1" s="1"/>
  <c r="AG1893" i="1"/>
  <c r="O1894" i="1"/>
  <c r="P1894" i="1" s="1"/>
  <c r="AG1894" i="1"/>
  <c r="O1895" i="1"/>
  <c r="P1895" i="1" s="1"/>
  <c r="AG1895" i="1"/>
  <c r="O1896" i="1"/>
  <c r="P1896" i="1" s="1"/>
  <c r="AG1896" i="1"/>
  <c r="O1897" i="1"/>
  <c r="P1897" i="1" s="1"/>
  <c r="AG1897" i="1"/>
  <c r="O1898" i="1"/>
  <c r="P1898" i="1" s="1"/>
  <c r="AG1898" i="1"/>
  <c r="O1899" i="1"/>
  <c r="P1899" i="1" s="1"/>
  <c r="AG1899" i="1"/>
  <c r="O1900" i="1"/>
  <c r="P1900" i="1" s="1"/>
  <c r="AG1900" i="1"/>
  <c r="O1901" i="1"/>
  <c r="P1901" i="1" s="1"/>
  <c r="AG1901" i="1"/>
  <c r="O1902" i="1"/>
  <c r="P1902" i="1" s="1"/>
  <c r="AG1902" i="1"/>
  <c r="O1903" i="1"/>
  <c r="P1903" i="1" s="1"/>
  <c r="AG1903" i="1"/>
  <c r="O1904" i="1"/>
  <c r="P1904" i="1" s="1"/>
  <c r="AG1904" i="1"/>
  <c r="O1905" i="1"/>
  <c r="P1905" i="1" s="1"/>
  <c r="AG1905" i="1"/>
  <c r="O1906" i="1"/>
  <c r="P1906" i="1" s="1"/>
  <c r="AG1906" i="1"/>
  <c r="O1907" i="1"/>
  <c r="P1907" i="1" s="1"/>
  <c r="AG1907" i="1"/>
  <c r="O1908" i="1"/>
  <c r="P1908" i="1" s="1"/>
  <c r="AG1908" i="1"/>
  <c r="O1909" i="1"/>
  <c r="P1909" i="1" s="1"/>
  <c r="AG1909" i="1"/>
  <c r="O1910" i="1"/>
  <c r="P1910" i="1" s="1"/>
  <c r="AG1910" i="1"/>
  <c r="O1911" i="1"/>
  <c r="P1911" i="1" s="1"/>
  <c r="AG1911" i="1"/>
  <c r="O1912" i="1"/>
  <c r="P1912" i="1" s="1"/>
  <c r="AG1912" i="1"/>
  <c r="O1913" i="1"/>
  <c r="P1913" i="1" s="1"/>
  <c r="AG1913" i="1"/>
  <c r="O1914" i="1"/>
  <c r="P1914" i="1" s="1"/>
  <c r="AG1914" i="1"/>
  <c r="O1915" i="1"/>
  <c r="P1915" i="1" s="1"/>
  <c r="AG1915" i="1"/>
  <c r="O1916" i="1"/>
  <c r="P1916" i="1" s="1"/>
  <c r="AG1916" i="1"/>
  <c r="O1917" i="1"/>
  <c r="P1917" i="1" s="1"/>
  <c r="AG1917" i="1"/>
  <c r="O1918" i="1"/>
  <c r="P1918" i="1" s="1"/>
  <c r="AG1918" i="1"/>
  <c r="O1919" i="1"/>
  <c r="P1919" i="1" s="1"/>
  <c r="AG1919" i="1"/>
  <c r="O1920" i="1"/>
  <c r="P1920" i="1" s="1"/>
  <c r="AG1920" i="1"/>
  <c r="O1921" i="1"/>
  <c r="P1921" i="1" s="1"/>
  <c r="AG1921" i="1"/>
  <c r="O1922" i="1"/>
  <c r="P1922" i="1" s="1"/>
  <c r="AG1922" i="1"/>
  <c r="O1923" i="1"/>
  <c r="P1923" i="1" s="1"/>
  <c r="AG1923" i="1"/>
  <c r="O1924" i="1"/>
  <c r="P1924" i="1" s="1"/>
  <c r="AG1924" i="1"/>
  <c r="O1925" i="1"/>
  <c r="P1925" i="1" s="1"/>
  <c r="AG1925" i="1"/>
  <c r="O1926" i="1"/>
  <c r="P1926" i="1" s="1"/>
  <c r="AG1926" i="1"/>
  <c r="O1927" i="1"/>
  <c r="P1927" i="1" s="1"/>
  <c r="AG1927" i="1"/>
  <c r="O1928" i="1"/>
  <c r="P1928" i="1" s="1"/>
  <c r="AG1928" i="1"/>
  <c r="O1929" i="1"/>
  <c r="P1929" i="1" s="1"/>
  <c r="AG1929" i="1"/>
  <c r="O1930" i="1"/>
  <c r="P1930" i="1" s="1"/>
  <c r="AG1930" i="1"/>
  <c r="O1931" i="1"/>
  <c r="P1931" i="1" s="1"/>
  <c r="AG1931" i="1"/>
  <c r="O1932" i="1"/>
  <c r="P1932" i="1" s="1"/>
  <c r="AG1932" i="1"/>
  <c r="O1933" i="1"/>
  <c r="P1933" i="1" s="1"/>
  <c r="AG1933" i="1"/>
  <c r="O1934" i="1"/>
  <c r="P1934" i="1" s="1"/>
  <c r="AG1934" i="1"/>
  <c r="O1935" i="1"/>
  <c r="P1935" i="1" s="1"/>
  <c r="AG1935" i="1"/>
  <c r="O1936" i="1"/>
  <c r="P1936" i="1" s="1"/>
  <c r="AG1936" i="1"/>
  <c r="O1937" i="1"/>
  <c r="P1937" i="1" s="1"/>
  <c r="AG1937" i="1"/>
  <c r="O1938" i="1"/>
  <c r="P1938" i="1" s="1"/>
  <c r="AG1938" i="1"/>
  <c r="O1939" i="1"/>
  <c r="P1939" i="1" s="1"/>
  <c r="AG1939" i="1"/>
  <c r="O1940" i="1"/>
  <c r="P1940" i="1" s="1"/>
  <c r="AG1940" i="1"/>
  <c r="O1941" i="1"/>
  <c r="P1941" i="1" s="1"/>
  <c r="AG1941" i="1"/>
  <c r="O1942" i="1"/>
  <c r="P1942" i="1" s="1"/>
  <c r="AG1942" i="1"/>
  <c r="O1943" i="1"/>
  <c r="P1943" i="1" s="1"/>
  <c r="AG1943" i="1"/>
  <c r="O1944" i="1"/>
  <c r="P1944" i="1" s="1"/>
  <c r="AG1944" i="1"/>
  <c r="O1945" i="1"/>
  <c r="P1945" i="1" s="1"/>
  <c r="AG1945" i="1"/>
  <c r="O1946" i="1"/>
  <c r="P1946" i="1" s="1"/>
  <c r="AG1946" i="1"/>
  <c r="O1947" i="1"/>
  <c r="P1947" i="1" s="1"/>
  <c r="AG1947" i="1"/>
  <c r="O1948" i="1"/>
  <c r="P1948" i="1" s="1"/>
  <c r="AG1948" i="1"/>
  <c r="O1949" i="1"/>
  <c r="P1949" i="1" s="1"/>
  <c r="AG1949" i="1"/>
  <c r="O1950" i="1"/>
  <c r="P1950" i="1" s="1"/>
  <c r="AG1950" i="1"/>
  <c r="O1951" i="1"/>
  <c r="P1951" i="1" s="1"/>
  <c r="AG1951" i="1"/>
  <c r="O1952" i="1"/>
  <c r="P1952" i="1" s="1"/>
  <c r="AG1952" i="1"/>
  <c r="O1953" i="1"/>
  <c r="P1953" i="1" s="1"/>
  <c r="AG1953" i="1"/>
  <c r="O1954" i="1"/>
  <c r="P1954" i="1" s="1"/>
  <c r="AG1954" i="1"/>
  <c r="O1955" i="1"/>
  <c r="P1955" i="1" s="1"/>
  <c r="AG1955" i="1"/>
  <c r="O1956" i="1"/>
  <c r="P1956" i="1" s="1"/>
  <c r="AG1956" i="1"/>
  <c r="O1957" i="1"/>
  <c r="P1957" i="1" s="1"/>
  <c r="AG1957" i="1"/>
  <c r="O1958" i="1"/>
  <c r="P1958" i="1" s="1"/>
  <c r="AG1958" i="1"/>
  <c r="O1959" i="1"/>
  <c r="P1959" i="1" s="1"/>
  <c r="AG1959" i="1"/>
  <c r="O1960" i="1"/>
  <c r="P1960" i="1"/>
  <c r="AG1960" i="1"/>
  <c r="O1961" i="1"/>
  <c r="P1961" i="1" s="1"/>
  <c r="AG1961" i="1"/>
  <c r="O1962" i="1"/>
  <c r="P1962" i="1" s="1"/>
  <c r="AG1962" i="1"/>
  <c r="O1963" i="1"/>
  <c r="P1963" i="1" s="1"/>
  <c r="AG1963" i="1"/>
  <c r="O1964" i="1"/>
  <c r="P1964" i="1" s="1"/>
  <c r="AG1964" i="1"/>
  <c r="O1965" i="1"/>
  <c r="P1965" i="1" s="1"/>
  <c r="AG1965" i="1"/>
  <c r="O1966" i="1"/>
  <c r="P1966" i="1" s="1"/>
  <c r="AG1966" i="1"/>
  <c r="O1967" i="1"/>
  <c r="P1967" i="1" s="1"/>
  <c r="AG1967" i="1"/>
  <c r="O1968" i="1"/>
  <c r="P1968" i="1" s="1"/>
  <c r="AG1968" i="1"/>
  <c r="O1969" i="1"/>
  <c r="P1969" i="1" s="1"/>
  <c r="AG1969" i="1"/>
  <c r="O1970" i="1"/>
  <c r="P1970" i="1" s="1"/>
  <c r="AG1970" i="1"/>
  <c r="O1971" i="1"/>
  <c r="P1971" i="1" s="1"/>
  <c r="AG1971" i="1"/>
  <c r="O1972" i="1"/>
  <c r="P1972" i="1" s="1"/>
  <c r="AG1972" i="1"/>
  <c r="O1973" i="1"/>
  <c r="P1973" i="1" s="1"/>
  <c r="AG1973" i="1"/>
  <c r="O1974" i="1"/>
  <c r="P1974" i="1" s="1"/>
  <c r="AG1974" i="1"/>
  <c r="O1975" i="1"/>
  <c r="P1975" i="1" s="1"/>
  <c r="AG1975" i="1"/>
  <c r="O1976" i="1"/>
  <c r="P1976" i="1"/>
  <c r="AG1976" i="1"/>
  <c r="O1977" i="1"/>
  <c r="P1977" i="1" s="1"/>
  <c r="AG1977" i="1"/>
  <c r="O1978" i="1"/>
  <c r="P1978" i="1" s="1"/>
  <c r="AG1978" i="1"/>
  <c r="O1979" i="1"/>
  <c r="P1979" i="1" s="1"/>
  <c r="AG1979" i="1"/>
  <c r="O1980" i="1"/>
  <c r="P1980" i="1" s="1"/>
  <c r="AG1980" i="1"/>
  <c r="O1981" i="1"/>
  <c r="P1981" i="1" s="1"/>
  <c r="AG1981" i="1"/>
  <c r="O1982" i="1"/>
  <c r="P1982" i="1" s="1"/>
  <c r="AG1982" i="1"/>
  <c r="O1983" i="1"/>
  <c r="P1983" i="1" s="1"/>
  <c r="AG1983" i="1"/>
  <c r="O1984" i="1"/>
  <c r="P1984" i="1" s="1"/>
  <c r="AG1984" i="1"/>
  <c r="O1985" i="1"/>
  <c r="P1985" i="1" s="1"/>
  <c r="AG1985" i="1"/>
  <c r="O1986" i="1"/>
  <c r="P1986" i="1" s="1"/>
  <c r="AG1986" i="1"/>
  <c r="O1987" i="1"/>
  <c r="P1987" i="1" s="1"/>
  <c r="AG1987" i="1"/>
  <c r="O1988" i="1"/>
  <c r="P1988" i="1" s="1"/>
  <c r="AG1988" i="1"/>
  <c r="O1989" i="1"/>
  <c r="P1989" i="1" s="1"/>
  <c r="AG1989" i="1"/>
  <c r="O1990" i="1"/>
  <c r="P1990" i="1" s="1"/>
  <c r="AG1990" i="1"/>
  <c r="O1991" i="1"/>
  <c r="P1991" i="1" s="1"/>
  <c r="AG1991" i="1"/>
  <c r="O1992" i="1"/>
  <c r="P1992" i="1" s="1"/>
  <c r="AG1992" i="1"/>
  <c r="O1993" i="1"/>
  <c r="P1993" i="1" s="1"/>
  <c r="AG1993" i="1"/>
  <c r="O1994" i="1"/>
  <c r="P1994" i="1" s="1"/>
  <c r="AG1994" i="1"/>
  <c r="O1995" i="1"/>
  <c r="P1995" i="1" s="1"/>
  <c r="AG1995" i="1"/>
  <c r="O1996" i="1"/>
  <c r="P1996" i="1" s="1"/>
  <c r="AG1996" i="1"/>
  <c r="O1997" i="1"/>
  <c r="P1997" i="1" s="1"/>
  <c r="AG1997" i="1"/>
  <c r="O1998" i="1"/>
  <c r="P1998" i="1" s="1"/>
  <c r="AG1998" i="1"/>
  <c r="O1999" i="1"/>
  <c r="P1999" i="1" s="1"/>
  <c r="AG1999" i="1"/>
  <c r="O2000" i="1"/>
  <c r="P2000" i="1" s="1"/>
  <c r="AG2000" i="1"/>
  <c r="O2001" i="1"/>
  <c r="P2001" i="1" s="1"/>
  <c r="AG2001" i="1"/>
  <c r="O2002" i="1"/>
  <c r="P2002" i="1" s="1"/>
  <c r="AG2002" i="1"/>
  <c r="S13" i="1" l="1"/>
  <c r="S4" i="1"/>
  <c r="S6" i="1"/>
  <c r="S11" i="1"/>
  <c r="S14" i="1"/>
  <c r="S12" i="1"/>
  <c r="AJ3" i="1"/>
  <c r="AJ7" i="1"/>
  <c r="AJ5" i="1"/>
  <c r="AB10" i="1"/>
  <c r="AB12" i="1" s="1"/>
  <c r="S3" i="1"/>
  <c r="AB11" i="1"/>
  <c r="AJ4" i="1"/>
  <c r="S5" i="1"/>
  <c r="S18" i="1" l="1"/>
  <c r="S20" i="1"/>
  <c r="S7" i="1" s="1"/>
  <c r="S19" i="1"/>
  <c r="AA20" i="1"/>
  <c r="AA21" i="1"/>
  <c r="AA19" i="1"/>
  <c r="AA15" i="1"/>
  <c r="AA14" i="1" s="1"/>
  <c r="AA17" i="1"/>
  <c r="AA16" i="1" s="1"/>
  <c r="AJ10" i="1"/>
  <c r="AJ9" i="1"/>
  <c r="AJ12" i="1" l="1"/>
  <c r="AJ15" i="1" s="1"/>
  <c r="AJ14" i="1" s="1"/>
  <c r="AJ13" i="1"/>
</calcChain>
</file>

<file path=xl/sharedStrings.xml><?xml version="1.0" encoding="utf-8"?>
<sst xmlns="http://schemas.openxmlformats.org/spreadsheetml/2006/main" count="52" uniqueCount="46">
  <si>
    <t>delta</t>
  </si>
  <si>
    <t>gamma</t>
  </si>
  <si>
    <t>Momentos centrados</t>
  </si>
  <si>
    <t>GENERACIÓN DE DATOS ALEATORIOS JOHNSON SB</t>
  </si>
  <si>
    <t>lambda</t>
  </si>
  <si>
    <t>xi</t>
  </si>
  <si>
    <t>mn/p2</t>
  </si>
  <si>
    <t>d</t>
  </si>
  <si>
    <t>FUNCIÓN ACUMULADA JOHNSON SB</t>
  </si>
  <si>
    <t>x3-x2</t>
  </si>
  <si>
    <t>p</t>
  </si>
  <si>
    <t>theta</t>
  </si>
  <si>
    <t>x2-x1</t>
  </si>
  <si>
    <t>n</t>
  </si>
  <si>
    <t>Momentos no centrados</t>
  </si>
  <si>
    <t>phi</t>
  </si>
  <si>
    <t>x4-x3</t>
  </si>
  <si>
    <t>m</t>
  </si>
  <si>
    <t>f</t>
  </si>
  <si>
    <t>moda</t>
  </si>
  <si>
    <t>e</t>
  </si>
  <si>
    <t>x4</t>
  </si>
  <si>
    <t>curtosis</t>
  </si>
  <si>
    <t>x3</t>
  </si>
  <si>
    <t>asimetria</t>
  </si>
  <si>
    <t>Delta</t>
  </si>
  <si>
    <t>c</t>
  </si>
  <si>
    <t>x2</t>
  </si>
  <si>
    <t>desviación</t>
  </si>
  <si>
    <t>Gamma</t>
  </si>
  <si>
    <t>b</t>
  </si>
  <si>
    <t>x1</t>
  </si>
  <si>
    <t>varianza</t>
  </si>
  <si>
    <t>Lambda</t>
  </si>
  <si>
    <t>a</t>
  </si>
  <si>
    <t>media</t>
  </si>
  <si>
    <t>Xi</t>
  </si>
  <si>
    <t>z</t>
  </si>
  <si>
    <t>Data</t>
  </si>
  <si>
    <t>Cálculo paramétrico</t>
  </si>
  <si>
    <t>Calculado de datos</t>
  </si>
  <si>
    <t>Indicador</t>
  </si>
  <si>
    <t>Aleatorio</t>
  </si>
  <si>
    <t>#</t>
  </si>
  <si>
    <t>Parámetros</t>
  </si>
  <si>
    <t>FUNCIÓN DE DENSIDAD JOHNSON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</si>
</sst>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/>
    <cx:plotArea>
      <cx:plotAreaRegion>
        <cx:series layoutId="clusteredColumn" uniqueId="{77F2B5EC-ACCB-4C4B-B501-5D377A40278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2</xdr:row>
      <xdr:rowOff>166686</xdr:rowOff>
    </xdr:from>
    <xdr:ext cx="5172076" cy="150018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2A75A428-8D85-430F-A151-E5D54E97A32C}"/>
                </a:ext>
              </a:extLst>
            </xdr:cNvPr>
            <xdr:cNvSpPr txBox="1"/>
          </xdr:nvSpPr>
          <xdr:spPr>
            <a:xfrm>
              <a:off x="790575" y="547686"/>
              <a:ext cx="5172076" cy="15001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8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s-CO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s-CO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r>
                          <a:rPr lang="es-CO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𝛿</m:t>
                        </m:r>
                        <m:r>
                          <a:rPr lang="es-CO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r>
                          <a:rPr lang="es-CO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𝜆</m:t>
                        </m:r>
                        <m:r>
                          <a:rPr lang="es-CO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;</m:t>
                        </m:r>
                        <m:r>
                          <a:rPr lang="es-CO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𝛾</m:t>
                        </m:r>
                        <m:r>
                          <a:rPr lang="es-CO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;</m:t>
                        </m:r>
                        <m:r>
                          <a:rPr lang="es-CO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𝜉</m:t>
                        </m:r>
                      </m:e>
                    </m:d>
                    <m:r>
                      <a:rPr lang="es-CO" sz="18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s-CO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CO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CO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𝛿</m:t>
                            </m:r>
                          </m:num>
                          <m:den>
                            <m:r>
                              <a:rPr lang="es-CO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𝜆</m:t>
                            </m:r>
                            <m:r>
                              <a:rPr lang="es-CO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∗</m:t>
                            </m:r>
                            <m:rad>
                              <m:radPr>
                                <m:degHide m:val="on"/>
                                <m:ctrlPr>
                                  <a:rPr lang="es-CO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s-CO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  <m:r>
                                  <a:rPr lang="es-CO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𝜋</m:t>
                                </m:r>
                              </m:e>
                            </m:rad>
                            <m:r>
                              <a:rPr lang="es-CO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∗</m:t>
                            </m:r>
                            <m:r>
                              <a:rPr lang="es-CO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𝑧</m:t>
                            </m:r>
                            <m:r>
                              <a:rPr lang="es-CO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(1−</m:t>
                            </m:r>
                            <m:r>
                              <a:rPr lang="es-CO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𝑧</m:t>
                            </m:r>
                            <m:r>
                              <a:rPr lang="es-CO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)</m:t>
                            </m:r>
                          </m:den>
                        </m:f>
                      </m:e>
                    </m:d>
                    <m:sSup>
                      <m:sSupPr>
                        <m:ctrlPr>
                          <a:rPr lang="es-CO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s-CO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es-CO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es-CO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s-CO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s-CO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den>
                        </m:f>
                        <m:r>
                          <a:rPr lang="es-CO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Sup>
                          <m:sSupPr>
                            <m:ctrlPr>
                              <a:rPr lang="es-CO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CO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s-CO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𝛾</m:t>
                            </m:r>
                            <m:r>
                              <a:rPr lang="es-CO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s-CO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𝛿</m:t>
                            </m:r>
                            <m:r>
                              <a:rPr lang="es-CO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func>
                              <m:funcPr>
                                <m:ctrlPr>
                                  <a:rPr lang="es-CO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s-CO" sz="14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ln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s-CO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s-CO" sz="14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s-CO" sz="14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𝑧</m:t>
                                        </m:r>
                                      </m:num>
                                      <m:den>
                                        <m:r>
                                          <a:rPr lang="es-CO" sz="14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1−</m:t>
                                        </m:r>
                                        <m:r>
                                          <a:rPr lang="es-CO" sz="14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𝑧</m:t>
                                        </m:r>
                                      </m:den>
                                    </m:f>
                                  </m:e>
                                </m:d>
                                <m:r>
                                  <a:rPr lang="es-CO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</m:func>
                          </m:e>
                          <m:sup>
                            <m:r>
                              <a:rPr lang="es-CO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lang="es-CO" sz="18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CO" sz="18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8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;</m:t>
                    </m:r>
                    <m:r>
                      <a:rPr lang="es-CO" sz="18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𝑧</m:t>
                    </m:r>
                    <m:r>
                      <a:rPr lang="es-CO" sz="18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CO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CO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s-CO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CO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𝜉</m:t>
                        </m:r>
                      </m:num>
                      <m:den>
                        <m:r>
                          <a:rPr lang="es-CO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𝜆</m:t>
                        </m:r>
                      </m:den>
                    </m:f>
                  </m:oMath>
                </m:oMathPara>
              </a14:m>
              <a:endParaRPr lang="es-CO" sz="1400">
                <a:effectLst/>
              </a:endParaRPr>
            </a:p>
            <a:p>
              <a:endParaRPr lang="es-CO" sz="14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2A75A428-8D85-430F-A151-E5D54E97A32C}"/>
                </a:ext>
              </a:extLst>
            </xdr:cNvPr>
            <xdr:cNvSpPr txBox="1"/>
          </xdr:nvSpPr>
          <xdr:spPr>
            <a:xfrm>
              <a:off x="790575" y="547686"/>
              <a:ext cx="5172076" cy="15001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𝑓(𝑥;</a:t>
              </a:r>
              <a:r>
                <a:rPr lang="es-CO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𝛿</a:t>
              </a:r>
              <a:r>
                <a:rPr lang="es-CO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;</a:t>
              </a:r>
              <a:r>
                <a:rPr lang="es-CO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𝜆;𝛾;𝜉)</a:t>
              </a:r>
              <a:r>
                <a:rPr lang="es-CO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</a:t>
              </a:r>
              <a:r>
                <a:rPr lang="es-CO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𝛿</a:t>
              </a:r>
              <a:r>
                <a:rPr lang="es-CO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es-CO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𝜆∗√2𝜋∗𝑧(1−𝑧)</a:t>
              </a:r>
              <a:r>
                <a:rPr lang="es-CO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s-CO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lang="es-CO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𝑒^(−1/2∗</a:t>
              </a:r>
              <a:r>
                <a:rPr lang="es-CO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(𝛾+𝛿∗ln⁡〖(𝑧/(1−𝑧)))〗</a:t>
              </a:r>
              <a:r>
                <a:rPr lang="es-CO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〗^2 </a:t>
              </a:r>
              <a:r>
                <a:rPr lang="es-CO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s-CO" sz="18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s-CO" sz="18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;𝑧=(𝑥−</a:t>
              </a:r>
              <a:r>
                <a:rPr lang="es-CO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𝜉</a:t>
              </a:r>
              <a:r>
                <a:rPr lang="es-CO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s-CO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𝜆</a:t>
              </a:r>
              <a:endParaRPr lang="es-CO" sz="1400">
                <a:effectLst/>
              </a:endParaRPr>
            </a:p>
            <a:p>
              <a:endParaRPr lang="es-CO" sz="1400"/>
            </a:p>
          </xdr:txBody>
        </xdr:sp>
      </mc:Fallback>
    </mc:AlternateContent>
    <xdr:clientData/>
  </xdr:oneCellAnchor>
  <xdr:oneCellAnchor>
    <xdr:from>
      <xdr:col>2</xdr:col>
      <xdr:colOff>66675</xdr:colOff>
      <xdr:row>12</xdr:row>
      <xdr:rowOff>61912</xdr:rowOff>
    </xdr:from>
    <xdr:ext cx="3038474" cy="4810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FFAEC475-E911-4EC0-BBE1-51BE3DBE8C66}"/>
                </a:ext>
              </a:extLst>
            </xdr:cNvPr>
            <xdr:cNvSpPr txBox="1"/>
          </xdr:nvSpPr>
          <xdr:spPr>
            <a:xfrm>
              <a:off x="1590675" y="2347912"/>
              <a:ext cx="3038474" cy="481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r>
                      <a:rPr lang="es-CO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</m:t>
                    </m:r>
                    <m:d>
                      <m:dPr>
                        <m:ctrlPr>
                          <a:rPr lang="es-CO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CO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s-CO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r>
                          <a:rPr lang="es-CO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𝛿</m:t>
                        </m:r>
                        <m:r>
                          <a:rPr lang="es-CO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r>
                          <a:rPr lang="es-CO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𝜆</m:t>
                        </m:r>
                        <m:r>
                          <a:rPr lang="es-CO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;</m:t>
                        </m:r>
                        <m:r>
                          <a:rPr lang="es-CO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𝛾</m:t>
                        </m:r>
                        <m:r>
                          <a:rPr lang="es-CO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;</m:t>
                        </m:r>
                        <m:r>
                          <a:rPr lang="es-CO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𝜉</m:t>
                        </m:r>
                      </m:e>
                    </m:d>
                    <m:r>
                      <a:rPr lang="es-CO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lang="el-GR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Φ</m:t>
                    </m:r>
                    <m:r>
                      <a:rPr lang="es-CO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(</m:t>
                    </m:r>
                    <m:r>
                      <a:rPr lang="es-CO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𝛾</m:t>
                    </m:r>
                    <m:r>
                      <a:rPr lang="es-CO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s-CO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𝛿</m:t>
                    </m:r>
                    <m:r>
                      <a:rPr lang="es-CO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func>
                      <m:funcPr>
                        <m:ctrlPr>
                          <a:rPr lang="es-CO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s-CO" sz="14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s-CO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CO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s-CO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𝑧</m:t>
                                </m:r>
                              </m:num>
                              <m:den>
                                <m:r>
                                  <a:rPr lang="es-CO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>
                                  <a:rPr lang="es-CO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𝑧</m:t>
                                </m:r>
                              </m:den>
                            </m:f>
                          </m:e>
                        </m:d>
                      </m:e>
                    </m:func>
                    <m:r>
                      <a:rPr lang="es-CO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</m:t>
                    </m:r>
                  </m:oMath>
                </m:oMathPara>
              </a14:m>
              <a:endParaRPr lang="es-CO" sz="1400">
                <a:effectLst/>
              </a:endParaRPr>
            </a:p>
            <a:p>
              <a:endParaRPr lang="es-CO" sz="14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FFAEC475-E911-4EC0-BBE1-51BE3DBE8C66}"/>
                </a:ext>
              </a:extLst>
            </xdr:cNvPr>
            <xdr:cNvSpPr txBox="1"/>
          </xdr:nvSpPr>
          <xdr:spPr>
            <a:xfrm>
              <a:off x="1590675" y="2347912"/>
              <a:ext cx="3038474" cy="481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𝐹(𝑥;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𝛿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;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𝜆;𝛾;𝜉)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Φ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𝛾+𝛿∗ln⁡(𝑧/(1−𝑧))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lang="es-CO" sz="1400">
                <a:effectLst/>
              </a:endParaRPr>
            </a:p>
            <a:p>
              <a:endParaRPr lang="es-CO" sz="1400"/>
            </a:p>
          </xdr:txBody>
        </xdr:sp>
      </mc:Fallback>
    </mc:AlternateContent>
    <xdr:clientData/>
  </xdr:oneCellAnchor>
  <xdr:oneCellAnchor>
    <xdr:from>
      <xdr:col>2</xdr:col>
      <xdr:colOff>523874</xdr:colOff>
      <xdr:row>16</xdr:row>
      <xdr:rowOff>33337</xdr:rowOff>
    </xdr:from>
    <xdr:ext cx="2095501" cy="7096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B05F08D8-4E5D-4202-A0D1-EC1B4F53F729}"/>
                </a:ext>
              </a:extLst>
            </xdr:cNvPr>
            <xdr:cNvSpPr txBox="1"/>
          </xdr:nvSpPr>
          <xdr:spPr>
            <a:xfrm>
              <a:off x="2047874" y="3081337"/>
              <a:ext cx="2095501" cy="709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r>
                      <a:rPr lang="es-CO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r>
                      <a:rPr lang="es-CO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CO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CO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  <m:r>
                          <a:rPr lang="es-CO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Sup>
                          <m:sSupPr>
                            <m:ctrlPr>
                              <a:rPr lang="es-CO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CO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f>
                              <m:fPr>
                                <m:ctrlPr>
                                  <a:rPr lang="es-CO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s-CO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l-GR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Φ</m:t>
                                    </m:r>
                                  </m:e>
                                  <m:sup>
                                    <m:r>
                                      <a:rPr lang="es-CO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−1</m:t>
                                    </m:r>
                                  </m:sup>
                                </m:sSup>
                                <m:d>
                                  <m:dPr>
                                    <m:ctrlPr>
                                      <a:rPr lang="es-CO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s-CO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𝑅𝑛𝑑</m:t>
                                    </m:r>
                                  </m:e>
                                </m:d>
                                <m:r>
                                  <a:rPr lang="es-CO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s-CO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𝛾</m:t>
                                </m:r>
                              </m:num>
                              <m:den>
                                <m:r>
                                  <a:rPr lang="es-CO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𝛿</m:t>
                                </m:r>
                              </m:den>
                            </m:f>
                          </m:sup>
                        </m:sSup>
                      </m:num>
                      <m:den>
                        <m:r>
                          <a:rPr lang="es-CO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</m:t>
                        </m:r>
                        <m:sSup>
                          <m:sSupPr>
                            <m:ctrlPr>
                              <a:rPr lang="es-CO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CO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f>
                              <m:fPr>
                                <m:ctrlPr>
                                  <a:rPr lang="es-CO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s-CO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el-GR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Φ</m:t>
                                    </m:r>
                                  </m:e>
                                  <m:sup>
                                    <m:r>
                                      <a:rPr lang="es-CO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−1</m:t>
                                    </m:r>
                                  </m:sup>
                                </m:sSup>
                                <m:d>
                                  <m:dPr>
                                    <m:ctrlPr>
                                      <a:rPr lang="es-CO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s-CO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𝑅𝑛𝑑</m:t>
                                    </m:r>
                                  </m:e>
                                </m:d>
                                <m:r>
                                  <a:rPr lang="es-CO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s-CO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𝛾</m:t>
                                </m:r>
                              </m:num>
                              <m:den>
                                <m:r>
                                  <a:rPr lang="es-CO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𝛿</m:t>
                                </m:r>
                              </m:den>
                            </m:f>
                          </m:sup>
                        </m:sSup>
                      </m:den>
                    </m:f>
                    <m:r>
                      <a:rPr lang="es-CO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s-CO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𝜉</m:t>
                    </m:r>
                  </m:oMath>
                </m:oMathPara>
              </a14:m>
              <a:endParaRPr lang="es-CO" sz="1400">
                <a:effectLst/>
              </a:endParaRPr>
            </a:p>
            <a:p>
              <a:endParaRPr lang="es-CO" sz="28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B05F08D8-4E5D-4202-A0D1-EC1B4F53F729}"/>
                </a:ext>
              </a:extLst>
            </xdr:cNvPr>
            <xdr:cNvSpPr txBox="1"/>
          </xdr:nvSpPr>
          <xdr:spPr>
            <a:xfrm>
              <a:off x="2047874" y="3081337"/>
              <a:ext cx="2095501" cy="709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𝑥=(𝜆∗𝑒^((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^(−1) (𝑅𝑛𝑑)−𝛾)/𝛿))/(1+𝑒^((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^(−1) (𝑅𝑛𝑑)−𝛾)/𝛿) )+</a:t>
              </a:r>
              <a:r>
                <a:rPr lang="es-CO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𝜉</a:t>
              </a:r>
              <a:endParaRPr lang="es-CO" sz="1400">
                <a:effectLst/>
              </a:endParaRPr>
            </a:p>
            <a:p>
              <a:endParaRPr lang="es-CO" sz="2800"/>
            </a:p>
          </xdr:txBody>
        </xdr:sp>
      </mc:Fallback>
    </mc:AlternateContent>
    <xdr:clientData/>
  </xdr:oneCellAnchor>
  <xdr:oneCellAnchor>
    <xdr:from>
      <xdr:col>10</xdr:col>
      <xdr:colOff>238125</xdr:colOff>
      <xdr:row>2</xdr:row>
      <xdr:rowOff>14287</xdr:rowOff>
    </xdr:from>
    <xdr:ext cx="10535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362BB0FF-795C-44DA-BF1C-7730B656AC08}"/>
                </a:ext>
              </a:extLst>
            </xdr:cNvPr>
            <xdr:cNvSpPr txBox="1"/>
          </xdr:nvSpPr>
          <xdr:spPr>
            <a:xfrm>
              <a:off x="7858125" y="395287"/>
              <a:ext cx="1053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𝜉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362BB0FF-795C-44DA-BF1C-7730B656AC08}"/>
                </a:ext>
              </a:extLst>
            </xdr:cNvPr>
            <xdr:cNvSpPr txBox="1"/>
          </xdr:nvSpPr>
          <xdr:spPr>
            <a:xfrm>
              <a:off x="7858125" y="395287"/>
              <a:ext cx="1053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𝜉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228600</xdr:colOff>
      <xdr:row>3</xdr:row>
      <xdr:rowOff>23812</xdr:rowOff>
    </xdr:from>
    <xdr:ext cx="1073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0ED3283-C7B5-440A-831D-DAAA67BFE3B7}"/>
                </a:ext>
              </a:extLst>
            </xdr:cNvPr>
            <xdr:cNvSpPr txBox="1"/>
          </xdr:nvSpPr>
          <xdr:spPr>
            <a:xfrm>
              <a:off x="7848600" y="595312"/>
              <a:ext cx="107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𝜆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0ED3283-C7B5-440A-831D-DAAA67BFE3B7}"/>
                </a:ext>
              </a:extLst>
            </xdr:cNvPr>
            <xdr:cNvSpPr txBox="1"/>
          </xdr:nvSpPr>
          <xdr:spPr>
            <a:xfrm>
              <a:off x="7848600" y="595312"/>
              <a:ext cx="107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228600</xdr:colOff>
      <xdr:row>4</xdr:row>
      <xdr:rowOff>4762</xdr:rowOff>
    </xdr:from>
    <xdr:ext cx="1097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441F03B-9CEB-4DFA-8834-0D680539AE31}"/>
                </a:ext>
              </a:extLst>
            </xdr:cNvPr>
            <xdr:cNvSpPr txBox="1"/>
          </xdr:nvSpPr>
          <xdr:spPr>
            <a:xfrm>
              <a:off x="7848600" y="766762"/>
              <a:ext cx="1097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𝛾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441F03B-9CEB-4DFA-8834-0D680539AE31}"/>
                </a:ext>
              </a:extLst>
            </xdr:cNvPr>
            <xdr:cNvSpPr txBox="1"/>
          </xdr:nvSpPr>
          <xdr:spPr>
            <a:xfrm>
              <a:off x="7848600" y="766762"/>
              <a:ext cx="1097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238125</xdr:colOff>
      <xdr:row>5</xdr:row>
      <xdr:rowOff>23812</xdr:rowOff>
    </xdr:from>
    <xdr:ext cx="1132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2681D2AC-5016-483B-968B-7E0EF2036358}"/>
                </a:ext>
              </a:extLst>
            </xdr:cNvPr>
            <xdr:cNvSpPr txBox="1"/>
          </xdr:nvSpPr>
          <xdr:spPr>
            <a:xfrm>
              <a:off x="7858125" y="976312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𝛿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2681D2AC-5016-483B-968B-7E0EF2036358}"/>
                </a:ext>
              </a:extLst>
            </xdr:cNvPr>
            <xdr:cNvSpPr txBox="1"/>
          </xdr:nvSpPr>
          <xdr:spPr>
            <a:xfrm>
              <a:off x="7858125" y="976312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241299</xdr:colOff>
      <xdr:row>9</xdr:row>
      <xdr:rowOff>177798</xdr:rowOff>
    </xdr:from>
    <xdr:ext cx="30360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6B2E543D-6162-4755-B0CE-6EF848216AC1}"/>
                </a:ext>
              </a:extLst>
            </xdr:cNvPr>
            <xdr:cNvSpPr txBox="1"/>
          </xdr:nvSpPr>
          <xdr:spPr>
            <a:xfrm>
              <a:off x="13195299" y="1892298"/>
              <a:ext cx="3036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6B2E543D-6162-4755-B0CE-6EF848216AC1}"/>
                </a:ext>
              </a:extLst>
            </xdr:cNvPr>
            <xdr:cNvSpPr txBox="1"/>
          </xdr:nvSpPr>
          <xdr:spPr>
            <a:xfrm>
              <a:off x="13195299" y="1892298"/>
              <a:ext cx="3036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230717</xdr:colOff>
      <xdr:row>10</xdr:row>
      <xdr:rowOff>188383</xdr:rowOff>
    </xdr:from>
    <xdr:ext cx="37247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E1E02555-6CD2-4820-9870-344658E92E21}"/>
                </a:ext>
              </a:extLst>
            </xdr:cNvPr>
            <xdr:cNvSpPr txBox="1"/>
          </xdr:nvSpPr>
          <xdr:spPr>
            <a:xfrm>
              <a:off x="13184717" y="2093383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E1E02555-6CD2-4820-9870-344658E92E21}"/>
                </a:ext>
              </a:extLst>
            </xdr:cNvPr>
            <xdr:cNvSpPr txBox="1"/>
          </xdr:nvSpPr>
          <xdr:spPr>
            <a:xfrm>
              <a:off x="13184717" y="2093383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𝐸[𝑥^2]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230717</xdr:colOff>
      <xdr:row>11</xdr:row>
      <xdr:rowOff>188382</xdr:rowOff>
    </xdr:from>
    <xdr:ext cx="372473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9D5D0A85-8F3B-4630-9943-7A76239BFA56}"/>
                </a:ext>
              </a:extLst>
            </xdr:cNvPr>
            <xdr:cNvSpPr txBox="1"/>
          </xdr:nvSpPr>
          <xdr:spPr>
            <a:xfrm>
              <a:off x="13184717" y="2283882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9D5D0A85-8F3B-4630-9943-7A76239BFA56}"/>
                </a:ext>
              </a:extLst>
            </xdr:cNvPr>
            <xdr:cNvSpPr txBox="1"/>
          </xdr:nvSpPr>
          <xdr:spPr>
            <a:xfrm>
              <a:off x="13184717" y="2283882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𝐸[𝑥^3]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230718</xdr:colOff>
      <xdr:row>12</xdr:row>
      <xdr:rowOff>188383</xdr:rowOff>
    </xdr:from>
    <xdr:ext cx="372473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A1455FC3-47D1-4929-9B29-A67A8A2B2DED}"/>
                </a:ext>
              </a:extLst>
            </xdr:cNvPr>
            <xdr:cNvSpPr txBox="1"/>
          </xdr:nvSpPr>
          <xdr:spPr>
            <a:xfrm>
              <a:off x="13184718" y="2474383"/>
              <a:ext cx="37247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A1455FC3-47D1-4929-9B29-A67A8A2B2DED}"/>
                </a:ext>
              </a:extLst>
            </xdr:cNvPr>
            <xdr:cNvSpPr txBox="1"/>
          </xdr:nvSpPr>
          <xdr:spPr>
            <a:xfrm>
              <a:off x="13184718" y="2474383"/>
              <a:ext cx="37247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𝐸[𝑥^4]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283632</xdr:colOff>
      <xdr:row>15</xdr:row>
      <xdr:rowOff>177798</xdr:rowOff>
    </xdr:from>
    <xdr:ext cx="17132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4D886B68-B423-42B6-BBBF-84FCC1C81252}"/>
                </a:ext>
              </a:extLst>
            </xdr:cNvPr>
            <xdr:cNvSpPr txBox="1"/>
          </xdr:nvSpPr>
          <xdr:spPr>
            <a:xfrm>
              <a:off x="13237632" y="303529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4D886B68-B423-42B6-BBBF-84FCC1C81252}"/>
                </a:ext>
              </a:extLst>
            </xdr:cNvPr>
            <xdr:cNvSpPr txBox="1"/>
          </xdr:nvSpPr>
          <xdr:spPr>
            <a:xfrm>
              <a:off x="13237632" y="303529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1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283633</xdr:colOff>
      <xdr:row>16</xdr:row>
      <xdr:rowOff>177799</xdr:rowOff>
    </xdr:from>
    <xdr:ext cx="1746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1088D74C-49DA-44F7-93E7-E67F533228E4}"/>
                </a:ext>
              </a:extLst>
            </xdr:cNvPr>
            <xdr:cNvSpPr txBox="1"/>
          </xdr:nvSpPr>
          <xdr:spPr>
            <a:xfrm>
              <a:off x="13237633" y="3225799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1088D74C-49DA-44F7-93E7-E67F533228E4}"/>
                </a:ext>
              </a:extLst>
            </xdr:cNvPr>
            <xdr:cNvSpPr txBox="1"/>
          </xdr:nvSpPr>
          <xdr:spPr>
            <a:xfrm>
              <a:off x="13237633" y="3225799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283634</xdr:colOff>
      <xdr:row>17</xdr:row>
      <xdr:rowOff>167215</xdr:rowOff>
    </xdr:from>
    <xdr:ext cx="1746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F6037F7E-F1BC-46D9-B362-9820246ED93C}"/>
                </a:ext>
              </a:extLst>
            </xdr:cNvPr>
            <xdr:cNvSpPr txBox="1"/>
          </xdr:nvSpPr>
          <xdr:spPr>
            <a:xfrm>
              <a:off x="13237634" y="3405715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F6037F7E-F1BC-46D9-B362-9820246ED93C}"/>
                </a:ext>
              </a:extLst>
            </xdr:cNvPr>
            <xdr:cNvSpPr txBox="1"/>
          </xdr:nvSpPr>
          <xdr:spPr>
            <a:xfrm>
              <a:off x="13237634" y="3405715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3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294216</xdr:colOff>
      <xdr:row>18</xdr:row>
      <xdr:rowOff>167214</xdr:rowOff>
    </xdr:from>
    <xdr:ext cx="1746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8B2B0BD2-6C80-4F75-A2CD-E800037A24BC}"/>
                </a:ext>
              </a:extLst>
            </xdr:cNvPr>
            <xdr:cNvSpPr txBox="1"/>
          </xdr:nvSpPr>
          <xdr:spPr>
            <a:xfrm>
              <a:off x="13248216" y="3596214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8B2B0BD2-6C80-4F75-A2CD-E800037A24BC}"/>
                </a:ext>
              </a:extLst>
            </xdr:cNvPr>
            <xdr:cNvSpPr txBox="1"/>
          </xdr:nvSpPr>
          <xdr:spPr>
            <a:xfrm>
              <a:off x="13248216" y="3596214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27324</xdr:colOff>
      <xdr:row>22</xdr:row>
      <xdr:rowOff>71436</xdr:rowOff>
    </xdr:from>
    <xdr:ext cx="4449425" cy="2710201"/>
    <xdr:pic>
      <xdr:nvPicPr>
        <xdr:cNvPr id="17" name="Imagen 16">
          <a:extLst>
            <a:ext uri="{FF2B5EF4-FFF2-40B4-BE49-F238E27FC236}">
              <a16:creationId xmlns:a16="http://schemas.microsoft.com/office/drawing/2014/main" id="{DF746BFE-EF58-48CE-8F1A-45A020722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15324" y="4262436"/>
          <a:ext cx="4449425" cy="2710201"/>
        </a:xfrm>
        <a:prstGeom prst="rect">
          <a:avLst/>
        </a:prstGeom>
      </xdr:spPr>
    </xdr:pic>
    <xdr:clientData/>
  </xdr:oneCellAnchor>
  <xdr:oneCellAnchor>
    <xdr:from>
      <xdr:col>35</xdr:col>
      <xdr:colOff>1012032</xdr:colOff>
      <xdr:row>1</xdr:row>
      <xdr:rowOff>95250</xdr:rowOff>
    </xdr:from>
    <xdr:ext cx="2152381" cy="2542857"/>
    <xdr:pic>
      <xdr:nvPicPr>
        <xdr:cNvPr id="18" name="Imagen 17">
          <a:extLst>
            <a:ext uri="{FF2B5EF4-FFF2-40B4-BE49-F238E27FC236}">
              <a16:creationId xmlns:a16="http://schemas.microsoft.com/office/drawing/2014/main" id="{8925CE73-4861-4436-A4D6-BD3E92874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4382" y="285750"/>
          <a:ext cx="2152381" cy="2542857"/>
        </a:xfrm>
        <a:prstGeom prst="rect">
          <a:avLst/>
        </a:prstGeom>
      </xdr:spPr>
    </xdr:pic>
    <xdr:clientData/>
  </xdr:oneCellAnchor>
  <xdr:oneCellAnchor>
    <xdr:from>
      <xdr:col>34</xdr:col>
      <xdr:colOff>238126</xdr:colOff>
      <xdr:row>17</xdr:row>
      <xdr:rowOff>130968</xdr:rowOff>
    </xdr:from>
    <xdr:ext cx="4640141" cy="2978552"/>
    <xdr:pic>
      <xdr:nvPicPr>
        <xdr:cNvPr id="19" name="Imagen 18">
          <a:extLst>
            <a:ext uri="{FF2B5EF4-FFF2-40B4-BE49-F238E27FC236}">
              <a16:creationId xmlns:a16="http://schemas.microsoft.com/office/drawing/2014/main" id="{8876FED8-3E4A-4315-91E4-0AEB06717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146126" y="3369468"/>
          <a:ext cx="4640141" cy="2978552"/>
        </a:xfrm>
        <a:prstGeom prst="rect">
          <a:avLst/>
        </a:prstGeom>
      </xdr:spPr>
    </xdr:pic>
    <xdr:clientData/>
  </xdr:oneCellAnchor>
  <xdr:twoCellAnchor>
    <xdr:from>
      <xdr:col>2</xdr:col>
      <xdr:colOff>381000</xdr:colOff>
      <xdr:row>20</xdr:row>
      <xdr:rowOff>21431</xdr:rowOff>
    </xdr:from>
    <xdr:to>
      <xdr:col>9</xdr:col>
      <xdr:colOff>59531</xdr:colOff>
      <xdr:row>34</xdr:row>
      <xdr:rowOff>97631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0" name="Gráfico 1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rm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t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mal"/>
    </sheetNames>
    <sheetDataSet>
      <sheetData sheetId="0">
        <row r="3">
          <cell r="F3">
            <v>51288.775409227412</v>
          </cell>
        </row>
        <row r="4">
          <cell r="F4">
            <v>49253.743568759419</v>
          </cell>
        </row>
        <row r="5">
          <cell r="F5">
            <v>49266.840359404727</v>
          </cell>
        </row>
        <row r="6">
          <cell r="F6">
            <v>49824.409656765085</v>
          </cell>
        </row>
        <row r="7">
          <cell r="F7">
            <v>50202.118180372679</v>
          </cell>
        </row>
        <row r="8">
          <cell r="F8">
            <v>50082.558405121737</v>
          </cell>
        </row>
        <row r="9">
          <cell r="F9">
            <v>50066.609295069997</v>
          </cell>
        </row>
        <row r="10">
          <cell r="F10">
            <v>49894.954912781082</v>
          </cell>
        </row>
        <row r="11">
          <cell r="F11">
            <v>48232.300827393949</v>
          </cell>
        </row>
        <row r="12">
          <cell r="F12">
            <v>49237.107656862463</v>
          </cell>
        </row>
        <row r="13">
          <cell r="F13">
            <v>49061.861402211369</v>
          </cell>
        </row>
        <row r="14">
          <cell r="F14">
            <v>52217.701334228361</v>
          </cell>
        </row>
        <row r="15">
          <cell r="F15">
            <v>50043.252356831821</v>
          </cell>
        </row>
        <row r="16">
          <cell r="F16">
            <v>49227.387132811964</v>
          </cell>
        </row>
        <row r="17">
          <cell r="F17">
            <v>49453.299536418599</v>
          </cell>
        </row>
        <row r="18">
          <cell r="F18">
            <v>50802.235794297529</v>
          </cell>
        </row>
        <row r="19">
          <cell r="F19">
            <v>51263.278683786637</v>
          </cell>
        </row>
        <row r="20">
          <cell r="F20">
            <v>49429.281803506892</v>
          </cell>
        </row>
        <row r="21">
          <cell r="F21">
            <v>50994.096160492809</v>
          </cell>
        </row>
        <row r="22">
          <cell r="F22">
            <v>51541.447889512267</v>
          </cell>
        </row>
        <row r="23">
          <cell r="F23">
            <v>50687.013677923147</v>
          </cell>
        </row>
        <row r="24">
          <cell r="F24">
            <v>50296.223665042111</v>
          </cell>
        </row>
        <row r="25">
          <cell r="F25">
            <v>50859.213896176778</v>
          </cell>
        </row>
        <row r="26">
          <cell r="F26">
            <v>49713.752545606592</v>
          </cell>
        </row>
        <row r="27">
          <cell r="F27">
            <v>49987.358458578638</v>
          </cell>
        </row>
        <row r="28">
          <cell r="F28">
            <v>49534.320357591416</v>
          </cell>
        </row>
        <row r="29">
          <cell r="F29">
            <v>51701.892223532595</v>
          </cell>
        </row>
        <row r="30">
          <cell r="F30">
            <v>48794.744252767458</v>
          </cell>
        </row>
        <row r="31">
          <cell r="F31">
            <v>50434.96791065079</v>
          </cell>
        </row>
        <row r="32">
          <cell r="F32">
            <v>48144.917330116899</v>
          </cell>
        </row>
        <row r="33">
          <cell r="F33">
            <v>48144.377474554472</v>
          </cell>
        </row>
        <row r="34">
          <cell r="F34">
            <v>49675.305577352694</v>
          </cell>
        </row>
        <row r="35">
          <cell r="F35">
            <v>49918.424894301665</v>
          </cell>
        </row>
        <row r="36">
          <cell r="F36">
            <v>50099.392249257675</v>
          </cell>
        </row>
        <row r="37">
          <cell r="F37">
            <v>49746.707818381881</v>
          </cell>
        </row>
        <row r="38">
          <cell r="F38">
            <v>50111.138212290127</v>
          </cell>
        </row>
        <row r="39">
          <cell r="F39">
            <v>50415.37063849769</v>
          </cell>
        </row>
        <row r="40">
          <cell r="F40">
            <v>49304.722448982073</v>
          </cell>
        </row>
        <row r="41">
          <cell r="F41">
            <v>48900.085957814983</v>
          </cell>
        </row>
        <row r="42">
          <cell r="F42">
            <v>50500.622136491365</v>
          </cell>
        </row>
        <row r="43">
          <cell r="F43">
            <v>49526.023308801712</v>
          </cell>
        </row>
        <row r="44">
          <cell r="F44">
            <v>49941.816140922238</v>
          </cell>
        </row>
        <row r="45">
          <cell r="F45">
            <v>49387.964821525915</v>
          </cell>
        </row>
        <row r="46">
          <cell r="F46">
            <v>50406.017798179579</v>
          </cell>
        </row>
        <row r="47">
          <cell r="F47">
            <v>50112.46980028219</v>
          </cell>
        </row>
        <row r="48">
          <cell r="F48">
            <v>48502.155384284917</v>
          </cell>
        </row>
        <row r="49">
          <cell r="F49">
            <v>47406.204890371089</v>
          </cell>
        </row>
        <row r="50">
          <cell r="F50">
            <v>49547.222760267679</v>
          </cell>
        </row>
        <row r="51">
          <cell r="F51">
            <v>50455.783719895939</v>
          </cell>
        </row>
        <row r="52">
          <cell r="F52">
            <v>50457.399556577198</v>
          </cell>
        </row>
        <row r="53">
          <cell r="F53">
            <v>50998.215369231271</v>
          </cell>
        </row>
        <row r="54">
          <cell r="F54">
            <v>49315.078261593109</v>
          </cell>
        </row>
        <row r="55">
          <cell r="F55">
            <v>49959.273531010746</v>
          </cell>
        </row>
        <row r="56">
          <cell r="F56">
            <v>49034.594496968588</v>
          </cell>
        </row>
        <row r="57">
          <cell r="F57">
            <v>49746.527059348009</v>
          </cell>
        </row>
        <row r="58">
          <cell r="F58">
            <v>50088.907446053679</v>
          </cell>
        </row>
        <row r="59">
          <cell r="F59">
            <v>48717.762687844159</v>
          </cell>
        </row>
        <row r="60">
          <cell r="F60">
            <v>50725.767916616933</v>
          </cell>
        </row>
        <row r="61">
          <cell r="F61">
            <v>48220.748071476926</v>
          </cell>
        </row>
        <row r="62">
          <cell r="F62">
            <v>49554.659826671435</v>
          </cell>
        </row>
        <row r="63">
          <cell r="F63">
            <v>49551.447095893156</v>
          </cell>
        </row>
        <row r="64">
          <cell r="F64">
            <v>50874.978329682875</v>
          </cell>
        </row>
        <row r="65">
          <cell r="F65">
            <v>50305.137668702155</v>
          </cell>
        </row>
        <row r="66">
          <cell r="F66">
            <v>51215.642603976674</v>
          </cell>
        </row>
        <row r="67">
          <cell r="F67">
            <v>50906.888222564929</v>
          </cell>
        </row>
        <row r="68">
          <cell r="F68">
            <v>48154.772901018187</v>
          </cell>
        </row>
        <row r="69">
          <cell r="F69">
            <v>50519.96417479495</v>
          </cell>
        </row>
        <row r="70">
          <cell r="F70">
            <v>50509.368401577674</v>
          </cell>
        </row>
        <row r="71">
          <cell r="F71">
            <v>49567.892133943584</v>
          </cell>
        </row>
        <row r="72">
          <cell r="F72">
            <v>51250.816696610003</v>
          </cell>
        </row>
        <row r="73">
          <cell r="F73">
            <v>50934.464697581912</v>
          </cell>
        </row>
        <row r="74">
          <cell r="F74">
            <v>50705.5752115797</v>
          </cell>
        </row>
        <row r="75">
          <cell r="F75">
            <v>49791.781525637729</v>
          </cell>
        </row>
        <row r="76">
          <cell r="F76">
            <v>49456.001636088804</v>
          </cell>
        </row>
        <row r="77">
          <cell r="F77">
            <v>50989.091653923533</v>
          </cell>
        </row>
        <row r="78">
          <cell r="F78">
            <v>50097.009268144808</v>
          </cell>
        </row>
        <row r="79">
          <cell r="F79">
            <v>49541.879911579839</v>
          </cell>
        </row>
        <row r="80">
          <cell r="F80">
            <v>49215.261607929075</v>
          </cell>
        </row>
        <row r="81">
          <cell r="F81">
            <v>50899.006174409478</v>
          </cell>
        </row>
        <row r="82">
          <cell r="F82">
            <v>50664.648141068974</v>
          </cell>
        </row>
        <row r="83">
          <cell r="F83">
            <v>50653.55914862988</v>
          </cell>
        </row>
        <row r="84">
          <cell r="F84">
            <v>49069.319578313174</v>
          </cell>
        </row>
        <row r="85">
          <cell r="F85">
            <v>51604.80268668499</v>
          </cell>
        </row>
        <row r="86">
          <cell r="F86">
            <v>48845.700400109214</v>
          </cell>
        </row>
        <row r="87">
          <cell r="F87">
            <v>50320.364760302095</v>
          </cell>
        </row>
        <row r="88">
          <cell r="F88">
            <v>50182.943758227273</v>
          </cell>
        </row>
        <row r="89">
          <cell r="F89">
            <v>52212.126881885582</v>
          </cell>
        </row>
        <row r="90">
          <cell r="F90">
            <v>49968.492457188084</v>
          </cell>
        </row>
        <row r="91">
          <cell r="F91">
            <v>51128.872959079345</v>
          </cell>
        </row>
        <row r="92">
          <cell r="F92">
            <v>50049.580198754462</v>
          </cell>
        </row>
        <row r="93">
          <cell r="F93">
            <v>51272.940326375727</v>
          </cell>
        </row>
        <row r="94">
          <cell r="F94">
            <v>49376.16509117333</v>
          </cell>
        </row>
        <row r="95">
          <cell r="F95">
            <v>48823.574926072186</v>
          </cell>
        </row>
        <row r="96">
          <cell r="F96">
            <v>50827.992724843425</v>
          </cell>
        </row>
        <row r="97">
          <cell r="F97">
            <v>50925.613895240931</v>
          </cell>
        </row>
        <row r="98">
          <cell r="F98">
            <v>50837.623216300453</v>
          </cell>
        </row>
        <row r="99">
          <cell r="F99">
            <v>49984.223632134577</v>
          </cell>
        </row>
        <row r="100">
          <cell r="F100">
            <v>50589.346147989017</v>
          </cell>
        </row>
        <row r="101">
          <cell r="F101">
            <v>48940.429343350908</v>
          </cell>
        </row>
        <row r="102">
          <cell r="F102">
            <v>51164.999999023887</v>
          </cell>
        </row>
        <row r="103">
          <cell r="F103">
            <v>49970.092297386189</v>
          </cell>
        </row>
        <row r="104">
          <cell r="F104">
            <v>49851.037780734943</v>
          </cell>
        </row>
        <row r="105">
          <cell r="F105">
            <v>51975.030943166166</v>
          </cell>
        </row>
        <row r="106">
          <cell r="F106">
            <v>50085.900539769988</v>
          </cell>
        </row>
        <row r="107">
          <cell r="F107">
            <v>51712.089406184838</v>
          </cell>
        </row>
        <row r="108">
          <cell r="F108">
            <v>50758.139486900749</v>
          </cell>
        </row>
        <row r="109">
          <cell r="F109">
            <v>49526.658445699715</v>
          </cell>
        </row>
        <row r="110">
          <cell r="F110">
            <v>49720.485762486809</v>
          </cell>
        </row>
        <row r="111">
          <cell r="F111">
            <v>51266.505551545422</v>
          </cell>
        </row>
        <row r="112">
          <cell r="F112">
            <v>51317.455678730999</v>
          </cell>
        </row>
        <row r="113">
          <cell r="F113">
            <v>51029.581572706338</v>
          </cell>
        </row>
        <row r="114">
          <cell r="F114">
            <v>47953.033826372695</v>
          </cell>
        </row>
        <row r="115">
          <cell r="F115">
            <v>50185.048458483303</v>
          </cell>
        </row>
        <row r="116">
          <cell r="F116">
            <v>50787.261764820949</v>
          </cell>
        </row>
        <row r="117">
          <cell r="F117">
            <v>48652.7662671324</v>
          </cell>
        </row>
        <row r="118">
          <cell r="F118">
            <v>51702.080529217747</v>
          </cell>
        </row>
        <row r="119">
          <cell r="F119">
            <v>49080.945876176425</v>
          </cell>
        </row>
        <row r="120">
          <cell r="F120">
            <v>51364.818206134652</v>
          </cell>
        </row>
        <row r="121">
          <cell r="F121">
            <v>50400.017431199813</v>
          </cell>
        </row>
        <row r="122">
          <cell r="F122">
            <v>48984.151540178929</v>
          </cell>
        </row>
        <row r="123">
          <cell r="F123">
            <v>50151.352076802439</v>
          </cell>
        </row>
        <row r="124">
          <cell r="F124">
            <v>49812.556757270664</v>
          </cell>
        </row>
        <row r="125">
          <cell r="F125">
            <v>48904.392997701136</v>
          </cell>
        </row>
        <row r="126">
          <cell r="F126">
            <v>49743.395206393165</v>
          </cell>
        </row>
        <row r="127">
          <cell r="F127">
            <v>50415.829388852464</v>
          </cell>
        </row>
        <row r="128">
          <cell r="F128">
            <v>49861.589037355923</v>
          </cell>
        </row>
        <row r="129">
          <cell r="F129">
            <v>50058.983794854001</v>
          </cell>
        </row>
        <row r="130">
          <cell r="F130">
            <v>48982.726497445423</v>
          </cell>
        </row>
        <row r="131">
          <cell r="F131">
            <v>50895.250756859517</v>
          </cell>
        </row>
        <row r="132">
          <cell r="F132">
            <v>49283.392545022427</v>
          </cell>
        </row>
        <row r="133">
          <cell r="F133">
            <v>51028.595624405505</v>
          </cell>
        </row>
        <row r="134">
          <cell r="F134">
            <v>51932.45723595556</v>
          </cell>
        </row>
        <row r="135">
          <cell r="F135">
            <v>49944.775448738052</v>
          </cell>
        </row>
        <row r="136">
          <cell r="F136">
            <v>50210.004619845538</v>
          </cell>
        </row>
        <row r="137">
          <cell r="F137">
            <v>48897.398396002434</v>
          </cell>
        </row>
        <row r="138">
          <cell r="F138">
            <v>50941.694038808891</v>
          </cell>
        </row>
        <row r="139">
          <cell r="F139">
            <v>50397.394266902964</v>
          </cell>
        </row>
        <row r="140">
          <cell r="F140">
            <v>49311.472129876987</v>
          </cell>
        </row>
        <row r="141">
          <cell r="F141">
            <v>50150.16707755332</v>
          </cell>
        </row>
        <row r="142">
          <cell r="F142">
            <v>49764.945245148025</v>
          </cell>
        </row>
        <row r="143">
          <cell r="F143">
            <v>49615.278214918013</v>
          </cell>
        </row>
        <row r="144">
          <cell r="F144">
            <v>48727.054613077453</v>
          </cell>
        </row>
        <row r="145">
          <cell r="F145">
            <v>49248.302537434291</v>
          </cell>
        </row>
        <row r="146">
          <cell r="F146">
            <v>50574.6168629764</v>
          </cell>
        </row>
        <row r="147">
          <cell r="F147">
            <v>49541.046990490227</v>
          </cell>
        </row>
        <row r="148">
          <cell r="F148">
            <v>49902.576267176562</v>
          </cell>
        </row>
        <row r="149">
          <cell r="F149">
            <v>48771.641055885833</v>
          </cell>
        </row>
        <row r="150">
          <cell r="F150">
            <v>51288.373282313565</v>
          </cell>
        </row>
        <row r="151">
          <cell r="F151">
            <v>48331.999743117216</v>
          </cell>
        </row>
        <row r="152">
          <cell r="F152">
            <v>51394.455855206259</v>
          </cell>
        </row>
        <row r="153">
          <cell r="F153">
            <v>49605.630278823184</v>
          </cell>
        </row>
        <row r="154">
          <cell r="F154">
            <v>50973.863603573009</v>
          </cell>
        </row>
        <row r="155">
          <cell r="F155">
            <v>49864.834976681581</v>
          </cell>
        </row>
        <row r="156">
          <cell r="F156">
            <v>49890.668354372785</v>
          </cell>
        </row>
        <row r="157">
          <cell r="F157">
            <v>50813.499181780375</v>
          </cell>
        </row>
        <row r="158">
          <cell r="F158">
            <v>51217.157683211757</v>
          </cell>
        </row>
        <row r="159">
          <cell r="F159">
            <v>50193.151564972228</v>
          </cell>
        </row>
        <row r="160">
          <cell r="F160">
            <v>49292.864702889754</v>
          </cell>
        </row>
        <row r="161">
          <cell r="F161">
            <v>49240.190066309202</v>
          </cell>
        </row>
        <row r="162">
          <cell r="F162">
            <v>51309.373660326506</v>
          </cell>
        </row>
        <row r="163">
          <cell r="F163">
            <v>47973.350409991908</v>
          </cell>
        </row>
        <row r="164">
          <cell r="F164">
            <v>50486.879564651441</v>
          </cell>
        </row>
        <row r="165">
          <cell r="F165">
            <v>49537.194980837819</v>
          </cell>
        </row>
        <row r="166">
          <cell r="F166">
            <v>49666.905117873139</v>
          </cell>
        </row>
        <row r="167">
          <cell r="F167">
            <v>50282.566488335258</v>
          </cell>
        </row>
        <row r="168">
          <cell r="F168">
            <v>50155.701658206039</v>
          </cell>
        </row>
        <row r="169">
          <cell r="F169">
            <v>49517.447939047954</v>
          </cell>
        </row>
        <row r="170">
          <cell r="F170">
            <v>48543.101155683238</v>
          </cell>
        </row>
        <row r="171">
          <cell r="F171">
            <v>49209.758760765428</v>
          </cell>
        </row>
        <row r="172">
          <cell r="F172">
            <v>50181.917164467246</v>
          </cell>
        </row>
        <row r="173">
          <cell r="F173">
            <v>50628.232246550629</v>
          </cell>
        </row>
        <row r="174">
          <cell r="F174">
            <v>52143.869620079349</v>
          </cell>
        </row>
        <row r="175">
          <cell r="F175">
            <v>51030.263504865266</v>
          </cell>
        </row>
        <row r="176">
          <cell r="F176">
            <v>51970.861373687221</v>
          </cell>
        </row>
        <row r="177">
          <cell r="F177">
            <v>49193.244217598411</v>
          </cell>
        </row>
        <row r="178">
          <cell r="F178">
            <v>50164.010697879457</v>
          </cell>
        </row>
        <row r="179">
          <cell r="F179">
            <v>50517.734454242986</v>
          </cell>
        </row>
        <row r="180">
          <cell r="F180">
            <v>48600.91694927308</v>
          </cell>
        </row>
        <row r="181">
          <cell r="F181">
            <v>49485.69753097681</v>
          </cell>
        </row>
        <row r="182">
          <cell r="F182">
            <v>50411.838322583339</v>
          </cell>
        </row>
        <row r="183">
          <cell r="F183">
            <v>49531.067314096377</v>
          </cell>
        </row>
        <row r="184">
          <cell r="F184">
            <v>49190.636119994633</v>
          </cell>
        </row>
        <row r="185">
          <cell r="F185">
            <v>51578.008116041972</v>
          </cell>
        </row>
        <row r="186">
          <cell r="F186">
            <v>50187.723643263918</v>
          </cell>
        </row>
        <row r="187">
          <cell r="F187">
            <v>50693.847301389673</v>
          </cell>
        </row>
        <row r="188">
          <cell r="F188">
            <v>49674.651077401577</v>
          </cell>
        </row>
        <row r="189">
          <cell r="F189">
            <v>48597.480146728412</v>
          </cell>
        </row>
        <row r="190">
          <cell r="F190">
            <v>49941.611123037561</v>
          </cell>
        </row>
        <row r="191">
          <cell r="F191">
            <v>47188.721401110757</v>
          </cell>
        </row>
        <row r="192">
          <cell r="F192">
            <v>49538.753559456483</v>
          </cell>
        </row>
        <row r="193">
          <cell r="F193">
            <v>51179.778093191489</v>
          </cell>
        </row>
        <row r="194">
          <cell r="F194">
            <v>48712.575574156763</v>
          </cell>
        </row>
        <row r="195">
          <cell r="F195">
            <v>50763.473051133908</v>
          </cell>
        </row>
        <row r="196">
          <cell r="F196">
            <v>49155.937156770808</v>
          </cell>
        </row>
        <row r="197">
          <cell r="F197">
            <v>50070.799476867003</v>
          </cell>
        </row>
        <row r="198">
          <cell r="F198">
            <v>50355.29704896843</v>
          </cell>
        </row>
        <row r="199">
          <cell r="F199">
            <v>49935.228965493974</v>
          </cell>
        </row>
        <row r="200">
          <cell r="F200">
            <v>50503.250507367447</v>
          </cell>
        </row>
        <row r="201">
          <cell r="F201">
            <v>49145.891908814585</v>
          </cell>
        </row>
        <row r="202">
          <cell r="F202">
            <v>49277.039638639304</v>
          </cell>
        </row>
        <row r="203">
          <cell r="F203">
            <v>50010.565687727722</v>
          </cell>
        </row>
        <row r="204">
          <cell r="F204">
            <v>49476.152131233197</v>
          </cell>
        </row>
        <row r="205">
          <cell r="F205">
            <v>50418.529402759559</v>
          </cell>
        </row>
        <row r="206">
          <cell r="F206">
            <v>49475.871120909032</v>
          </cell>
        </row>
        <row r="207">
          <cell r="F207">
            <v>50793.971755171733</v>
          </cell>
        </row>
        <row r="208">
          <cell r="F208">
            <v>49485.608679784345</v>
          </cell>
        </row>
        <row r="209">
          <cell r="F209">
            <v>49864.161762709933</v>
          </cell>
        </row>
        <row r="210">
          <cell r="F210">
            <v>49106.942123428642</v>
          </cell>
        </row>
        <row r="211">
          <cell r="F211">
            <v>50246.532126114973</v>
          </cell>
        </row>
        <row r="212">
          <cell r="F212">
            <v>49785.903623832281</v>
          </cell>
        </row>
        <row r="213">
          <cell r="F213">
            <v>49560.897338050207</v>
          </cell>
        </row>
        <row r="214">
          <cell r="F214">
            <v>50096.736520410661</v>
          </cell>
        </row>
        <row r="215">
          <cell r="F215">
            <v>50880.000283072528</v>
          </cell>
        </row>
        <row r="216">
          <cell r="F216">
            <v>50841.679729323725</v>
          </cell>
        </row>
        <row r="217">
          <cell r="F217">
            <v>49544.534805178715</v>
          </cell>
        </row>
        <row r="218">
          <cell r="F218">
            <v>51176.970967132962</v>
          </cell>
        </row>
        <row r="219">
          <cell r="F219">
            <v>50049.009068553853</v>
          </cell>
        </row>
        <row r="220">
          <cell r="F220">
            <v>49859.102581395047</v>
          </cell>
        </row>
        <row r="221">
          <cell r="F221">
            <v>49987.237210495936</v>
          </cell>
        </row>
        <row r="222">
          <cell r="F222">
            <v>49247.49882905768</v>
          </cell>
        </row>
        <row r="223">
          <cell r="F223">
            <v>50020.746481755159</v>
          </cell>
        </row>
        <row r="224">
          <cell r="F224">
            <v>49599.169372766228</v>
          </cell>
        </row>
        <row r="225">
          <cell r="F225">
            <v>50225.086182106257</v>
          </cell>
        </row>
        <row r="226">
          <cell r="F226">
            <v>49181.456330518682</v>
          </cell>
        </row>
        <row r="227">
          <cell r="F227">
            <v>49266.907297067541</v>
          </cell>
        </row>
        <row r="228">
          <cell r="F228">
            <v>50657.142097187396</v>
          </cell>
        </row>
        <row r="229">
          <cell r="F229">
            <v>49823.564992176718</v>
          </cell>
        </row>
        <row r="230">
          <cell r="F230">
            <v>52367.823928801226</v>
          </cell>
        </row>
        <row r="231">
          <cell r="F231">
            <v>49786.774319780379</v>
          </cell>
        </row>
        <row r="232">
          <cell r="F232">
            <v>50300.505874109353</v>
          </cell>
        </row>
        <row r="233">
          <cell r="F233">
            <v>49170.390674339462</v>
          </cell>
        </row>
        <row r="234">
          <cell r="F234">
            <v>51595.985094111573</v>
          </cell>
        </row>
        <row r="235">
          <cell r="F235">
            <v>51363.27360553114</v>
          </cell>
        </row>
        <row r="236">
          <cell r="F236">
            <v>49984.195048535388</v>
          </cell>
        </row>
        <row r="237">
          <cell r="F237">
            <v>48738.70551792351</v>
          </cell>
        </row>
        <row r="238">
          <cell r="F238">
            <v>48891.39043660216</v>
          </cell>
        </row>
        <row r="239">
          <cell r="F239">
            <v>49630.157527564261</v>
          </cell>
        </row>
        <row r="240">
          <cell r="F240">
            <v>48996.321868790401</v>
          </cell>
        </row>
        <row r="241">
          <cell r="F241">
            <v>50519.639666320087</v>
          </cell>
        </row>
        <row r="242">
          <cell r="F242">
            <v>49335.208222686037</v>
          </cell>
        </row>
        <row r="243">
          <cell r="F243">
            <v>50220.941097893679</v>
          </cell>
        </row>
        <row r="244">
          <cell r="F244">
            <v>50105.215611774511</v>
          </cell>
        </row>
        <row r="245">
          <cell r="F245">
            <v>50830.540894195568</v>
          </cell>
        </row>
        <row r="246">
          <cell r="F246">
            <v>50893.552152842989</v>
          </cell>
        </row>
        <row r="247">
          <cell r="F247">
            <v>50523.725066382838</v>
          </cell>
        </row>
        <row r="248">
          <cell r="F248">
            <v>49502.531841774704</v>
          </cell>
        </row>
        <row r="249">
          <cell r="F249">
            <v>49007.48656341793</v>
          </cell>
        </row>
        <row r="250">
          <cell r="F250">
            <v>49353.937615885618</v>
          </cell>
        </row>
        <row r="251">
          <cell r="F251">
            <v>50660.503594741582</v>
          </cell>
        </row>
        <row r="252">
          <cell r="F252">
            <v>49656.983032246368</v>
          </cell>
        </row>
        <row r="253">
          <cell r="F253">
            <v>50147.413304133697</v>
          </cell>
        </row>
        <row r="254">
          <cell r="F254">
            <v>49843.892215760825</v>
          </cell>
        </row>
        <row r="255">
          <cell r="F255">
            <v>49855.388274422541</v>
          </cell>
        </row>
        <row r="256">
          <cell r="F256">
            <v>51122.785317581875</v>
          </cell>
        </row>
        <row r="257">
          <cell r="F257">
            <v>50181.616405056004</v>
          </cell>
        </row>
        <row r="258">
          <cell r="F258">
            <v>51673.223070626897</v>
          </cell>
        </row>
        <row r="259">
          <cell r="F259">
            <v>49414.361117946071</v>
          </cell>
        </row>
        <row r="260">
          <cell r="F260">
            <v>49559.009036380914</v>
          </cell>
        </row>
        <row r="261">
          <cell r="F261">
            <v>50275.466532768798</v>
          </cell>
        </row>
        <row r="262">
          <cell r="F262">
            <v>49707.783662112735</v>
          </cell>
        </row>
        <row r="263">
          <cell r="F263">
            <v>50347.214252967497</v>
          </cell>
        </row>
        <row r="264">
          <cell r="F264">
            <v>49769.802997442996</v>
          </cell>
        </row>
        <row r="265">
          <cell r="F265">
            <v>52164.687480481196</v>
          </cell>
        </row>
        <row r="266">
          <cell r="F266">
            <v>50263.163529386846</v>
          </cell>
        </row>
        <row r="267">
          <cell r="F267">
            <v>49995.885069286422</v>
          </cell>
        </row>
        <row r="268">
          <cell r="F268">
            <v>50806.977899307356</v>
          </cell>
        </row>
        <row r="269">
          <cell r="F269">
            <v>50417.119638425684</v>
          </cell>
        </row>
        <row r="270">
          <cell r="F270">
            <v>49732.425428779454</v>
          </cell>
        </row>
        <row r="271">
          <cell r="F271">
            <v>50658.819583714176</v>
          </cell>
        </row>
        <row r="272">
          <cell r="F272">
            <v>49840.399486722155</v>
          </cell>
        </row>
        <row r="273">
          <cell r="F273">
            <v>49810.272646886806</v>
          </cell>
        </row>
        <row r="274">
          <cell r="F274">
            <v>51523.868325586991</v>
          </cell>
        </row>
        <row r="275">
          <cell r="F275">
            <v>49425.43098471086</v>
          </cell>
        </row>
        <row r="276">
          <cell r="F276">
            <v>49408.497799350669</v>
          </cell>
        </row>
        <row r="277">
          <cell r="F277">
            <v>51047.902745613646</v>
          </cell>
        </row>
        <row r="278">
          <cell r="F278">
            <v>51946.471089058949</v>
          </cell>
        </row>
        <row r="279">
          <cell r="F279">
            <v>48922.220918576182</v>
          </cell>
        </row>
        <row r="280">
          <cell r="F280">
            <v>49076.934470329878</v>
          </cell>
        </row>
        <row r="281">
          <cell r="F281">
            <v>49563.531850616833</v>
          </cell>
        </row>
        <row r="282">
          <cell r="F282">
            <v>50055.087996101553</v>
          </cell>
        </row>
        <row r="283">
          <cell r="F283">
            <v>49764.381931550219</v>
          </cell>
        </row>
        <row r="284">
          <cell r="F284">
            <v>49236.678656944976</v>
          </cell>
        </row>
        <row r="285">
          <cell r="F285">
            <v>48845.050428408184</v>
          </cell>
        </row>
        <row r="286">
          <cell r="F286">
            <v>50032.578778652074</v>
          </cell>
        </row>
        <row r="287">
          <cell r="F287">
            <v>49397.39621878953</v>
          </cell>
        </row>
        <row r="288">
          <cell r="F288">
            <v>48628.772321486955</v>
          </cell>
        </row>
        <row r="289">
          <cell r="F289">
            <v>50165.172742049159</v>
          </cell>
        </row>
        <row r="290">
          <cell r="F290">
            <v>50102.884307919361</v>
          </cell>
        </row>
        <row r="291">
          <cell r="F291">
            <v>49453.961192916584</v>
          </cell>
        </row>
        <row r="292">
          <cell r="F292">
            <v>52379.565983251247</v>
          </cell>
        </row>
        <row r="293">
          <cell r="F293">
            <v>51043.158850960463</v>
          </cell>
        </row>
        <row r="294">
          <cell r="F294">
            <v>50684.619938365402</v>
          </cell>
        </row>
        <row r="295">
          <cell r="F295">
            <v>50567.320968870219</v>
          </cell>
        </row>
        <row r="296">
          <cell r="F296">
            <v>51015.513017325247</v>
          </cell>
        </row>
        <row r="297">
          <cell r="F297">
            <v>50089.470978696205</v>
          </cell>
        </row>
        <row r="298">
          <cell r="F298">
            <v>50267.984422638743</v>
          </cell>
        </row>
        <row r="299">
          <cell r="F299">
            <v>48878.022677691726</v>
          </cell>
        </row>
        <row r="300">
          <cell r="F300">
            <v>50067.78123520629</v>
          </cell>
        </row>
        <row r="301">
          <cell r="F301">
            <v>48540.456989353312</v>
          </cell>
        </row>
        <row r="302">
          <cell r="F302">
            <v>49640.745177448414</v>
          </cell>
        </row>
        <row r="303">
          <cell r="F303">
            <v>51500.919297861816</v>
          </cell>
        </row>
        <row r="304">
          <cell r="F304">
            <v>50355.043665114252</v>
          </cell>
        </row>
        <row r="305">
          <cell r="F305">
            <v>50579.341011287783</v>
          </cell>
        </row>
        <row r="306">
          <cell r="F306">
            <v>52410.64522053879</v>
          </cell>
        </row>
        <row r="307">
          <cell r="F307">
            <v>50026.988490723466</v>
          </cell>
        </row>
        <row r="308">
          <cell r="F308">
            <v>50892.949834251245</v>
          </cell>
        </row>
        <row r="309">
          <cell r="F309">
            <v>49622.955927430412</v>
          </cell>
        </row>
        <row r="310">
          <cell r="F310">
            <v>49004.980524516206</v>
          </cell>
        </row>
        <row r="311">
          <cell r="F311">
            <v>49311.92945654822</v>
          </cell>
        </row>
        <row r="312">
          <cell r="F312">
            <v>48298.016708972296</v>
          </cell>
        </row>
        <row r="313">
          <cell r="F313">
            <v>48837.807283002054</v>
          </cell>
        </row>
        <row r="314">
          <cell r="F314">
            <v>51692.143744044879</v>
          </cell>
        </row>
        <row r="315">
          <cell r="F315">
            <v>49554.066619063953</v>
          </cell>
        </row>
        <row r="316">
          <cell r="F316">
            <v>52020.237002071124</v>
          </cell>
        </row>
        <row r="317">
          <cell r="F317">
            <v>50263.205323705159</v>
          </cell>
        </row>
        <row r="318">
          <cell r="F318">
            <v>49714.830531081214</v>
          </cell>
        </row>
        <row r="319">
          <cell r="F319">
            <v>50639.824718548807</v>
          </cell>
        </row>
        <row r="320">
          <cell r="F320">
            <v>50303.438689529503</v>
          </cell>
        </row>
        <row r="321">
          <cell r="F321">
            <v>49139.455714534422</v>
          </cell>
        </row>
        <row r="322">
          <cell r="F322">
            <v>49399.163932197313</v>
          </cell>
        </row>
        <row r="323">
          <cell r="F323">
            <v>50299.427867235492</v>
          </cell>
        </row>
        <row r="324">
          <cell r="F324">
            <v>50054.929898173927</v>
          </cell>
        </row>
        <row r="325">
          <cell r="F325">
            <v>52238.723545235451</v>
          </cell>
        </row>
        <row r="326">
          <cell r="F326">
            <v>50536.199570837154</v>
          </cell>
        </row>
        <row r="327">
          <cell r="F327">
            <v>50249.91539075983</v>
          </cell>
        </row>
        <row r="328">
          <cell r="F328">
            <v>49322.936362535234</v>
          </cell>
        </row>
        <row r="329">
          <cell r="F329">
            <v>49635.233037637307</v>
          </cell>
        </row>
        <row r="330">
          <cell r="F330">
            <v>49391.612220556592</v>
          </cell>
        </row>
        <row r="331">
          <cell r="F331">
            <v>50310.355681139808</v>
          </cell>
        </row>
        <row r="332">
          <cell r="F332">
            <v>48688.024639713571</v>
          </cell>
        </row>
        <row r="333">
          <cell r="F333">
            <v>47935.483788193233</v>
          </cell>
        </row>
        <row r="334">
          <cell r="F334">
            <v>48399.900411906354</v>
          </cell>
        </row>
        <row r="335">
          <cell r="F335">
            <v>50471.95700702571</v>
          </cell>
        </row>
        <row r="336">
          <cell r="F336">
            <v>49098.601886005374</v>
          </cell>
        </row>
        <row r="337">
          <cell r="F337">
            <v>50863.418020763151</v>
          </cell>
        </row>
        <row r="338">
          <cell r="F338">
            <v>47568.614377972248</v>
          </cell>
        </row>
        <row r="339">
          <cell r="F339">
            <v>49818.453349849435</v>
          </cell>
        </row>
        <row r="340">
          <cell r="F340">
            <v>50513.566326422326</v>
          </cell>
        </row>
        <row r="341">
          <cell r="F341">
            <v>52323.682462189681</v>
          </cell>
        </row>
        <row r="342">
          <cell r="F342">
            <v>51226.987087548725</v>
          </cell>
        </row>
        <row r="343">
          <cell r="F343">
            <v>50087.901425203054</v>
          </cell>
        </row>
        <row r="344">
          <cell r="F344">
            <v>50839.878917553382</v>
          </cell>
        </row>
        <row r="345">
          <cell r="F345">
            <v>49809.279879014357</v>
          </cell>
        </row>
        <row r="346">
          <cell r="F346">
            <v>50792.99244037264</v>
          </cell>
        </row>
        <row r="347">
          <cell r="F347">
            <v>51296.43420733681</v>
          </cell>
        </row>
        <row r="348">
          <cell r="F348">
            <v>50820.07580831903</v>
          </cell>
        </row>
        <row r="349">
          <cell r="F349">
            <v>48320.973920945107</v>
          </cell>
        </row>
        <row r="350">
          <cell r="F350">
            <v>49400.771725209343</v>
          </cell>
        </row>
        <row r="351">
          <cell r="F351">
            <v>48322.967945661228</v>
          </cell>
        </row>
        <row r="352">
          <cell r="F352">
            <v>50247.746220618115</v>
          </cell>
        </row>
        <row r="353">
          <cell r="F353">
            <v>50235.195661512895</v>
          </cell>
        </row>
        <row r="354">
          <cell r="F354">
            <v>50191.065958805746</v>
          </cell>
        </row>
        <row r="355">
          <cell r="F355">
            <v>49643.279172657771</v>
          </cell>
        </row>
        <row r="356">
          <cell r="F356">
            <v>50756.43979673837</v>
          </cell>
        </row>
        <row r="357">
          <cell r="F357">
            <v>49782.303103710081</v>
          </cell>
        </row>
        <row r="358">
          <cell r="F358">
            <v>50455.858513868909</v>
          </cell>
        </row>
        <row r="359">
          <cell r="F359">
            <v>49053.276121558985</v>
          </cell>
        </row>
        <row r="360">
          <cell r="F360">
            <v>53190.548590798622</v>
          </cell>
        </row>
        <row r="361">
          <cell r="F361">
            <v>50498.761976459689</v>
          </cell>
        </row>
        <row r="362">
          <cell r="F362">
            <v>51519.130551519527</v>
          </cell>
        </row>
        <row r="363">
          <cell r="F363">
            <v>51025.427436523416</v>
          </cell>
        </row>
        <row r="364">
          <cell r="F364">
            <v>51061.605876479014</v>
          </cell>
        </row>
        <row r="365">
          <cell r="F365">
            <v>47127.557106543332</v>
          </cell>
        </row>
        <row r="366">
          <cell r="F366">
            <v>50484.96145112611</v>
          </cell>
        </row>
        <row r="367">
          <cell r="F367">
            <v>49520.87083852911</v>
          </cell>
        </row>
        <row r="368">
          <cell r="F368">
            <v>50740.604660920704</v>
          </cell>
        </row>
        <row r="369">
          <cell r="F369">
            <v>49355.77191611391</v>
          </cell>
        </row>
        <row r="370">
          <cell r="F370">
            <v>50274.800982413413</v>
          </cell>
        </row>
        <row r="371">
          <cell r="F371">
            <v>49405.542359280487</v>
          </cell>
        </row>
        <row r="372">
          <cell r="F372">
            <v>50443.443969072752</v>
          </cell>
        </row>
        <row r="373">
          <cell r="F373">
            <v>51207.095063399232</v>
          </cell>
        </row>
        <row r="374">
          <cell r="F374">
            <v>51211.705543776217</v>
          </cell>
        </row>
        <row r="375">
          <cell r="F375">
            <v>51026.395654287633</v>
          </cell>
        </row>
        <row r="376">
          <cell r="F376">
            <v>49715.239434416209</v>
          </cell>
        </row>
        <row r="377">
          <cell r="F377">
            <v>48468.35182459643</v>
          </cell>
        </row>
        <row r="378">
          <cell r="F378">
            <v>49324.623119918368</v>
          </cell>
        </row>
        <row r="379">
          <cell r="F379">
            <v>50095.786640379556</v>
          </cell>
        </row>
        <row r="380">
          <cell r="F380">
            <v>50552.672474999919</v>
          </cell>
        </row>
        <row r="381">
          <cell r="F381">
            <v>49634.430140081808</v>
          </cell>
        </row>
        <row r="382">
          <cell r="F382">
            <v>47892.283466220637</v>
          </cell>
        </row>
        <row r="383">
          <cell r="F383">
            <v>50218.84873302457</v>
          </cell>
        </row>
        <row r="384">
          <cell r="F384">
            <v>50586.33638137838</v>
          </cell>
        </row>
        <row r="385">
          <cell r="F385">
            <v>51442.412504809137</v>
          </cell>
        </row>
        <row r="386">
          <cell r="F386">
            <v>47713.62801397586</v>
          </cell>
        </row>
        <row r="387">
          <cell r="F387">
            <v>49190.919021912545</v>
          </cell>
        </row>
        <row r="388">
          <cell r="F388">
            <v>50706.880137071646</v>
          </cell>
        </row>
        <row r="389">
          <cell r="F389">
            <v>49887.838831928071</v>
          </cell>
        </row>
        <row r="390">
          <cell r="F390">
            <v>49436.837695887989</v>
          </cell>
        </row>
        <row r="391">
          <cell r="F391">
            <v>51640.312528845723</v>
          </cell>
        </row>
        <row r="392">
          <cell r="F392">
            <v>49133.623409718995</v>
          </cell>
        </row>
        <row r="393">
          <cell r="F393">
            <v>50689.955675800164</v>
          </cell>
        </row>
        <row r="394">
          <cell r="F394">
            <v>51532.642706057668</v>
          </cell>
        </row>
        <row r="395">
          <cell r="F395">
            <v>51153.644925040251</v>
          </cell>
        </row>
        <row r="396">
          <cell r="F396">
            <v>51424.786801836817</v>
          </cell>
        </row>
        <row r="397">
          <cell r="F397">
            <v>49218.952938117516</v>
          </cell>
        </row>
        <row r="398">
          <cell r="F398">
            <v>48695.680883859772</v>
          </cell>
        </row>
        <row r="399">
          <cell r="F399">
            <v>49167.581527992937</v>
          </cell>
        </row>
        <row r="400">
          <cell r="F400">
            <v>51621.56763855704</v>
          </cell>
        </row>
        <row r="401">
          <cell r="F401">
            <v>49661.366270349245</v>
          </cell>
        </row>
        <row r="402">
          <cell r="F402">
            <v>50661.62575127247</v>
          </cell>
        </row>
        <row r="403">
          <cell r="F403">
            <v>50794.360042267035</v>
          </cell>
        </row>
        <row r="404">
          <cell r="F404">
            <v>51335.333956423565</v>
          </cell>
        </row>
        <row r="405">
          <cell r="F405">
            <v>49029.13657321615</v>
          </cell>
        </row>
        <row r="406">
          <cell r="F406">
            <v>50004.693783873372</v>
          </cell>
        </row>
        <row r="407">
          <cell r="F407">
            <v>48619.688618584296</v>
          </cell>
        </row>
        <row r="408">
          <cell r="F408">
            <v>50876.35378848399</v>
          </cell>
        </row>
        <row r="409">
          <cell r="F409">
            <v>48761.008233650835</v>
          </cell>
        </row>
        <row r="410">
          <cell r="F410">
            <v>50443.715896702561</v>
          </cell>
        </row>
        <row r="411">
          <cell r="F411">
            <v>49847.491229066676</v>
          </cell>
        </row>
        <row r="412">
          <cell r="F412">
            <v>48951.830719244521</v>
          </cell>
        </row>
        <row r="413">
          <cell r="F413">
            <v>51866.668060990043</v>
          </cell>
        </row>
        <row r="414">
          <cell r="F414">
            <v>48630.290514455861</v>
          </cell>
        </row>
        <row r="415">
          <cell r="F415">
            <v>46287.246439030518</v>
          </cell>
        </row>
        <row r="416">
          <cell r="F416">
            <v>50889.048692036929</v>
          </cell>
        </row>
        <row r="417">
          <cell r="F417">
            <v>50478.796683277127</v>
          </cell>
        </row>
        <row r="418">
          <cell r="F418">
            <v>50288.125466808946</v>
          </cell>
        </row>
        <row r="419">
          <cell r="F419">
            <v>49302.503889629574</v>
          </cell>
        </row>
        <row r="420">
          <cell r="F420">
            <v>50861.76314411754</v>
          </cell>
        </row>
        <row r="421">
          <cell r="F421">
            <v>50943.240954003639</v>
          </cell>
        </row>
        <row r="422">
          <cell r="F422">
            <v>51366.117409191385</v>
          </cell>
        </row>
        <row r="423">
          <cell r="F423">
            <v>49888.215387890683</v>
          </cell>
        </row>
        <row r="424">
          <cell r="F424">
            <v>51015.174326044937</v>
          </cell>
        </row>
        <row r="425">
          <cell r="F425">
            <v>50651.389598442227</v>
          </cell>
        </row>
        <row r="426">
          <cell r="F426">
            <v>50727.148927163995</v>
          </cell>
        </row>
        <row r="427">
          <cell r="F427">
            <v>50372.94193041289</v>
          </cell>
        </row>
        <row r="428">
          <cell r="F428">
            <v>48904.114984929794</v>
          </cell>
        </row>
        <row r="429">
          <cell r="F429">
            <v>51639.438303459079</v>
          </cell>
        </row>
        <row r="430">
          <cell r="F430">
            <v>49029.674946263971</v>
          </cell>
        </row>
        <row r="431">
          <cell r="F431">
            <v>49184.064549388757</v>
          </cell>
        </row>
        <row r="432">
          <cell r="F432">
            <v>48816.223058822681</v>
          </cell>
        </row>
        <row r="433">
          <cell r="F433">
            <v>49766.053831366429</v>
          </cell>
        </row>
        <row r="434">
          <cell r="F434">
            <v>50368.707753847542</v>
          </cell>
        </row>
        <row r="435">
          <cell r="F435">
            <v>49973.050706813759</v>
          </cell>
        </row>
        <row r="436">
          <cell r="F436">
            <v>50530.565394246922</v>
          </cell>
        </row>
        <row r="437">
          <cell r="F437">
            <v>50026.270836639924</v>
          </cell>
        </row>
        <row r="438">
          <cell r="F438">
            <v>49797.13060802262</v>
          </cell>
        </row>
        <row r="439">
          <cell r="F439">
            <v>51168.540717892429</v>
          </cell>
        </row>
        <row r="440">
          <cell r="F440">
            <v>49902.040541283</v>
          </cell>
        </row>
        <row r="441">
          <cell r="F441">
            <v>48164.383258208181</v>
          </cell>
        </row>
        <row r="442">
          <cell r="F442">
            <v>48302.343457234914</v>
          </cell>
        </row>
        <row r="443">
          <cell r="F443">
            <v>51946.566164731521</v>
          </cell>
        </row>
        <row r="444">
          <cell r="F444">
            <v>50915.610647368718</v>
          </cell>
        </row>
        <row r="445">
          <cell r="F445">
            <v>49540.796432165975</v>
          </cell>
        </row>
        <row r="446">
          <cell r="F446">
            <v>51883.095549879683</v>
          </cell>
        </row>
        <row r="447">
          <cell r="F447">
            <v>50215.027140621067</v>
          </cell>
        </row>
        <row r="448">
          <cell r="F448">
            <v>48245.096787188173</v>
          </cell>
        </row>
        <row r="449">
          <cell r="F449">
            <v>49693.862698765901</v>
          </cell>
        </row>
        <row r="450">
          <cell r="F450">
            <v>48242.985624757486</v>
          </cell>
        </row>
        <row r="451">
          <cell r="F451">
            <v>48871.841755899768</v>
          </cell>
        </row>
        <row r="452">
          <cell r="F452">
            <v>50910.287507920395</v>
          </cell>
        </row>
        <row r="453">
          <cell r="F453">
            <v>51552.754084699416</v>
          </cell>
        </row>
        <row r="454">
          <cell r="F454">
            <v>50960.284104934166</v>
          </cell>
        </row>
        <row r="455">
          <cell r="F455">
            <v>49396.0868646456</v>
          </cell>
        </row>
        <row r="456">
          <cell r="F456">
            <v>48378.154398826948</v>
          </cell>
        </row>
        <row r="457">
          <cell r="F457">
            <v>48885.715955772779</v>
          </cell>
        </row>
        <row r="458">
          <cell r="F458">
            <v>51455.198990929821</v>
          </cell>
        </row>
        <row r="459">
          <cell r="F459">
            <v>49783.947862011119</v>
          </cell>
        </row>
        <row r="460">
          <cell r="F460">
            <v>49839.727619981299</v>
          </cell>
        </row>
        <row r="461">
          <cell r="F461">
            <v>50217.995397338855</v>
          </cell>
        </row>
        <row r="462">
          <cell r="F462">
            <v>50162.727822063367</v>
          </cell>
        </row>
        <row r="463">
          <cell r="F463">
            <v>53126.701951354582</v>
          </cell>
        </row>
        <row r="464">
          <cell r="F464">
            <v>49008.324030295822</v>
          </cell>
        </row>
        <row r="465">
          <cell r="F465">
            <v>49939.850779972687</v>
          </cell>
        </row>
        <row r="466">
          <cell r="F466">
            <v>49024.042429371679</v>
          </cell>
        </row>
        <row r="467">
          <cell r="F467">
            <v>50430.42231025044</v>
          </cell>
        </row>
        <row r="468">
          <cell r="F468">
            <v>51012.912319995245</v>
          </cell>
        </row>
        <row r="469">
          <cell r="F469">
            <v>49604.040846445154</v>
          </cell>
        </row>
        <row r="470">
          <cell r="F470">
            <v>48891.847654959696</v>
          </cell>
        </row>
        <row r="471">
          <cell r="F471">
            <v>49744.477332316732</v>
          </cell>
        </row>
        <row r="472">
          <cell r="F472">
            <v>50017.147274176532</v>
          </cell>
        </row>
        <row r="473">
          <cell r="F473">
            <v>50747.993818878975</v>
          </cell>
        </row>
        <row r="474">
          <cell r="F474">
            <v>51463.75136248106</v>
          </cell>
        </row>
        <row r="475">
          <cell r="F475">
            <v>50113.432874479025</v>
          </cell>
        </row>
        <row r="476">
          <cell r="F476">
            <v>49443.922342251448</v>
          </cell>
        </row>
        <row r="477">
          <cell r="F477">
            <v>49190.757134899039</v>
          </cell>
        </row>
        <row r="478">
          <cell r="F478">
            <v>49688.340336523535</v>
          </cell>
        </row>
        <row r="479">
          <cell r="F479">
            <v>49883.815724497537</v>
          </cell>
        </row>
        <row r="480">
          <cell r="F480">
            <v>52831.422768944904</v>
          </cell>
        </row>
        <row r="481">
          <cell r="F481">
            <v>50051.577502324093</v>
          </cell>
        </row>
        <row r="482">
          <cell r="F482">
            <v>50024.483494332912</v>
          </cell>
        </row>
        <row r="483">
          <cell r="F483">
            <v>48492.313231827517</v>
          </cell>
        </row>
        <row r="484">
          <cell r="F484">
            <v>49644.302154358462</v>
          </cell>
        </row>
        <row r="485">
          <cell r="F485">
            <v>51557.68276538184</v>
          </cell>
        </row>
        <row r="486">
          <cell r="F486">
            <v>49788.506096634534</v>
          </cell>
        </row>
        <row r="487">
          <cell r="F487">
            <v>49185.13919459741</v>
          </cell>
        </row>
        <row r="488">
          <cell r="F488">
            <v>50078.122524116559</v>
          </cell>
        </row>
        <row r="489">
          <cell r="F489">
            <v>49265.111668397185</v>
          </cell>
        </row>
        <row r="490">
          <cell r="F490">
            <v>50707.614980885635</v>
          </cell>
        </row>
        <row r="491">
          <cell r="F491">
            <v>49858.706985248653</v>
          </cell>
        </row>
        <row r="492">
          <cell r="F492">
            <v>49205.554948063007</v>
          </cell>
        </row>
        <row r="493">
          <cell r="F493">
            <v>48544.600867798712</v>
          </cell>
        </row>
        <row r="494">
          <cell r="F494">
            <v>51124.223915656417</v>
          </cell>
        </row>
        <row r="495">
          <cell r="F495">
            <v>51197.807009569005</v>
          </cell>
        </row>
        <row r="496">
          <cell r="F496">
            <v>48714.001427503419</v>
          </cell>
        </row>
        <row r="497">
          <cell r="F497">
            <v>49422.559979468955</v>
          </cell>
        </row>
        <row r="498">
          <cell r="F498">
            <v>50720.507557638775</v>
          </cell>
        </row>
        <row r="499">
          <cell r="F499">
            <v>50227.423128100061</v>
          </cell>
        </row>
        <row r="500">
          <cell r="F500">
            <v>49454.918451687903</v>
          </cell>
        </row>
        <row r="501">
          <cell r="F501">
            <v>49342.934574739855</v>
          </cell>
        </row>
        <row r="502">
          <cell r="F502">
            <v>50299.774194054517</v>
          </cell>
        </row>
        <row r="503">
          <cell r="F503">
            <v>48960.384940763091</v>
          </cell>
        </row>
        <row r="504">
          <cell r="F504">
            <v>49486.032012686512</v>
          </cell>
        </row>
        <row r="505">
          <cell r="F505">
            <v>50351.830470154673</v>
          </cell>
        </row>
        <row r="506">
          <cell r="F506">
            <v>49141.129519303853</v>
          </cell>
        </row>
        <row r="507">
          <cell r="F507">
            <v>49837.167337754203</v>
          </cell>
        </row>
        <row r="508">
          <cell r="F508">
            <v>48974.126366052187</v>
          </cell>
        </row>
        <row r="509">
          <cell r="F509">
            <v>50363.181109666184</v>
          </cell>
        </row>
        <row r="510">
          <cell r="F510">
            <v>51430.480323236414</v>
          </cell>
        </row>
        <row r="511">
          <cell r="F511">
            <v>51304.711298266935</v>
          </cell>
        </row>
        <row r="512">
          <cell r="F512">
            <v>49833.639513629802</v>
          </cell>
        </row>
        <row r="513">
          <cell r="F513">
            <v>50802.371879343904</v>
          </cell>
        </row>
        <row r="514">
          <cell r="F514">
            <v>48353.033005384998</v>
          </cell>
        </row>
        <row r="515">
          <cell r="F515">
            <v>49676.687800759508</v>
          </cell>
        </row>
        <row r="516">
          <cell r="F516">
            <v>48389.064518046624</v>
          </cell>
        </row>
        <row r="517">
          <cell r="F517">
            <v>49721.283484456144</v>
          </cell>
        </row>
        <row r="518">
          <cell r="F518">
            <v>49511.172743937044</v>
          </cell>
        </row>
        <row r="519">
          <cell r="F519">
            <v>48440.885212252368</v>
          </cell>
        </row>
        <row r="520">
          <cell r="F520">
            <v>49584.638695399088</v>
          </cell>
        </row>
        <row r="521">
          <cell r="F521">
            <v>50087.567796513438</v>
          </cell>
        </row>
        <row r="522">
          <cell r="F522">
            <v>51626.073045732453</v>
          </cell>
        </row>
        <row r="523">
          <cell r="F523">
            <v>49298.8135450915</v>
          </cell>
        </row>
        <row r="524">
          <cell r="F524">
            <v>48643.580201098855</v>
          </cell>
        </row>
        <row r="525">
          <cell r="F525">
            <v>50001.991399331651</v>
          </cell>
        </row>
        <row r="526">
          <cell r="F526">
            <v>49071.58382892087</v>
          </cell>
        </row>
        <row r="527">
          <cell r="F527">
            <v>50003.251823385821</v>
          </cell>
        </row>
        <row r="528">
          <cell r="F528">
            <v>49783.692834639485</v>
          </cell>
        </row>
        <row r="529">
          <cell r="F529">
            <v>51053.239483512429</v>
          </cell>
        </row>
        <row r="530">
          <cell r="F530">
            <v>48958.270579955097</v>
          </cell>
        </row>
        <row r="531">
          <cell r="F531">
            <v>49003.784085600892</v>
          </cell>
        </row>
        <row r="532">
          <cell r="F532">
            <v>49074.841808369783</v>
          </cell>
        </row>
        <row r="533">
          <cell r="F533">
            <v>49933.036373219002</v>
          </cell>
        </row>
        <row r="534">
          <cell r="F534">
            <v>48724.448246252381</v>
          </cell>
        </row>
        <row r="535">
          <cell r="F535">
            <v>50358.596892093388</v>
          </cell>
        </row>
        <row r="536">
          <cell r="F536">
            <v>49937.843664352011</v>
          </cell>
        </row>
        <row r="537">
          <cell r="F537">
            <v>49276.42238097747</v>
          </cell>
        </row>
        <row r="538">
          <cell r="F538">
            <v>50975.338125220995</v>
          </cell>
        </row>
        <row r="539">
          <cell r="F539">
            <v>50014.522970401573</v>
          </cell>
        </row>
        <row r="540">
          <cell r="F540">
            <v>48145.472557933674</v>
          </cell>
        </row>
        <row r="541">
          <cell r="F541">
            <v>50498.7459169758</v>
          </cell>
        </row>
        <row r="542">
          <cell r="F542">
            <v>49851.187514474455</v>
          </cell>
        </row>
        <row r="543">
          <cell r="F543">
            <v>48821.404382966786</v>
          </cell>
        </row>
        <row r="544">
          <cell r="F544">
            <v>49336.719941401614</v>
          </cell>
        </row>
        <row r="545">
          <cell r="F545">
            <v>50044.16337651755</v>
          </cell>
        </row>
        <row r="546">
          <cell r="F546">
            <v>48937.421478872537</v>
          </cell>
        </row>
        <row r="547">
          <cell r="F547">
            <v>49792.631453896713</v>
          </cell>
        </row>
        <row r="548">
          <cell r="F548">
            <v>50260.86384963357</v>
          </cell>
        </row>
        <row r="549">
          <cell r="F549">
            <v>49660.597645348382</v>
          </cell>
        </row>
        <row r="550">
          <cell r="F550">
            <v>48844.897054870642</v>
          </cell>
        </row>
        <row r="551">
          <cell r="F551">
            <v>50840.66123889156</v>
          </cell>
        </row>
        <row r="552">
          <cell r="F552">
            <v>50042.024558456076</v>
          </cell>
        </row>
        <row r="553">
          <cell r="F553">
            <v>50795.74426996892</v>
          </cell>
        </row>
        <row r="554">
          <cell r="F554">
            <v>50459.300251572109</v>
          </cell>
        </row>
        <row r="555">
          <cell r="F555">
            <v>50365.098778046769</v>
          </cell>
        </row>
        <row r="556">
          <cell r="F556">
            <v>49230.875650964008</v>
          </cell>
        </row>
        <row r="557">
          <cell r="F557">
            <v>49936.772887026338</v>
          </cell>
        </row>
        <row r="558">
          <cell r="F558">
            <v>49818.51425212653</v>
          </cell>
        </row>
        <row r="559">
          <cell r="F559">
            <v>50801.170445218908</v>
          </cell>
        </row>
        <row r="560">
          <cell r="F560">
            <v>49903.039563914914</v>
          </cell>
        </row>
        <row r="561">
          <cell r="F561">
            <v>49197.153713527703</v>
          </cell>
        </row>
        <row r="562">
          <cell r="F562">
            <v>49832.568294904799</v>
          </cell>
        </row>
        <row r="563">
          <cell r="F563">
            <v>50227.814544711553</v>
          </cell>
        </row>
        <row r="564">
          <cell r="F564">
            <v>48115.437625508952</v>
          </cell>
        </row>
        <row r="565">
          <cell r="F565">
            <v>51355.874153336641</v>
          </cell>
        </row>
        <row r="566">
          <cell r="F566">
            <v>49300.814584126281</v>
          </cell>
        </row>
        <row r="567">
          <cell r="F567">
            <v>50241.711033672364</v>
          </cell>
        </row>
        <row r="568">
          <cell r="F568">
            <v>49009.597262177689</v>
          </cell>
        </row>
        <row r="569">
          <cell r="F569">
            <v>49530.236575440773</v>
          </cell>
        </row>
        <row r="570">
          <cell r="F570">
            <v>48690.235858005908</v>
          </cell>
        </row>
        <row r="571">
          <cell r="F571">
            <v>49579.076321426124</v>
          </cell>
        </row>
        <row r="572">
          <cell r="F572">
            <v>48964.474411865092</v>
          </cell>
        </row>
        <row r="573">
          <cell r="F573">
            <v>50146.600003195643</v>
          </cell>
        </row>
        <row r="574">
          <cell r="F574">
            <v>50705.81859436696</v>
          </cell>
        </row>
        <row r="575">
          <cell r="F575">
            <v>50468.608187122511</v>
          </cell>
        </row>
        <row r="576">
          <cell r="F576">
            <v>49749.681888627325</v>
          </cell>
        </row>
        <row r="577">
          <cell r="F577">
            <v>50139.182818876223</v>
          </cell>
        </row>
        <row r="578">
          <cell r="F578">
            <v>50107.963263178113</v>
          </cell>
        </row>
        <row r="579">
          <cell r="F579">
            <v>49972.186265289529</v>
          </cell>
        </row>
        <row r="580">
          <cell r="F580">
            <v>49809.042336100872</v>
          </cell>
        </row>
        <row r="581">
          <cell r="F581">
            <v>49347.686924377289</v>
          </cell>
        </row>
        <row r="582">
          <cell r="F582">
            <v>50419.640777751643</v>
          </cell>
        </row>
        <row r="583">
          <cell r="F583">
            <v>49525.942351706784</v>
          </cell>
        </row>
        <row r="584">
          <cell r="F584">
            <v>50484.387879396731</v>
          </cell>
        </row>
        <row r="585">
          <cell r="F585">
            <v>51544.369576356199</v>
          </cell>
        </row>
        <row r="586">
          <cell r="F586">
            <v>49825.724869547776</v>
          </cell>
        </row>
        <row r="587">
          <cell r="F587">
            <v>50187.125656730204</v>
          </cell>
        </row>
        <row r="588">
          <cell r="F588">
            <v>50638.306775668396</v>
          </cell>
        </row>
        <row r="589">
          <cell r="F589">
            <v>49537.625123632446</v>
          </cell>
        </row>
        <row r="590">
          <cell r="F590">
            <v>51021.742843307366</v>
          </cell>
        </row>
        <row r="591">
          <cell r="F591">
            <v>50067.13179936591</v>
          </cell>
        </row>
        <row r="592">
          <cell r="F592">
            <v>49411.934546281947</v>
          </cell>
        </row>
        <row r="593">
          <cell r="F593">
            <v>49844.253560592108</v>
          </cell>
        </row>
        <row r="594">
          <cell r="F594">
            <v>49845.818222221715</v>
          </cell>
        </row>
        <row r="595">
          <cell r="F595">
            <v>49739.879267552045</v>
          </cell>
        </row>
        <row r="596">
          <cell r="F596">
            <v>49994.102348846289</v>
          </cell>
        </row>
        <row r="597">
          <cell r="F597">
            <v>50127.996396381663</v>
          </cell>
        </row>
        <row r="598">
          <cell r="F598">
            <v>49305.917862695474</v>
          </cell>
        </row>
        <row r="599">
          <cell r="F599">
            <v>50880.422687791608</v>
          </cell>
        </row>
        <row r="600">
          <cell r="F600">
            <v>50598.28125531337</v>
          </cell>
        </row>
        <row r="601">
          <cell r="F601">
            <v>49428.813046655894</v>
          </cell>
        </row>
        <row r="602">
          <cell r="F602">
            <v>52174.007348304745</v>
          </cell>
        </row>
        <row r="603">
          <cell r="F603">
            <v>49528.274245241424</v>
          </cell>
        </row>
        <row r="604">
          <cell r="F604">
            <v>50005.050960132372</v>
          </cell>
        </row>
        <row r="605">
          <cell r="F605">
            <v>49571.100588944777</v>
          </cell>
        </row>
        <row r="606">
          <cell r="F606">
            <v>51254.364158557801</v>
          </cell>
        </row>
        <row r="607">
          <cell r="F607">
            <v>50608.267192205305</v>
          </cell>
        </row>
        <row r="608">
          <cell r="F608">
            <v>48359.21435807438</v>
          </cell>
        </row>
        <row r="609">
          <cell r="F609">
            <v>49769.614899154563</v>
          </cell>
        </row>
        <row r="610">
          <cell r="F610">
            <v>49226.950548385255</v>
          </cell>
        </row>
        <row r="611">
          <cell r="F611">
            <v>50261.975523050642</v>
          </cell>
        </row>
        <row r="612">
          <cell r="F612">
            <v>50597.959909459772</v>
          </cell>
        </row>
        <row r="613">
          <cell r="F613">
            <v>47878.16504481616</v>
          </cell>
        </row>
        <row r="614">
          <cell r="F614">
            <v>49261.312136975022</v>
          </cell>
        </row>
        <row r="615">
          <cell r="F615">
            <v>49290.439974674839</v>
          </cell>
        </row>
        <row r="616">
          <cell r="F616">
            <v>50506.719221604508</v>
          </cell>
        </row>
        <row r="617">
          <cell r="F617">
            <v>51550.217386549761</v>
          </cell>
        </row>
        <row r="618">
          <cell r="F618">
            <v>47836.294529914543</v>
          </cell>
        </row>
        <row r="619">
          <cell r="F619">
            <v>49716.56734737732</v>
          </cell>
        </row>
        <row r="620">
          <cell r="F620">
            <v>48598.730601863252</v>
          </cell>
        </row>
        <row r="621">
          <cell r="F621">
            <v>49811.318118758842</v>
          </cell>
        </row>
        <row r="622">
          <cell r="F622">
            <v>49431.584022989613</v>
          </cell>
        </row>
        <row r="623">
          <cell r="F623">
            <v>49619.419134647767</v>
          </cell>
        </row>
        <row r="624">
          <cell r="F624">
            <v>49888.107818393364</v>
          </cell>
        </row>
        <row r="625">
          <cell r="F625">
            <v>51069.572524074872</v>
          </cell>
        </row>
        <row r="626">
          <cell r="F626">
            <v>48564.290318864885</v>
          </cell>
        </row>
        <row r="627">
          <cell r="F627">
            <v>50313.415194047855</v>
          </cell>
        </row>
        <row r="628">
          <cell r="F628">
            <v>50302.618653461112</v>
          </cell>
        </row>
        <row r="629">
          <cell r="F629">
            <v>49762.692814291921</v>
          </cell>
        </row>
        <row r="630">
          <cell r="F630">
            <v>51615.80820360026</v>
          </cell>
        </row>
        <row r="631">
          <cell r="F631">
            <v>50406.51408414288</v>
          </cell>
        </row>
        <row r="632">
          <cell r="F632">
            <v>49605.44593757503</v>
          </cell>
        </row>
        <row r="633">
          <cell r="F633">
            <v>48859.143058495305</v>
          </cell>
        </row>
        <row r="634">
          <cell r="F634">
            <v>47412.202833771706</v>
          </cell>
        </row>
        <row r="635">
          <cell r="F635">
            <v>48730.110764264449</v>
          </cell>
        </row>
        <row r="636">
          <cell r="F636">
            <v>50097.871246848124</v>
          </cell>
        </row>
        <row r="637">
          <cell r="F637">
            <v>52340.740349462962</v>
          </cell>
        </row>
        <row r="638">
          <cell r="F638">
            <v>50596.269701787438</v>
          </cell>
        </row>
        <row r="639">
          <cell r="F639">
            <v>48791.167549255901</v>
          </cell>
        </row>
        <row r="640">
          <cell r="F640">
            <v>50188.667047235889</v>
          </cell>
        </row>
        <row r="641">
          <cell r="F641">
            <v>50793.019413425216</v>
          </cell>
        </row>
        <row r="642">
          <cell r="F642">
            <v>50748.559330632314</v>
          </cell>
        </row>
        <row r="643">
          <cell r="F643">
            <v>49936.780226993753</v>
          </cell>
        </row>
        <row r="644">
          <cell r="F644">
            <v>49409.050645065865</v>
          </cell>
        </row>
        <row r="645">
          <cell r="F645">
            <v>50874.667993209216</v>
          </cell>
        </row>
        <row r="646">
          <cell r="F646">
            <v>51856.809513430759</v>
          </cell>
        </row>
        <row r="647">
          <cell r="F647">
            <v>50382.495210534595</v>
          </cell>
        </row>
        <row r="648">
          <cell r="F648">
            <v>48180.913130278481</v>
          </cell>
        </row>
        <row r="649">
          <cell r="F649">
            <v>50680.329310095134</v>
          </cell>
        </row>
        <row r="650">
          <cell r="F650">
            <v>51043.336737453006</v>
          </cell>
        </row>
        <row r="651">
          <cell r="F651">
            <v>49792.764816950439</v>
          </cell>
        </row>
        <row r="652">
          <cell r="F652">
            <v>48149.794127912683</v>
          </cell>
        </row>
        <row r="653">
          <cell r="F653">
            <v>48968.730629795391</v>
          </cell>
        </row>
        <row r="654">
          <cell r="F654">
            <v>49755.095575221349</v>
          </cell>
        </row>
        <row r="655">
          <cell r="F655">
            <v>49218.369227063951</v>
          </cell>
        </row>
        <row r="656">
          <cell r="F656">
            <v>50622.398235799803</v>
          </cell>
        </row>
        <row r="657">
          <cell r="F657">
            <v>51610.097738132717</v>
          </cell>
        </row>
        <row r="658">
          <cell r="F658">
            <v>51420.024462368783</v>
          </cell>
        </row>
        <row r="659">
          <cell r="F659">
            <v>48227.323184548659</v>
          </cell>
        </row>
        <row r="660">
          <cell r="F660">
            <v>48976.595800283307</v>
          </cell>
        </row>
        <row r="661">
          <cell r="F661">
            <v>50611.005224059023</v>
          </cell>
        </row>
        <row r="662">
          <cell r="F662">
            <v>49795.714015407561</v>
          </cell>
        </row>
        <row r="663">
          <cell r="F663">
            <v>50226.651563411666</v>
          </cell>
        </row>
        <row r="664">
          <cell r="F664">
            <v>50683.003130280529</v>
          </cell>
        </row>
        <row r="665">
          <cell r="F665">
            <v>51706.792638119419</v>
          </cell>
        </row>
        <row r="666">
          <cell r="F666">
            <v>50212.183161275789</v>
          </cell>
        </row>
        <row r="667">
          <cell r="F667">
            <v>49142.803306669652</v>
          </cell>
        </row>
        <row r="668">
          <cell r="F668">
            <v>50689.34741612208</v>
          </cell>
        </row>
        <row r="669">
          <cell r="F669">
            <v>51092.25900717239</v>
          </cell>
        </row>
        <row r="670">
          <cell r="F670">
            <v>51348.749821772151</v>
          </cell>
        </row>
        <row r="671">
          <cell r="F671">
            <v>49980.056723483249</v>
          </cell>
        </row>
        <row r="672">
          <cell r="F672">
            <v>49451.27264350219</v>
          </cell>
        </row>
        <row r="673">
          <cell r="F673">
            <v>49580.302360724949</v>
          </cell>
        </row>
        <row r="674">
          <cell r="F674">
            <v>50308.751926499695</v>
          </cell>
        </row>
        <row r="675">
          <cell r="F675">
            <v>50000.760752700604</v>
          </cell>
        </row>
        <row r="676">
          <cell r="F676">
            <v>51239.814500806271</v>
          </cell>
        </row>
        <row r="677">
          <cell r="F677">
            <v>50970.002575456936</v>
          </cell>
        </row>
        <row r="678">
          <cell r="F678">
            <v>51103.285420212465</v>
          </cell>
        </row>
        <row r="679">
          <cell r="F679">
            <v>48428.346893546826</v>
          </cell>
        </row>
        <row r="680">
          <cell r="F680">
            <v>49278.911518601642</v>
          </cell>
        </row>
        <row r="681">
          <cell r="F681">
            <v>49489.447120673773</v>
          </cell>
        </row>
        <row r="682">
          <cell r="F682">
            <v>51398.678151242915</v>
          </cell>
        </row>
        <row r="683">
          <cell r="F683">
            <v>48044.88979802325</v>
          </cell>
        </row>
        <row r="684">
          <cell r="F684">
            <v>50278.124002300923</v>
          </cell>
        </row>
        <row r="685">
          <cell r="F685">
            <v>51112.369763583833</v>
          </cell>
        </row>
        <row r="686">
          <cell r="F686">
            <v>47849.034289076546</v>
          </cell>
        </row>
        <row r="687">
          <cell r="F687">
            <v>49925.393172569478</v>
          </cell>
        </row>
        <row r="688">
          <cell r="F688">
            <v>50079.529030182435</v>
          </cell>
        </row>
        <row r="689">
          <cell r="F689">
            <v>49945.676437058821</v>
          </cell>
        </row>
        <row r="690">
          <cell r="F690">
            <v>49309.082244187673</v>
          </cell>
        </row>
        <row r="691">
          <cell r="F691">
            <v>50788.46200689589</v>
          </cell>
        </row>
        <row r="692">
          <cell r="F692">
            <v>49707.321684257709</v>
          </cell>
        </row>
        <row r="693">
          <cell r="F693">
            <v>49244.897678491165</v>
          </cell>
        </row>
        <row r="694">
          <cell r="F694">
            <v>50692.557879649947</v>
          </cell>
        </row>
        <row r="695">
          <cell r="F695">
            <v>49005.549812634788</v>
          </cell>
        </row>
        <row r="696">
          <cell r="F696">
            <v>51411.826827596313</v>
          </cell>
        </row>
        <row r="697">
          <cell r="F697">
            <v>51171.13924274996</v>
          </cell>
        </row>
        <row r="698">
          <cell r="F698">
            <v>49494.416274783165</v>
          </cell>
        </row>
        <row r="699">
          <cell r="F699">
            <v>50511.527912215017</v>
          </cell>
        </row>
        <row r="700">
          <cell r="F700">
            <v>50895.059522746938</v>
          </cell>
        </row>
        <row r="701">
          <cell r="F701">
            <v>50941.750515039479</v>
          </cell>
        </row>
        <row r="702">
          <cell r="F702">
            <v>50131.559425740561</v>
          </cell>
        </row>
        <row r="703">
          <cell r="F703">
            <v>49767.572578380445</v>
          </cell>
        </row>
        <row r="704">
          <cell r="F704">
            <v>48698.812808574789</v>
          </cell>
        </row>
        <row r="705">
          <cell r="F705">
            <v>47774.262582006282</v>
          </cell>
        </row>
        <row r="706">
          <cell r="F706">
            <v>49683.15421125268</v>
          </cell>
        </row>
        <row r="707">
          <cell r="F707">
            <v>49541.842859874669</v>
          </cell>
        </row>
        <row r="708">
          <cell r="F708">
            <v>50450.751453014222</v>
          </cell>
        </row>
        <row r="709">
          <cell r="F709">
            <v>49229.734345044839</v>
          </cell>
        </row>
        <row r="710">
          <cell r="F710">
            <v>50538.839181676318</v>
          </cell>
        </row>
        <row r="711">
          <cell r="F711">
            <v>50127.835211721576</v>
          </cell>
        </row>
        <row r="712">
          <cell r="F712">
            <v>50565.636600028352</v>
          </cell>
        </row>
        <row r="713">
          <cell r="F713">
            <v>49852.018683765651</v>
          </cell>
        </row>
        <row r="714">
          <cell r="F714">
            <v>49781.59191528747</v>
          </cell>
        </row>
        <row r="715">
          <cell r="F715">
            <v>49255.121803801543</v>
          </cell>
        </row>
        <row r="716">
          <cell r="F716">
            <v>48864.897233325188</v>
          </cell>
        </row>
        <row r="717">
          <cell r="F717">
            <v>51973.141981567831</v>
          </cell>
        </row>
        <row r="718">
          <cell r="F718">
            <v>52585.57945804287</v>
          </cell>
        </row>
        <row r="719">
          <cell r="F719">
            <v>50699.752730308057</v>
          </cell>
        </row>
        <row r="720">
          <cell r="F720">
            <v>51159.885293987412</v>
          </cell>
        </row>
        <row r="721">
          <cell r="F721">
            <v>48591.062262806583</v>
          </cell>
        </row>
        <row r="722">
          <cell r="F722">
            <v>51948.625296031343</v>
          </cell>
        </row>
        <row r="723">
          <cell r="F723">
            <v>50337.536253500512</v>
          </cell>
        </row>
        <row r="724">
          <cell r="F724">
            <v>50852.359549512126</v>
          </cell>
        </row>
        <row r="725">
          <cell r="F725">
            <v>48901.757336071372</v>
          </cell>
        </row>
        <row r="726">
          <cell r="F726">
            <v>49699.834616663305</v>
          </cell>
        </row>
        <row r="727">
          <cell r="F727">
            <v>50658.313940485707</v>
          </cell>
        </row>
        <row r="728">
          <cell r="F728">
            <v>50160.885723374748</v>
          </cell>
        </row>
        <row r="729">
          <cell r="F729">
            <v>50875.74513157153</v>
          </cell>
        </row>
        <row r="730">
          <cell r="F730">
            <v>49314.331075379254</v>
          </cell>
        </row>
        <row r="731">
          <cell r="F731">
            <v>49991.86279400182</v>
          </cell>
        </row>
        <row r="732">
          <cell r="F732">
            <v>48309.958785615818</v>
          </cell>
        </row>
        <row r="733">
          <cell r="F733">
            <v>51893.485105656728</v>
          </cell>
        </row>
        <row r="734">
          <cell r="F734">
            <v>49902.777354996462</v>
          </cell>
        </row>
        <row r="735">
          <cell r="F735">
            <v>48880.680135407194</v>
          </cell>
        </row>
        <row r="736">
          <cell r="F736">
            <v>50985.49898566358</v>
          </cell>
        </row>
        <row r="737">
          <cell r="F737">
            <v>48419.190123383603</v>
          </cell>
        </row>
        <row r="738">
          <cell r="F738">
            <v>50493.638959075535</v>
          </cell>
        </row>
        <row r="739">
          <cell r="F739">
            <v>49593.997037449422</v>
          </cell>
        </row>
        <row r="740">
          <cell r="F740">
            <v>49232.726010622326</v>
          </cell>
        </row>
        <row r="741">
          <cell r="F741">
            <v>49056.911621887186</v>
          </cell>
        </row>
        <row r="742">
          <cell r="F742">
            <v>50144.333656634182</v>
          </cell>
        </row>
        <row r="743">
          <cell r="F743">
            <v>48257.983023866916</v>
          </cell>
        </row>
        <row r="744">
          <cell r="F744">
            <v>49398.449738512958</v>
          </cell>
        </row>
        <row r="745">
          <cell r="F745">
            <v>48804.523563200673</v>
          </cell>
        </row>
        <row r="746">
          <cell r="F746">
            <v>50760.447675296644</v>
          </cell>
        </row>
        <row r="747">
          <cell r="F747">
            <v>50891.013066442676</v>
          </cell>
        </row>
        <row r="748">
          <cell r="F748">
            <v>50579.095975450917</v>
          </cell>
        </row>
        <row r="749">
          <cell r="F749">
            <v>51301.799447610203</v>
          </cell>
        </row>
        <row r="750">
          <cell r="F750">
            <v>50713.012891536164</v>
          </cell>
        </row>
        <row r="751">
          <cell r="F751">
            <v>50139.948946007346</v>
          </cell>
        </row>
        <row r="752">
          <cell r="F752">
            <v>48325.86071223925</v>
          </cell>
        </row>
        <row r="753">
          <cell r="F753">
            <v>50485.705581520568</v>
          </cell>
        </row>
        <row r="754">
          <cell r="F754">
            <v>49992.351547824939</v>
          </cell>
        </row>
        <row r="755">
          <cell r="F755">
            <v>51426.565388989708</v>
          </cell>
        </row>
        <row r="756">
          <cell r="F756">
            <v>49501.351056547639</v>
          </cell>
        </row>
        <row r="757">
          <cell r="F757">
            <v>50571.522407266166</v>
          </cell>
        </row>
        <row r="758">
          <cell r="F758">
            <v>48815.731365331689</v>
          </cell>
        </row>
        <row r="759">
          <cell r="F759">
            <v>49956.210650030916</v>
          </cell>
        </row>
        <row r="760">
          <cell r="F760">
            <v>50300.455353653037</v>
          </cell>
        </row>
        <row r="761">
          <cell r="F761">
            <v>49905.443039066813</v>
          </cell>
        </row>
        <row r="762">
          <cell r="F762">
            <v>50864.171902082104</v>
          </cell>
        </row>
        <row r="763">
          <cell r="F763">
            <v>51512.479065196247</v>
          </cell>
        </row>
        <row r="764">
          <cell r="F764">
            <v>47298.380548504982</v>
          </cell>
        </row>
        <row r="765">
          <cell r="F765">
            <v>49162.654935223807</v>
          </cell>
        </row>
        <row r="766">
          <cell r="F766">
            <v>49958.128482599423</v>
          </cell>
        </row>
        <row r="767">
          <cell r="F767">
            <v>52543.962961736543</v>
          </cell>
        </row>
        <row r="768">
          <cell r="F768">
            <v>50677.690602151641</v>
          </cell>
        </row>
        <row r="769">
          <cell r="F769">
            <v>49015.8630648822</v>
          </cell>
        </row>
        <row r="770">
          <cell r="F770">
            <v>49811.804556551149</v>
          </cell>
        </row>
        <row r="771">
          <cell r="F771">
            <v>49100.263195697167</v>
          </cell>
        </row>
        <row r="772">
          <cell r="F772">
            <v>49796.640961230507</v>
          </cell>
        </row>
        <row r="773">
          <cell r="F773">
            <v>49179.254877097133</v>
          </cell>
        </row>
        <row r="774">
          <cell r="F774">
            <v>50786.389004179</v>
          </cell>
        </row>
        <row r="775">
          <cell r="F775">
            <v>49623.979133158304</v>
          </cell>
        </row>
        <row r="776">
          <cell r="F776">
            <v>49202.880728913151</v>
          </cell>
        </row>
        <row r="777">
          <cell r="F777">
            <v>48369.07875435301</v>
          </cell>
        </row>
        <row r="778">
          <cell r="F778">
            <v>53120.692170984861</v>
          </cell>
        </row>
        <row r="779">
          <cell r="F779">
            <v>51514.56837980204</v>
          </cell>
        </row>
        <row r="780">
          <cell r="F780">
            <v>48950.445133650981</v>
          </cell>
        </row>
        <row r="781">
          <cell r="F781">
            <v>48895.271267708689</v>
          </cell>
        </row>
        <row r="782">
          <cell r="F782">
            <v>48492.684428167442</v>
          </cell>
        </row>
        <row r="783">
          <cell r="F783">
            <v>49563.728085896153</v>
          </cell>
        </row>
        <row r="784">
          <cell r="F784">
            <v>49865.509512566423</v>
          </cell>
        </row>
        <row r="785">
          <cell r="F785">
            <v>49473.933583851649</v>
          </cell>
        </row>
        <row r="786">
          <cell r="F786">
            <v>49568.89266616034</v>
          </cell>
        </row>
        <row r="787">
          <cell r="F787">
            <v>49347.049559555518</v>
          </cell>
        </row>
        <row r="788">
          <cell r="F788">
            <v>52308.090110847203</v>
          </cell>
        </row>
        <row r="789">
          <cell r="F789">
            <v>50466.129473757108</v>
          </cell>
        </row>
        <row r="790">
          <cell r="F790">
            <v>50665.712933768766</v>
          </cell>
        </row>
        <row r="791">
          <cell r="F791">
            <v>49807.487985182117</v>
          </cell>
        </row>
        <row r="792">
          <cell r="F792">
            <v>50431.09038363264</v>
          </cell>
        </row>
        <row r="793">
          <cell r="F793">
            <v>49246.192534653812</v>
          </cell>
        </row>
        <row r="794">
          <cell r="F794">
            <v>50271.855643916722</v>
          </cell>
        </row>
        <row r="795">
          <cell r="F795">
            <v>48008.901463257665</v>
          </cell>
        </row>
        <row r="796">
          <cell r="F796">
            <v>48826.320557216604</v>
          </cell>
        </row>
        <row r="797">
          <cell r="F797">
            <v>49895.738978512032</v>
          </cell>
        </row>
        <row r="798">
          <cell r="F798">
            <v>49061.202531432689</v>
          </cell>
        </row>
        <row r="799">
          <cell r="F799">
            <v>47002.494987485385</v>
          </cell>
        </row>
        <row r="800">
          <cell r="F800">
            <v>49106.604809195829</v>
          </cell>
        </row>
        <row r="801">
          <cell r="F801">
            <v>47838.141127224437</v>
          </cell>
        </row>
        <row r="802">
          <cell r="F802">
            <v>49054.573670144142</v>
          </cell>
        </row>
        <row r="803">
          <cell r="F803">
            <v>49224.415285866817</v>
          </cell>
        </row>
        <row r="804">
          <cell r="F804">
            <v>48636.983842903159</v>
          </cell>
        </row>
        <row r="805">
          <cell r="F805">
            <v>49729.466425774874</v>
          </cell>
        </row>
        <row r="806">
          <cell r="F806">
            <v>50983.134318931297</v>
          </cell>
        </row>
        <row r="807">
          <cell r="F807">
            <v>49165.703927823277</v>
          </cell>
        </row>
        <row r="808">
          <cell r="F808">
            <v>48804.016695745035</v>
          </cell>
        </row>
        <row r="809">
          <cell r="F809">
            <v>50044.021499409762</v>
          </cell>
        </row>
        <row r="810">
          <cell r="F810">
            <v>49053.854090602166</v>
          </cell>
        </row>
        <row r="811">
          <cell r="F811">
            <v>49351.999420380729</v>
          </cell>
        </row>
        <row r="812">
          <cell r="F812">
            <v>51021.708596388911</v>
          </cell>
        </row>
        <row r="813">
          <cell r="F813">
            <v>49253.825935087945</v>
          </cell>
        </row>
        <row r="814">
          <cell r="F814">
            <v>50118.918067634128</v>
          </cell>
        </row>
        <row r="815">
          <cell r="F815">
            <v>49449.828128720292</v>
          </cell>
        </row>
        <row r="816">
          <cell r="F816">
            <v>50512.137339544279</v>
          </cell>
        </row>
        <row r="817">
          <cell r="F817">
            <v>49462.939318030622</v>
          </cell>
        </row>
        <row r="818">
          <cell r="F818">
            <v>51440.098681796728</v>
          </cell>
        </row>
        <row r="819">
          <cell r="F819">
            <v>50007.33329323346</v>
          </cell>
        </row>
        <row r="820">
          <cell r="F820">
            <v>50540.373662832062</v>
          </cell>
        </row>
        <row r="821">
          <cell r="F821">
            <v>48015.69716100084</v>
          </cell>
        </row>
        <row r="822">
          <cell r="F822">
            <v>49337.781614835665</v>
          </cell>
        </row>
        <row r="823">
          <cell r="F823">
            <v>49590.097358539744</v>
          </cell>
        </row>
        <row r="824">
          <cell r="F824">
            <v>49694.714343406224</v>
          </cell>
        </row>
        <row r="825">
          <cell r="F825">
            <v>50003.120213700873</v>
          </cell>
        </row>
        <row r="826">
          <cell r="F826">
            <v>51762.157940975529</v>
          </cell>
        </row>
        <row r="827">
          <cell r="F827">
            <v>51110.081375940397</v>
          </cell>
        </row>
        <row r="828">
          <cell r="F828">
            <v>49975.458679052928</v>
          </cell>
        </row>
        <row r="829">
          <cell r="F829">
            <v>51076.433147463031</v>
          </cell>
        </row>
        <row r="830">
          <cell r="F830">
            <v>49310.516330921477</v>
          </cell>
        </row>
        <row r="831">
          <cell r="F831">
            <v>49970.92331576463</v>
          </cell>
        </row>
        <row r="832">
          <cell r="F832">
            <v>50253.183436058811</v>
          </cell>
        </row>
        <row r="833">
          <cell r="F833">
            <v>50911.349107352908</v>
          </cell>
        </row>
        <row r="834">
          <cell r="F834">
            <v>48265.697195462679</v>
          </cell>
        </row>
        <row r="835">
          <cell r="F835">
            <v>51323.84006142916</v>
          </cell>
        </row>
        <row r="836">
          <cell r="F836">
            <v>49726.870119491417</v>
          </cell>
        </row>
        <row r="837">
          <cell r="F837">
            <v>50113.887631293757</v>
          </cell>
        </row>
        <row r="838">
          <cell r="F838">
            <v>48266.225611437912</v>
          </cell>
        </row>
        <row r="839">
          <cell r="F839">
            <v>50466.82354974559</v>
          </cell>
        </row>
        <row r="840">
          <cell r="F840">
            <v>50797.759727703691</v>
          </cell>
        </row>
        <row r="841">
          <cell r="F841">
            <v>49010.265224450079</v>
          </cell>
        </row>
        <row r="842">
          <cell r="F842">
            <v>49675.954878203454</v>
          </cell>
        </row>
        <row r="843">
          <cell r="F843">
            <v>49611.219828729212</v>
          </cell>
        </row>
        <row r="844">
          <cell r="F844">
            <v>49785.796149703252</v>
          </cell>
        </row>
        <row r="845">
          <cell r="F845">
            <v>50516.150329156648</v>
          </cell>
        </row>
        <row r="846">
          <cell r="F846">
            <v>51087.261834643017</v>
          </cell>
        </row>
        <row r="847">
          <cell r="F847">
            <v>49020.407072864087</v>
          </cell>
        </row>
        <row r="848">
          <cell r="F848">
            <v>50908.237702881408</v>
          </cell>
        </row>
        <row r="849">
          <cell r="F849">
            <v>50403.527185445608</v>
          </cell>
        </row>
        <row r="850">
          <cell r="F850">
            <v>50828.120179238358</v>
          </cell>
        </row>
        <row r="851">
          <cell r="F851">
            <v>50009.304712042278</v>
          </cell>
        </row>
        <row r="852">
          <cell r="F852">
            <v>51212.565561117917</v>
          </cell>
        </row>
        <row r="853">
          <cell r="F853">
            <v>49396.612905430666</v>
          </cell>
        </row>
        <row r="854">
          <cell r="F854">
            <v>48842.355598414833</v>
          </cell>
        </row>
        <row r="855">
          <cell r="F855">
            <v>50230.533785871477</v>
          </cell>
        </row>
        <row r="856">
          <cell r="F856">
            <v>49669.377603888293</v>
          </cell>
        </row>
        <row r="857">
          <cell r="F857">
            <v>48881.969534012664</v>
          </cell>
        </row>
        <row r="858">
          <cell r="F858">
            <v>49449.243065209019</v>
          </cell>
        </row>
        <row r="859">
          <cell r="F859">
            <v>49823.4352499245</v>
          </cell>
        </row>
        <row r="860">
          <cell r="F860">
            <v>50244.748860574429</v>
          </cell>
        </row>
        <row r="861">
          <cell r="F861">
            <v>50891.875895156685</v>
          </cell>
        </row>
        <row r="862">
          <cell r="F862">
            <v>49402.989914840728</v>
          </cell>
        </row>
        <row r="863">
          <cell r="F863">
            <v>50154.204333185313</v>
          </cell>
        </row>
        <row r="864">
          <cell r="F864">
            <v>49168.969507483656</v>
          </cell>
        </row>
        <row r="865">
          <cell r="F865">
            <v>50935.839885102876</v>
          </cell>
        </row>
        <row r="866">
          <cell r="F866">
            <v>47574.317830453227</v>
          </cell>
        </row>
        <row r="867">
          <cell r="F867">
            <v>49839.779726516506</v>
          </cell>
        </row>
        <row r="868">
          <cell r="F868">
            <v>52818.171865795201</v>
          </cell>
        </row>
        <row r="869">
          <cell r="F869">
            <v>48861.591891203301</v>
          </cell>
        </row>
        <row r="870">
          <cell r="F870">
            <v>50294.638913727591</v>
          </cell>
        </row>
        <row r="871">
          <cell r="F871">
            <v>51009.158873090972</v>
          </cell>
        </row>
        <row r="872">
          <cell r="F872">
            <v>50723.714537223961</v>
          </cell>
        </row>
        <row r="873">
          <cell r="F873">
            <v>51276.548135118726</v>
          </cell>
        </row>
        <row r="874">
          <cell r="F874">
            <v>48137.306679590896</v>
          </cell>
        </row>
        <row r="875">
          <cell r="F875">
            <v>48621.622649027086</v>
          </cell>
        </row>
        <row r="876">
          <cell r="F876">
            <v>50234.42511691228</v>
          </cell>
        </row>
        <row r="877">
          <cell r="F877">
            <v>50259.202040634467</v>
          </cell>
        </row>
        <row r="878">
          <cell r="F878">
            <v>49363.068514432234</v>
          </cell>
        </row>
        <row r="879">
          <cell r="F879">
            <v>49879.155198390188</v>
          </cell>
        </row>
        <row r="880">
          <cell r="F880">
            <v>51047.003897679358</v>
          </cell>
        </row>
        <row r="881">
          <cell r="F881">
            <v>52016.389655179708</v>
          </cell>
        </row>
        <row r="882">
          <cell r="F882">
            <v>50731.081339387565</v>
          </cell>
        </row>
        <row r="883">
          <cell r="F883">
            <v>50340.21136820034</v>
          </cell>
        </row>
        <row r="884">
          <cell r="F884">
            <v>51033.312415739812</v>
          </cell>
        </row>
        <row r="885">
          <cell r="F885">
            <v>51098.324348583679</v>
          </cell>
        </row>
        <row r="886">
          <cell r="F886">
            <v>49240.304584038691</v>
          </cell>
        </row>
        <row r="887">
          <cell r="F887">
            <v>49831.998646406435</v>
          </cell>
        </row>
        <row r="888">
          <cell r="F888">
            <v>49263.881442225495</v>
          </cell>
        </row>
        <row r="889">
          <cell r="F889">
            <v>49934.509590750771</v>
          </cell>
        </row>
        <row r="890">
          <cell r="F890">
            <v>50573.21793774348</v>
          </cell>
        </row>
        <row r="891">
          <cell r="F891">
            <v>48588.915418311663</v>
          </cell>
        </row>
        <row r="892">
          <cell r="F892">
            <v>49985.737570433666</v>
          </cell>
        </row>
        <row r="893">
          <cell r="F893">
            <v>49583.731554135644</v>
          </cell>
        </row>
        <row r="894">
          <cell r="F894">
            <v>51527.727579552971</v>
          </cell>
        </row>
        <row r="895">
          <cell r="F895">
            <v>52030.735341014595</v>
          </cell>
        </row>
        <row r="896">
          <cell r="F896">
            <v>51014.343232389147</v>
          </cell>
        </row>
        <row r="897">
          <cell r="F897">
            <v>49802.045447980316</v>
          </cell>
        </row>
        <row r="898">
          <cell r="F898">
            <v>51530.287104953873</v>
          </cell>
        </row>
        <row r="899">
          <cell r="F899">
            <v>49891.004163180216</v>
          </cell>
        </row>
        <row r="900">
          <cell r="F900">
            <v>52121.872954138234</v>
          </cell>
        </row>
        <row r="901">
          <cell r="F901">
            <v>51262.978115736412</v>
          </cell>
        </row>
        <row r="902">
          <cell r="F902">
            <v>48354.426889036782</v>
          </cell>
        </row>
        <row r="903">
          <cell r="F903">
            <v>49482.409592590819</v>
          </cell>
        </row>
        <row r="904">
          <cell r="F904">
            <v>49496.831129638776</v>
          </cell>
        </row>
        <row r="905">
          <cell r="F905">
            <v>49019.601337426167</v>
          </cell>
        </row>
        <row r="906">
          <cell r="F906">
            <v>50301.61531764159</v>
          </cell>
        </row>
        <row r="907">
          <cell r="F907">
            <v>49323.2867496455</v>
          </cell>
        </row>
        <row r="908">
          <cell r="F908">
            <v>47838.276298862933</v>
          </cell>
        </row>
        <row r="909">
          <cell r="F909">
            <v>50712.040223401214</v>
          </cell>
        </row>
        <row r="910">
          <cell r="F910">
            <v>49450.231188720565</v>
          </cell>
        </row>
        <row r="911">
          <cell r="F911">
            <v>47960.653972637054</v>
          </cell>
        </row>
        <row r="912">
          <cell r="F912">
            <v>50076.126490166127</v>
          </cell>
        </row>
        <row r="913">
          <cell r="F913">
            <v>50169.204875445736</v>
          </cell>
        </row>
        <row r="914">
          <cell r="F914">
            <v>49989.235697739765</v>
          </cell>
        </row>
        <row r="915">
          <cell r="F915">
            <v>50997.493838301685</v>
          </cell>
        </row>
        <row r="916">
          <cell r="F916">
            <v>48286.797691807245</v>
          </cell>
        </row>
        <row r="917">
          <cell r="F917">
            <v>49390.814053396352</v>
          </cell>
        </row>
        <row r="918">
          <cell r="F918">
            <v>49927.577239498423</v>
          </cell>
        </row>
        <row r="919">
          <cell r="F919">
            <v>50977.695249597033</v>
          </cell>
        </row>
        <row r="920">
          <cell r="F920">
            <v>51330.108725198981</v>
          </cell>
        </row>
        <row r="921">
          <cell r="F921">
            <v>51040.375082778868</v>
          </cell>
        </row>
        <row r="922">
          <cell r="F922">
            <v>49743.03494076903</v>
          </cell>
        </row>
        <row r="923">
          <cell r="F923">
            <v>49487.537943172465</v>
          </cell>
        </row>
        <row r="924">
          <cell r="F924">
            <v>49436.410409540862</v>
          </cell>
        </row>
        <row r="925">
          <cell r="F925">
            <v>50489.747806349384</v>
          </cell>
        </row>
        <row r="926">
          <cell r="F926">
            <v>50871.13053381662</v>
          </cell>
        </row>
        <row r="927">
          <cell r="F927">
            <v>50487.831166735581</v>
          </cell>
        </row>
        <row r="928">
          <cell r="F928">
            <v>50408.406911426697</v>
          </cell>
        </row>
        <row r="929">
          <cell r="F929">
            <v>50276.310328821826</v>
          </cell>
        </row>
        <row r="930">
          <cell r="F930">
            <v>50187.237804375574</v>
          </cell>
        </row>
        <row r="931">
          <cell r="F931">
            <v>49743.062182175687</v>
          </cell>
        </row>
        <row r="932">
          <cell r="F932">
            <v>49555.292577656022</v>
          </cell>
        </row>
        <row r="933">
          <cell r="F933">
            <v>49901.760185908635</v>
          </cell>
        </row>
        <row r="934">
          <cell r="F934">
            <v>49723.389350553669</v>
          </cell>
        </row>
        <row r="935">
          <cell r="F935">
            <v>50385.80001508139</v>
          </cell>
        </row>
        <row r="936">
          <cell r="F936">
            <v>48385.75863151325</v>
          </cell>
        </row>
        <row r="937">
          <cell r="F937">
            <v>49132.388683872327</v>
          </cell>
        </row>
        <row r="938">
          <cell r="F938">
            <v>49494.83967395423</v>
          </cell>
        </row>
        <row r="939">
          <cell r="F939">
            <v>50066.528718703536</v>
          </cell>
        </row>
        <row r="940">
          <cell r="F940">
            <v>50750.024499613515</v>
          </cell>
        </row>
        <row r="941">
          <cell r="F941">
            <v>52776.781077013387</v>
          </cell>
        </row>
        <row r="942">
          <cell r="F942">
            <v>51759.191028991212</v>
          </cell>
        </row>
        <row r="943">
          <cell r="F943">
            <v>50198.628191696174</v>
          </cell>
        </row>
        <row r="944">
          <cell r="F944">
            <v>51570.53363026819</v>
          </cell>
        </row>
        <row r="945">
          <cell r="F945">
            <v>49818.998323203683</v>
          </cell>
        </row>
        <row r="946">
          <cell r="F946">
            <v>49634.317194757714</v>
          </cell>
        </row>
        <row r="947">
          <cell r="F947">
            <v>50194.540766738726</v>
          </cell>
        </row>
        <row r="948">
          <cell r="F948">
            <v>51491.762407303642</v>
          </cell>
        </row>
        <row r="949">
          <cell r="F949">
            <v>50341.465297671435</v>
          </cell>
        </row>
        <row r="950">
          <cell r="F950">
            <v>50570.709373329642</v>
          </cell>
        </row>
        <row r="951">
          <cell r="F951">
            <v>49431.437096607595</v>
          </cell>
        </row>
        <row r="952">
          <cell r="F952">
            <v>49044.718285941584</v>
          </cell>
        </row>
        <row r="953">
          <cell r="F953">
            <v>48722.801280162072</v>
          </cell>
        </row>
        <row r="954">
          <cell r="F954">
            <v>50261.633987759997</v>
          </cell>
        </row>
        <row r="955">
          <cell r="F955">
            <v>50012.579273018855</v>
          </cell>
        </row>
        <row r="956">
          <cell r="F956">
            <v>50102.935544152831</v>
          </cell>
        </row>
        <row r="957">
          <cell r="F957">
            <v>48283.036009350697</v>
          </cell>
        </row>
        <row r="958">
          <cell r="F958">
            <v>50985.11063310293</v>
          </cell>
        </row>
        <row r="959">
          <cell r="F959">
            <v>51170.230408000301</v>
          </cell>
        </row>
        <row r="960">
          <cell r="F960">
            <v>49485.473037420401</v>
          </cell>
        </row>
        <row r="961">
          <cell r="F961">
            <v>50998.748010489035</v>
          </cell>
        </row>
        <row r="962">
          <cell r="F962">
            <v>49454.366234103931</v>
          </cell>
        </row>
        <row r="963">
          <cell r="F963">
            <v>50443.259328771732</v>
          </cell>
        </row>
        <row r="964">
          <cell r="F964">
            <v>50727.938472595924</v>
          </cell>
        </row>
        <row r="965">
          <cell r="F965">
            <v>51084.055121322861</v>
          </cell>
        </row>
        <row r="966">
          <cell r="F966">
            <v>49321.384543055821</v>
          </cell>
        </row>
        <row r="967">
          <cell r="F967">
            <v>50772.261191606201</v>
          </cell>
        </row>
        <row r="968">
          <cell r="F968">
            <v>49649.755947594</v>
          </cell>
        </row>
        <row r="969">
          <cell r="F969">
            <v>49416.852761306669</v>
          </cell>
        </row>
        <row r="970">
          <cell r="F970">
            <v>50000.128466984694</v>
          </cell>
        </row>
        <row r="971">
          <cell r="F971">
            <v>48824.794560570212</v>
          </cell>
        </row>
        <row r="972">
          <cell r="F972">
            <v>51381.453536121648</v>
          </cell>
        </row>
        <row r="973">
          <cell r="F973">
            <v>50770.01457988585</v>
          </cell>
        </row>
        <row r="974">
          <cell r="F974">
            <v>49447.470286589727</v>
          </cell>
        </row>
        <row r="975">
          <cell r="F975">
            <v>48676.438431405506</v>
          </cell>
        </row>
        <row r="976">
          <cell r="F976">
            <v>50451.447195197674</v>
          </cell>
        </row>
        <row r="977">
          <cell r="F977">
            <v>48544.00189589792</v>
          </cell>
        </row>
        <row r="978">
          <cell r="F978">
            <v>50350.107039860719</v>
          </cell>
        </row>
        <row r="979">
          <cell r="F979">
            <v>49795.52791961308</v>
          </cell>
        </row>
        <row r="980">
          <cell r="F980">
            <v>50909.683537141609</v>
          </cell>
        </row>
        <row r="981">
          <cell r="F981">
            <v>50435.338143930196</v>
          </cell>
        </row>
        <row r="982">
          <cell r="F982">
            <v>50052.930568577081</v>
          </cell>
        </row>
        <row r="983">
          <cell r="F983">
            <v>48797.408130022639</v>
          </cell>
        </row>
        <row r="984">
          <cell r="F984">
            <v>50177.869308021123</v>
          </cell>
        </row>
        <row r="985">
          <cell r="F985">
            <v>50354.684099398888</v>
          </cell>
        </row>
        <row r="986">
          <cell r="F986">
            <v>52475.795372524612</v>
          </cell>
        </row>
        <row r="987">
          <cell r="F987">
            <v>48775.260758512079</v>
          </cell>
        </row>
        <row r="988">
          <cell r="F988">
            <v>49383.341444218291</v>
          </cell>
        </row>
        <row r="989">
          <cell r="F989">
            <v>50931.115220745749</v>
          </cell>
        </row>
        <row r="990">
          <cell r="F990">
            <v>48543.920512156001</v>
          </cell>
        </row>
        <row r="991">
          <cell r="F991">
            <v>51112.751117566288</v>
          </cell>
        </row>
        <row r="992">
          <cell r="F992">
            <v>48991.447663555657</v>
          </cell>
        </row>
        <row r="993">
          <cell r="F993">
            <v>49401.223080907665</v>
          </cell>
        </row>
        <row r="994">
          <cell r="F994">
            <v>48427.823503469539</v>
          </cell>
        </row>
        <row r="995">
          <cell r="F995">
            <v>49606.214217516288</v>
          </cell>
        </row>
        <row r="996">
          <cell r="F996">
            <v>49673.199680698082</v>
          </cell>
        </row>
        <row r="997">
          <cell r="F997">
            <v>48952.383662715598</v>
          </cell>
        </row>
        <row r="998">
          <cell r="F998">
            <v>49086.226679497071</v>
          </cell>
        </row>
        <row r="999">
          <cell r="F999">
            <v>48879.076782154312</v>
          </cell>
        </row>
        <row r="1000">
          <cell r="F1000">
            <v>50478.923355790888</v>
          </cell>
        </row>
        <row r="1001">
          <cell r="F1001">
            <v>49646.721889073488</v>
          </cell>
        </row>
        <row r="1002">
          <cell r="F1002">
            <v>49343.196981386391</v>
          </cell>
        </row>
        <row r="1003">
          <cell r="F1003">
            <v>51655.858428906569</v>
          </cell>
        </row>
        <row r="1004">
          <cell r="F1004">
            <v>51129.887885142474</v>
          </cell>
        </row>
        <row r="1005">
          <cell r="F1005">
            <v>51289.248382761143</v>
          </cell>
        </row>
        <row r="1006">
          <cell r="F1006">
            <v>49630.334960611632</v>
          </cell>
        </row>
        <row r="1007">
          <cell r="F1007">
            <v>50605.072586525726</v>
          </cell>
        </row>
        <row r="1008">
          <cell r="F1008">
            <v>49972.156689183343</v>
          </cell>
        </row>
        <row r="1009">
          <cell r="F1009">
            <v>49384.634317207063</v>
          </cell>
        </row>
        <row r="1010">
          <cell r="F1010">
            <v>50412.080099253064</v>
          </cell>
        </row>
        <row r="1011">
          <cell r="F1011">
            <v>48961.176751824212</v>
          </cell>
        </row>
        <row r="1012">
          <cell r="F1012">
            <v>49931.295442995572</v>
          </cell>
        </row>
        <row r="1013">
          <cell r="F1013">
            <v>50903.874401959831</v>
          </cell>
        </row>
        <row r="1014">
          <cell r="F1014">
            <v>47804.981369788686</v>
          </cell>
        </row>
        <row r="1015">
          <cell r="F1015">
            <v>48373.819941575646</v>
          </cell>
        </row>
        <row r="1016">
          <cell r="F1016">
            <v>49971.962244798742</v>
          </cell>
        </row>
        <row r="1017">
          <cell r="F1017">
            <v>52227.750850173237</v>
          </cell>
        </row>
        <row r="1018">
          <cell r="F1018">
            <v>52149.481413958732</v>
          </cell>
        </row>
        <row r="1019">
          <cell r="F1019">
            <v>50461.744212888298</v>
          </cell>
        </row>
        <row r="1020">
          <cell r="F1020">
            <v>50259.57938558863</v>
          </cell>
        </row>
        <row r="1021">
          <cell r="F1021">
            <v>51287.14269356132</v>
          </cell>
        </row>
        <row r="1022">
          <cell r="F1022">
            <v>50673.877578658852</v>
          </cell>
        </row>
        <row r="1023">
          <cell r="F1023">
            <v>50124.693233917169</v>
          </cell>
        </row>
        <row r="1024">
          <cell r="F1024">
            <v>49608.648543381743</v>
          </cell>
        </row>
        <row r="1025">
          <cell r="F1025">
            <v>50745.424735258282</v>
          </cell>
        </row>
        <row r="1026">
          <cell r="F1026">
            <v>51073.567610164122</v>
          </cell>
        </row>
        <row r="1027">
          <cell r="F1027">
            <v>49085.864430623253</v>
          </cell>
        </row>
        <row r="1028">
          <cell r="F1028">
            <v>50927.43179755583</v>
          </cell>
        </row>
        <row r="1029">
          <cell r="F1029">
            <v>50737.516223019236</v>
          </cell>
        </row>
        <row r="1030">
          <cell r="F1030">
            <v>49106.195402675439</v>
          </cell>
        </row>
        <row r="1031">
          <cell r="F1031">
            <v>51229.008007031778</v>
          </cell>
        </row>
        <row r="1032">
          <cell r="F1032">
            <v>50531.764425379406</v>
          </cell>
        </row>
        <row r="1033">
          <cell r="F1033">
            <v>48808.573294559799</v>
          </cell>
        </row>
        <row r="1034">
          <cell r="F1034">
            <v>48200.560139259906</v>
          </cell>
        </row>
        <row r="1035">
          <cell r="F1035">
            <v>50313.866263084179</v>
          </cell>
        </row>
        <row r="1036">
          <cell r="F1036">
            <v>51002.265300522871</v>
          </cell>
        </row>
        <row r="1037">
          <cell r="F1037">
            <v>49934.26595261677</v>
          </cell>
        </row>
        <row r="1038">
          <cell r="F1038">
            <v>50614.380191012271</v>
          </cell>
        </row>
        <row r="1039">
          <cell r="F1039">
            <v>48874.186441781181</v>
          </cell>
        </row>
        <row r="1040">
          <cell r="F1040">
            <v>50880.19561899823</v>
          </cell>
        </row>
        <row r="1041">
          <cell r="F1041">
            <v>51371.570047429894</v>
          </cell>
        </row>
        <row r="1042">
          <cell r="F1042">
            <v>50695.451114428615</v>
          </cell>
        </row>
        <row r="1043">
          <cell r="F1043">
            <v>49916.536759908005</v>
          </cell>
        </row>
        <row r="1044">
          <cell r="F1044">
            <v>49128.711802329854</v>
          </cell>
        </row>
        <row r="1045">
          <cell r="F1045">
            <v>49706.949233174833</v>
          </cell>
        </row>
        <row r="1046">
          <cell r="F1046">
            <v>49321.409638856589</v>
          </cell>
        </row>
        <row r="1047">
          <cell r="F1047">
            <v>49517.91237506568</v>
          </cell>
        </row>
        <row r="1048">
          <cell r="F1048">
            <v>49752.571245273277</v>
          </cell>
        </row>
        <row r="1049">
          <cell r="F1049">
            <v>50756.158920199166</v>
          </cell>
        </row>
        <row r="1050">
          <cell r="F1050">
            <v>51227.348549983581</v>
          </cell>
        </row>
        <row r="1051">
          <cell r="F1051">
            <v>49309.42554330366</v>
          </cell>
        </row>
        <row r="1052">
          <cell r="F1052">
            <v>48593.46041548207</v>
          </cell>
        </row>
        <row r="1053">
          <cell r="F1053">
            <v>49731.323566437699</v>
          </cell>
        </row>
        <row r="1054">
          <cell r="F1054">
            <v>49590.30541785821</v>
          </cell>
        </row>
        <row r="1055">
          <cell r="F1055">
            <v>51784.84960402827</v>
          </cell>
        </row>
        <row r="1056">
          <cell r="F1056">
            <v>48247.318870581148</v>
          </cell>
        </row>
        <row r="1057">
          <cell r="F1057">
            <v>49851.285420487628</v>
          </cell>
        </row>
        <row r="1058">
          <cell r="F1058">
            <v>50146.19533764512</v>
          </cell>
        </row>
        <row r="1059">
          <cell r="F1059">
            <v>51376.256135536067</v>
          </cell>
        </row>
        <row r="1060">
          <cell r="F1060">
            <v>49728.485111487025</v>
          </cell>
        </row>
        <row r="1061">
          <cell r="F1061">
            <v>50764.988431304606</v>
          </cell>
        </row>
        <row r="1062">
          <cell r="F1062">
            <v>50370.456650448708</v>
          </cell>
        </row>
        <row r="1063">
          <cell r="F1063">
            <v>48664.585294784898</v>
          </cell>
        </row>
        <row r="1064">
          <cell r="F1064">
            <v>50981.654825572259</v>
          </cell>
        </row>
        <row r="1065">
          <cell r="F1065">
            <v>48724.361567056549</v>
          </cell>
        </row>
        <row r="1066">
          <cell r="F1066">
            <v>51176.737023127986</v>
          </cell>
        </row>
        <row r="1067">
          <cell r="F1067">
            <v>49849.312041427984</v>
          </cell>
        </row>
        <row r="1068">
          <cell r="F1068">
            <v>49331.122174762269</v>
          </cell>
        </row>
        <row r="1069">
          <cell r="F1069">
            <v>50396.191242127665</v>
          </cell>
        </row>
        <row r="1070">
          <cell r="F1070">
            <v>49709.301383414095</v>
          </cell>
        </row>
        <row r="1071">
          <cell r="F1071">
            <v>48467.055758682545</v>
          </cell>
        </row>
        <row r="1072">
          <cell r="F1072">
            <v>48834.847598388144</v>
          </cell>
        </row>
        <row r="1073">
          <cell r="F1073">
            <v>50275.304378905661</v>
          </cell>
        </row>
        <row r="1074">
          <cell r="F1074">
            <v>50349.309811191299</v>
          </cell>
        </row>
        <row r="1075">
          <cell r="F1075">
            <v>49441.865050132095</v>
          </cell>
        </row>
        <row r="1076">
          <cell r="F1076">
            <v>48694.334511041998</v>
          </cell>
        </row>
        <row r="1077">
          <cell r="F1077">
            <v>52705.767981104262</v>
          </cell>
        </row>
        <row r="1078">
          <cell r="F1078">
            <v>50055.81016647147</v>
          </cell>
        </row>
        <row r="1079">
          <cell r="F1079">
            <v>50907.603645021693</v>
          </cell>
        </row>
        <row r="1080">
          <cell r="F1080">
            <v>50160.105487364264</v>
          </cell>
        </row>
        <row r="1081">
          <cell r="F1081">
            <v>51122.74242171982</v>
          </cell>
        </row>
        <row r="1082">
          <cell r="F1082">
            <v>50088.7421726389</v>
          </cell>
        </row>
        <row r="1083">
          <cell r="F1083">
            <v>50457.791580036203</v>
          </cell>
        </row>
        <row r="1084">
          <cell r="F1084">
            <v>52097.889610428225</v>
          </cell>
        </row>
        <row r="1085">
          <cell r="F1085">
            <v>51108.976542291828</v>
          </cell>
        </row>
        <row r="1086">
          <cell r="F1086">
            <v>50792.744910189016</v>
          </cell>
        </row>
        <row r="1087">
          <cell r="F1087">
            <v>50307.372007145044</v>
          </cell>
        </row>
        <row r="1088">
          <cell r="F1088">
            <v>50523.575698341629</v>
          </cell>
        </row>
        <row r="1089">
          <cell r="F1089">
            <v>49525.550150145667</v>
          </cell>
        </row>
        <row r="1090">
          <cell r="F1090">
            <v>48705.652946529255</v>
          </cell>
        </row>
        <row r="1091">
          <cell r="F1091">
            <v>49628.283333499472</v>
          </cell>
        </row>
        <row r="1092">
          <cell r="F1092">
            <v>49996.227968544976</v>
          </cell>
        </row>
        <row r="1093">
          <cell r="F1093">
            <v>49162.965695862156</v>
          </cell>
        </row>
        <row r="1094">
          <cell r="F1094">
            <v>50293.540087507281</v>
          </cell>
        </row>
        <row r="1095">
          <cell r="F1095">
            <v>50549.942117539998</v>
          </cell>
        </row>
        <row r="1096">
          <cell r="F1096">
            <v>48336.955935389909</v>
          </cell>
        </row>
        <row r="1097">
          <cell r="F1097">
            <v>50663.92334543365</v>
          </cell>
        </row>
        <row r="1098">
          <cell r="F1098">
            <v>49928.992184200572</v>
          </cell>
        </row>
        <row r="1099">
          <cell r="F1099">
            <v>49089.395893938126</v>
          </cell>
        </row>
        <row r="1100">
          <cell r="F1100">
            <v>49075.421963794426</v>
          </cell>
        </row>
        <row r="1101">
          <cell r="F1101">
            <v>49101.984553613111</v>
          </cell>
        </row>
        <row r="1102">
          <cell r="F1102">
            <v>49965.671111054093</v>
          </cell>
        </row>
        <row r="1103">
          <cell r="F1103">
            <v>50021.793126524266</v>
          </cell>
        </row>
        <row r="1104">
          <cell r="F1104">
            <v>51353.274177562838</v>
          </cell>
        </row>
        <row r="1105">
          <cell r="F1105">
            <v>49212.736368904603</v>
          </cell>
        </row>
        <row r="1106">
          <cell r="F1106">
            <v>50123.162584480393</v>
          </cell>
        </row>
        <row r="1107">
          <cell r="F1107">
            <v>50087.120938948457</v>
          </cell>
        </row>
        <row r="1108">
          <cell r="F1108">
            <v>51390.062170623612</v>
          </cell>
        </row>
        <row r="1109">
          <cell r="F1109">
            <v>49833.655461437585</v>
          </cell>
        </row>
        <row r="1110">
          <cell r="F1110">
            <v>49870.787364206102</v>
          </cell>
        </row>
        <row r="1111">
          <cell r="F1111">
            <v>50590.443647837514</v>
          </cell>
        </row>
        <row r="1112">
          <cell r="F1112">
            <v>49295.354594601144</v>
          </cell>
        </row>
        <row r="1113">
          <cell r="F1113">
            <v>49803.481570346223</v>
          </cell>
        </row>
        <row r="1114">
          <cell r="F1114">
            <v>50253.275659744431</v>
          </cell>
        </row>
        <row r="1115">
          <cell r="F1115">
            <v>51241.219357595233</v>
          </cell>
        </row>
        <row r="1116">
          <cell r="F1116">
            <v>48599.975640794371</v>
          </cell>
        </row>
        <row r="1117">
          <cell r="F1117">
            <v>51672.88604047172</v>
          </cell>
        </row>
        <row r="1118">
          <cell r="F1118">
            <v>49358.686295383784</v>
          </cell>
        </row>
        <row r="1119">
          <cell r="F1119">
            <v>50725.208070493492</v>
          </cell>
        </row>
        <row r="1120">
          <cell r="F1120">
            <v>50359.578363030501</v>
          </cell>
        </row>
        <row r="1121">
          <cell r="F1121">
            <v>51135.102622296923</v>
          </cell>
        </row>
        <row r="1122">
          <cell r="F1122">
            <v>51374.739634161786</v>
          </cell>
        </row>
        <row r="1123">
          <cell r="F1123">
            <v>49392.781682121</v>
          </cell>
        </row>
        <row r="1124">
          <cell r="F1124">
            <v>50554.975759340487</v>
          </cell>
        </row>
        <row r="1125">
          <cell r="F1125">
            <v>48229.015549937722</v>
          </cell>
        </row>
        <row r="1126">
          <cell r="F1126">
            <v>48912.462260116423</v>
          </cell>
        </row>
        <row r="1127">
          <cell r="F1127">
            <v>49794.599438435805</v>
          </cell>
        </row>
        <row r="1128">
          <cell r="F1128">
            <v>50596.833941244389</v>
          </cell>
        </row>
        <row r="1129">
          <cell r="F1129">
            <v>50305.537285151579</v>
          </cell>
        </row>
        <row r="1130">
          <cell r="F1130">
            <v>49962.616815420173</v>
          </cell>
        </row>
        <row r="1131">
          <cell r="F1131">
            <v>51161.257863428036</v>
          </cell>
        </row>
        <row r="1132">
          <cell r="F1132">
            <v>49491.176012497199</v>
          </cell>
        </row>
        <row r="1133">
          <cell r="F1133">
            <v>48369.094955184657</v>
          </cell>
        </row>
        <row r="1134">
          <cell r="F1134">
            <v>49823.783744169006</v>
          </cell>
        </row>
        <row r="1135">
          <cell r="F1135">
            <v>50808.917795439047</v>
          </cell>
        </row>
        <row r="1136">
          <cell r="F1136">
            <v>49187.717625463389</v>
          </cell>
        </row>
        <row r="1137">
          <cell r="F1137">
            <v>50179.811334114354</v>
          </cell>
        </row>
        <row r="1138">
          <cell r="F1138">
            <v>49549.336164005006</v>
          </cell>
        </row>
        <row r="1139">
          <cell r="F1139">
            <v>48921.351711814415</v>
          </cell>
        </row>
        <row r="1140">
          <cell r="F1140">
            <v>47357.129163067926</v>
          </cell>
        </row>
        <row r="1141">
          <cell r="F1141">
            <v>49203.557785935969</v>
          </cell>
        </row>
        <row r="1142">
          <cell r="F1142">
            <v>51576.043508182513</v>
          </cell>
        </row>
        <row r="1143">
          <cell r="F1143">
            <v>50741.919150720809</v>
          </cell>
        </row>
        <row r="1144">
          <cell r="F1144">
            <v>49326.95726809081</v>
          </cell>
        </row>
        <row r="1145">
          <cell r="F1145">
            <v>51318.237055671729</v>
          </cell>
        </row>
        <row r="1146">
          <cell r="F1146">
            <v>48206.597563368341</v>
          </cell>
        </row>
        <row r="1147">
          <cell r="F1147">
            <v>49975.36411782739</v>
          </cell>
        </row>
        <row r="1148">
          <cell r="F1148">
            <v>49293.08033215742</v>
          </cell>
        </row>
        <row r="1149">
          <cell r="F1149">
            <v>49303.26435949032</v>
          </cell>
        </row>
        <row r="1150">
          <cell r="F1150">
            <v>51193.941008638561</v>
          </cell>
        </row>
        <row r="1151">
          <cell r="F1151">
            <v>50247.924880855942</v>
          </cell>
        </row>
        <row r="1152">
          <cell r="F1152">
            <v>51782.236877902295</v>
          </cell>
        </row>
        <row r="1153">
          <cell r="F1153">
            <v>49500.886122976837</v>
          </cell>
        </row>
        <row r="1154">
          <cell r="F1154">
            <v>49047.80609689626</v>
          </cell>
        </row>
        <row r="1155">
          <cell r="F1155">
            <v>50704.771643220927</v>
          </cell>
        </row>
        <row r="1156">
          <cell r="F1156">
            <v>50231.555568020129</v>
          </cell>
        </row>
        <row r="1157">
          <cell r="F1157">
            <v>48488.328461216326</v>
          </cell>
        </row>
        <row r="1158">
          <cell r="F1158">
            <v>50529.869684643192</v>
          </cell>
        </row>
        <row r="1159">
          <cell r="F1159">
            <v>50637.415984307299</v>
          </cell>
        </row>
        <row r="1160">
          <cell r="F1160">
            <v>51396.864591872916</v>
          </cell>
        </row>
        <row r="1161">
          <cell r="F1161">
            <v>49260.260392351251</v>
          </cell>
        </row>
        <row r="1162">
          <cell r="F1162">
            <v>49430.066964125333</v>
          </cell>
        </row>
        <row r="1163">
          <cell r="F1163">
            <v>50637.918794401259</v>
          </cell>
        </row>
        <row r="1164">
          <cell r="F1164">
            <v>49405.656374354541</v>
          </cell>
        </row>
        <row r="1165">
          <cell r="F1165">
            <v>49664.12872835403</v>
          </cell>
        </row>
        <row r="1166">
          <cell r="F1166">
            <v>51386.902069262513</v>
          </cell>
        </row>
        <row r="1167">
          <cell r="F1167">
            <v>50231.023188351362</v>
          </cell>
        </row>
        <row r="1168">
          <cell r="F1168">
            <v>48785.300153958473</v>
          </cell>
        </row>
        <row r="1169">
          <cell r="F1169">
            <v>49478.842601504024</v>
          </cell>
        </row>
        <row r="1170">
          <cell r="F1170">
            <v>49733.063931770674</v>
          </cell>
        </row>
        <row r="1171">
          <cell r="F1171">
            <v>49765.767394889452</v>
          </cell>
        </row>
        <row r="1172">
          <cell r="F1172">
            <v>52406.35818232927</v>
          </cell>
        </row>
        <row r="1173">
          <cell r="F1173">
            <v>49973.242655892718</v>
          </cell>
        </row>
        <row r="1174">
          <cell r="F1174">
            <v>50398.129661292682</v>
          </cell>
        </row>
        <row r="1175">
          <cell r="F1175">
            <v>47558.651399002592</v>
          </cell>
        </row>
        <row r="1176">
          <cell r="F1176">
            <v>50675.022303232799</v>
          </cell>
        </row>
        <row r="1177">
          <cell r="F1177">
            <v>49893.67829620168</v>
          </cell>
        </row>
        <row r="1178">
          <cell r="F1178">
            <v>49537.598933973844</v>
          </cell>
        </row>
        <row r="1179">
          <cell r="F1179">
            <v>49964.352010673872</v>
          </cell>
        </row>
        <row r="1180">
          <cell r="F1180">
            <v>48027.138203125345</v>
          </cell>
        </row>
        <row r="1181">
          <cell r="F1181">
            <v>49138.930119262994</v>
          </cell>
        </row>
        <row r="1182">
          <cell r="F1182">
            <v>51392.40275656306</v>
          </cell>
        </row>
        <row r="1183">
          <cell r="F1183">
            <v>51156.635323156574</v>
          </cell>
        </row>
        <row r="1184">
          <cell r="F1184">
            <v>50640.992480496359</v>
          </cell>
        </row>
        <row r="1185">
          <cell r="F1185">
            <v>50140.906102811794</v>
          </cell>
        </row>
        <row r="1186">
          <cell r="F1186">
            <v>48891.138591319315</v>
          </cell>
        </row>
        <row r="1187">
          <cell r="F1187">
            <v>52077.919584154806</v>
          </cell>
        </row>
        <row r="1188">
          <cell r="F1188">
            <v>49483.840425546266</v>
          </cell>
        </row>
        <row r="1189">
          <cell r="F1189">
            <v>48550.22227848741</v>
          </cell>
        </row>
        <row r="1190">
          <cell r="F1190">
            <v>49148.526874124931</v>
          </cell>
        </row>
        <row r="1191">
          <cell r="F1191">
            <v>49624.119108980056</v>
          </cell>
        </row>
        <row r="1192">
          <cell r="F1192">
            <v>49596.480716407845</v>
          </cell>
        </row>
        <row r="1193">
          <cell r="F1193">
            <v>50973.44789204804</v>
          </cell>
        </row>
        <row r="1194">
          <cell r="F1194">
            <v>50409.180388281144</v>
          </cell>
        </row>
        <row r="1195">
          <cell r="F1195">
            <v>49440.146780687166</v>
          </cell>
        </row>
        <row r="1196">
          <cell r="F1196">
            <v>50080.692467310539</v>
          </cell>
        </row>
        <row r="1197">
          <cell r="F1197">
            <v>50075.889862859403</v>
          </cell>
        </row>
        <row r="1198">
          <cell r="F1198">
            <v>50781.134472329766</v>
          </cell>
        </row>
        <row r="1199">
          <cell r="F1199">
            <v>48067.322784281663</v>
          </cell>
        </row>
        <row r="1200">
          <cell r="F1200">
            <v>50353.249187955567</v>
          </cell>
        </row>
        <row r="1201">
          <cell r="F1201">
            <v>50021.477813130332</v>
          </cell>
        </row>
        <row r="1202">
          <cell r="F1202">
            <v>51701.055718461983</v>
          </cell>
        </row>
        <row r="1203">
          <cell r="F1203">
            <v>49322.540285515883</v>
          </cell>
        </row>
        <row r="1204">
          <cell r="F1204">
            <v>49451.430855280989</v>
          </cell>
        </row>
        <row r="1205">
          <cell r="F1205">
            <v>48718.946289883446</v>
          </cell>
        </row>
        <row r="1206">
          <cell r="F1206">
            <v>50231.054431557757</v>
          </cell>
        </row>
        <row r="1207">
          <cell r="F1207">
            <v>50275.01779253839</v>
          </cell>
        </row>
        <row r="1208">
          <cell r="F1208">
            <v>49433.530242529356</v>
          </cell>
        </row>
        <row r="1209">
          <cell r="F1209">
            <v>48983.841099924299</v>
          </cell>
        </row>
        <row r="1210">
          <cell r="F1210">
            <v>50854.935131658211</v>
          </cell>
        </row>
        <row r="1211">
          <cell r="F1211">
            <v>47926.991626997697</v>
          </cell>
        </row>
        <row r="1212">
          <cell r="F1212">
            <v>50782.119012649957</v>
          </cell>
        </row>
        <row r="1213">
          <cell r="F1213">
            <v>49651.263946083913</v>
          </cell>
        </row>
        <row r="1214">
          <cell r="F1214">
            <v>48407.761811833618</v>
          </cell>
        </row>
        <row r="1215">
          <cell r="F1215">
            <v>49247.82287769542</v>
          </cell>
        </row>
        <row r="1216">
          <cell r="F1216">
            <v>49347.23538903692</v>
          </cell>
        </row>
        <row r="1217">
          <cell r="F1217">
            <v>50360.040882138506</v>
          </cell>
        </row>
        <row r="1218">
          <cell r="F1218">
            <v>49595.637576770801</v>
          </cell>
        </row>
        <row r="1219">
          <cell r="F1219">
            <v>49040.382967457692</v>
          </cell>
        </row>
        <row r="1220">
          <cell r="F1220">
            <v>47583.978288570797</v>
          </cell>
        </row>
        <row r="1221">
          <cell r="F1221">
            <v>48943.981489787839</v>
          </cell>
        </row>
        <row r="1222">
          <cell r="F1222">
            <v>50573.59591774203</v>
          </cell>
        </row>
        <row r="1223">
          <cell r="F1223">
            <v>48838.39727217186</v>
          </cell>
        </row>
        <row r="1224">
          <cell r="F1224">
            <v>49593.962772213716</v>
          </cell>
        </row>
        <row r="1225">
          <cell r="F1225">
            <v>48716.097739282348</v>
          </cell>
        </row>
        <row r="1226">
          <cell r="F1226">
            <v>50904.392563557027</v>
          </cell>
        </row>
        <row r="1227">
          <cell r="F1227">
            <v>48818.895176376463</v>
          </cell>
        </row>
        <row r="1228">
          <cell r="F1228">
            <v>51911.951970297996</v>
          </cell>
        </row>
        <row r="1229">
          <cell r="F1229">
            <v>49719.816565470974</v>
          </cell>
        </row>
        <row r="1230">
          <cell r="F1230">
            <v>49243.076557333872</v>
          </cell>
        </row>
        <row r="1231">
          <cell r="F1231">
            <v>50414.689107266822</v>
          </cell>
        </row>
        <row r="1232">
          <cell r="F1232">
            <v>51147.532483975141</v>
          </cell>
        </row>
        <row r="1233">
          <cell r="F1233">
            <v>49372.051307221664</v>
          </cell>
        </row>
        <row r="1234">
          <cell r="F1234">
            <v>47608.041051120636</v>
          </cell>
        </row>
        <row r="1235">
          <cell r="F1235">
            <v>50318.84692327708</v>
          </cell>
        </row>
        <row r="1236">
          <cell r="F1236">
            <v>49664.555230656173</v>
          </cell>
        </row>
        <row r="1237">
          <cell r="F1237">
            <v>50530.936895974504</v>
          </cell>
        </row>
        <row r="1238">
          <cell r="F1238">
            <v>51428.100672467088</v>
          </cell>
        </row>
        <row r="1239">
          <cell r="F1239">
            <v>51420.529447400761</v>
          </cell>
        </row>
        <row r="1240">
          <cell r="F1240">
            <v>49937.067486624248</v>
          </cell>
        </row>
        <row r="1241">
          <cell r="F1241">
            <v>51634.907219724875</v>
          </cell>
        </row>
        <row r="1242">
          <cell r="F1242">
            <v>50024.669738687808</v>
          </cell>
        </row>
        <row r="1243">
          <cell r="F1243">
            <v>49835.198128293436</v>
          </cell>
        </row>
        <row r="1244">
          <cell r="F1244">
            <v>48050.945533179693</v>
          </cell>
        </row>
        <row r="1245">
          <cell r="F1245">
            <v>49025.47652528825</v>
          </cell>
        </row>
        <row r="1246">
          <cell r="F1246">
            <v>50424.664923687167</v>
          </cell>
        </row>
        <row r="1247">
          <cell r="F1247">
            <v>50891.716679634694</v>
          </cell>
        </row>
        <row r="1248">
          <cell r="F1248">
            <v>49594.009423222858</v>
          </cell>
        </row>
        <row r="1249">
          <cell r="F1249">
            <v>50042.069204319734</v>
          </cell>
        </row>
        <row r="1250">
          <cell r="F1250">
            <v>51512.240262970852</v>
          </cell>
        </row>
        <row r="1251">
          <cell r="F1251">
            <v>49309.471153176331</v>
          </cell>
        </row>
        <row r="1252">
          <cell r="F1252">
            <v>50087.821937330373</v>
          </cell>
        </row>
        <row r="1253">
          <cell r="F1253">
            <v>48802.114927373921</v>
          </cell>
        </row>
        <row r="1254">
          <cell r="F1254">
            <v>49223.755361094671</v>
          </cell>
        </row>
        <row r="1255">
          <cell r="F1255">
            <v>50149.418207130722</v>
          </cell>
        </row>
        <row r="1256">
          <cell r="F1256">
            <v>50872.25687822578</v>
          </cell>
        </row>
        <row r="1257">
          <cell r="F1257">
            <v>49948.651241747131</v>
          </cell>
        </row>
        <row r="1258">
          <cell r="F1258">
            <v>50392.932448805645</v>
          </cell>
        </row>
        <row r="1259">
          <cell r="F1259">
            <v>50509.947928569716</v>
          </cell>
        </row>
        <row r="1260">
          <cell r="F1260">
            <v>49795.950841795973</v>
          </cell>
        </row>
        <row r="1261">
          <cell r="F1261">
            <v>50971.500619119957</v>
          </cell>
        </row>
        <row r="1262">
          <cell r="F1262">
            <v>51786.718593261467</v>
          </cell>
        </row>
        <row r="1263">
          <cell r="F1263">
            <v>50955.676601706582</v>
          </cell>
        </row>
        <row r="1264">
          <cell r="F1264">
            <v>49492.234282503996</v>
          </cell>
        </row>
        <row r="1265">
          <cell r="F1265">
            <v>49158.025362241075</v>
          </cell>
        </row>
        <row r="1266">
          <cell r="F1266">
            <v>50269.027965616857</v>
          </cell>
        </row>
        <row r="1267">
          <cell r="F1267">
            <v>50246.853127698043</v>
          </cell>
        </row>
        <row r="1268">
          <cell r="F1268">
            <v>50836.742019696474</v>
          </cell>
        </row>
        <row r="1269">
          <cell r="F1269">
            <v>49546.550824555692</v>
          </cell>
        </row>
        <row r="1270">
          <cell r="F1270">
            <v>52025.365278383608</v>
          </cell>
        </row>
        <row r="1271">
          <cell r="F1271">
            <v>49584.792068616647</v>
          </cell>
        </row>
        <row r="1272">
          <cell r="F1272">
            <v>49868.692923163428</v>
          </cell>
        </row>
        <row r="1273">
          <cell r="F1273">
            <v>49529.334658185588</v>
          </cell>
        </row>
        <row r="1274">
          <cell r="F1274">
            <v>48881.691797344749</v>
          </cell>
        </row>
        <row r="1275">
          <cell r="F1275">
            <v>49222.569401604298</v>
          </cell>
        </row>
        <row r="1276">
          <cell r="F1276">
            <v>50489.674748003643</v>
          </cell>
        </row>
        <row r="1277">
          <cell r="F1277">
            <v>50247.031710356961</v>
          </cell>
        </row>
        <row r="1278">
          <cell r="F1278">
            <v>48607.001018460927</v>
          </cell>
        </row>
        <row r="1279">
          <cell r="F1279">
            <v>52471.865622137331</v>
          </cell>
        </row>
        <row r="1280">
          <cell r="F1280">
            <v>51358.674487881661</v>
          </cell>
        </row>
        <row r="1281">
          <cell r="F1281">
            <v>47723.951142253391</v>
          </cell>
        </row>
        <row r="1282">
          <cell r="F1282">
            <v>50245.35050052427</v>
          </cell>
        </row>
        <row r="1283">
          <cell r="F1283">
            <v>50549.630149022632</v>
          </cell>
        </row>
        <row r="1284">
          <cell r="F1284">
            <v>49407.260592070481</v>
          </cell>
        </row>
        <row r="1285">
          <cell r="F1285">
            <v>50452.044926869246</v>
          </cell>
        </row>
        <row r="1286">
          <cell r="F1286">
            <v>49185.189296660486</v>
          </cell>
        </row>
        <row r="1287">
          <cell r="F1287">
            <v>48467.903521109285</v>
          </cell>
        </row>
        <row r="1288">
          <cell r="F1288">
            <v>49773.88387845808</v>
          </cell>
        </row>
        <row r="1289">
          <cell r="F1289">
            <v>50425.424545450245</v>
          </cell>
        </row>
        <row r="1290">
          <cell r="F1290">
            <v>49571.006377779231</v>
          </cell>
        </row>
        <row r="1291">
          <cell r="F1291">
            <v>50487.697370848342</v>
          </cell>
        </row>
        <row r="1292">
          <cell r="F1292">
            <v>51044.861507404268</v>
          </cell>
        </row>
        <row r="1293">
          <cell r="F1293">
            <v>49885.346047591491</v>
          </cell>
        </row>
        <row r="1294">
          <cell r="F1294">
            <v>49588.901734177365</v>
          </cell>
        </row>
        <row r="1295">
          <cell r="F1295">
            <v>49706.762783199563</v>
          </cell>
        </row>
        <row r="1296">
          <cell r="F1296">
            <v>51058.137243496647</v>
          </cell>
        </row>
        <row r="1297">
          <cell r="F1297">
            <v>49078.65454323517</v>
          </cell>
        </row>
        <row r="1298">
          <cell r="F1298">
            <v>50399.091041150103</v>
          </cell>
        </row>
        <row r="1299">
          <cell r="F1299">
            <v>50026.441867752146</v>
          </cell>
        </row>
        <row r="1300">
          <cell r="F1300">
            <v>49450.026302976483</v>
          </cell>
        </row>
        <row r="1301">
          <cell r="F1301">
            <v>52621.576955969482</v>
          </cell>
        </row>
        <row r="1302">
          <cell r="F1302">
            <v>51868.903479350818</v>
          </cell>
        </row>
        <row r="1303">
          <cell r="F1303">
            <v>49928.902219692827</v>
          </cell>
        </row>
        <row r="1304">
          <cell r="F1304">
            <v>52215.725649456537</v>
          </cell>
        </row>
        <row r="1305">
          <cell r="F1305">
            <v>52004.651113801112</v>
          </cell>
        </row>
        <row r="1306">
          <cell r="F1306">
            <v>49812.786400477249</v>
          </cell>
        </row>
        <row r="1307">
          <cell r="F1307">
            <v>51772.410702381916</v>
          </cell>
        </row>
        <row r="1308">
          <cell r="F1308">
            <v>49990.255689664926</v>
          </cell>
        </row>
        <row r="1309">
          <cell r="F1309">
            <v>51471.340991787838</v>
          </cell>
        </row>
        <row r="1310">
          <cell r="F1310">
            <v>49927.33441251859</v>
          </cell>
        </row>
        <row r="1311">
          <cell r="F1311">
            <v>47390.999638163928</v>
          </cell>
        </row>
        <row r="1312">
          <cell r="F1312">
            <v>48291.688913782658</v>
          </cell>
        </row>
        <row r="1313">
          <cell r="F1313">
            <v>51243.51714316869</v>
          </cell>
        </row>
        <row r="1314">
          <cell r="F1314">
            <v>49726.975660384938</v>
          </cell>
        </row>
        <row r="1315">
          <cell r="F1315">
            <v>49737.033509375375</v>
          </cell>
        </row>
        <row r="1316">
          <cell r="F1316">
            <v>50571.868739851125</v>
          </cell>
        </row>
        <row r="1317">
          <cell r="F1317">
            <v>50049.494876677971</v>
          </cell>
        </row>
        <row r="1318">
          <cell r="F1318">
            <v>50286.350188364835</v>
          </cell>
        </row>
        <row r="1319">
          <cell r="F1319">
            <v>49800.724376007049</v>
          </cell>
        </row>
        <row r="1320">
          <cell r="F1320">
            <v>50836.628274600436</v>
          </cell>
        </row>
        <row r="1321">
          <cell r="F1321">
            <v>48436.281854605892</v>
          </cell>
        </row>
        <row r="1322">
          <cell r="F1322">
            <v>50104.948778047117</v>
          </cell>
        </row>
        <row r="1323">
          <cell r="F1323">
            <v>48960.118424366352</v>
          </cell>
        </row>
        <row r="1324">
          <cell r="F1324">
            <v>50783.200380411232</v>
          </cell>
        </row>
        <row r="1325">
          <cell r="F1325">
            <v>49712.914474308796</v>
          </cell>
        </row>
        <row r="1326">
          <cell r="F1326">
            <v>50655.704556449433</v>
          </cell>
        </row>
        <row r="1327">
          <cell r="F1327">
            <v>49365.625073104762</v>
          </cell>
        </row>
        <row r="1328">
          <cell r="F1328">
            <v>50258.477711169005</v>
          </cell>
        </row>
        <row r="1329">
          <cell r="F1329">
            <v>49428.121011791729</v>
          </cell>
        </row>
        <row r="1330">
          <cell r="F1330">
            <v>50259.409995454749</v>
          </cell>
        </row>
        <row r="1331">
          <cell r="F1331">
            <v>50147.143615428984</v>
          </cell>
        </row>
        <row r="1332">
          <cell r="F1332">
            <v>50958.21876995296</v>
          </cell>
        </row>
        <row r="1333">
          <cell r="F1333">
            <v>51257.667695854885</v>
          </cell>
        </row>
        <row r="1334">
          <cell r="F1334">
            <v>50495.075561007972</v>
          </cell>
        </row>
        <row r="1335">
          <cell r="F1335">
            <v>49056.476672670557</v>
          </cell>
        </row>
        <row r="1336">
          <cell r="F1336">
            <v>49212.307743911937</v>
          </cell>
        </row>
        <row r="1337">
          <cell r="F1337">
            <v>49470.928796677945</v>
          </cell>
        </row>
        <row r="1338">
          <cell r="F1338">
            <v>48315.13696833868</v>
          </cell>
        </row>
        <row r="1339">
          <cell r="F1339">
            <v>50444.096304509541</v>
          </cell>
        </row>
        <row r="1340">
          <cell r="F1340">
            <v>50293.631232138985</v>
          </cell>
        </row>
        <row r="1341">
          <cell r="F1341">
            <v>49836.3901022231</v>
          </cell>
        </row>
        <row r="1342">
          <cell r="F1342">
            <v>49067.78832791785</v>
          </cell>
        </row>
        <row r="1343">
          <cell r="F1343">
            <v>50045.802759134131</v>
          </cell>
        </row>
        <row r="1344">
          <cell r="F1344">
            <v>49456.37721954826</v>
          </cell>
        </row>
        <row r="1345">
          <cell r="F1345">
            <v>50993.651096935915</v>
          </cell>
        </row>
        <row r="1346">
          <cell r="F1346">
            <v>48979.917271307371</v>
          </cell>
        </row>
        <row r="1347">
          <cell r="F1347">
            <v>50087.109424496535</v>
          </cell>
        </row>
        <row r="1348">
          <cell r="F1348">
            <v>51782.095216503985</v>
          </cell>
        </row>
        <row r="1349">
          <cell r="F1349">
            <v>48832.689118947615</v>
          </cell>
        </row>
        <row r="1350">
          <cell r="F1350">
            <v>51286.379812303581</v>
          </cell>
        </row>
        <row r="1351">
          <cell r="F1351">
            <v>50490.554226922497</v>
          </cell>
        </row>
        <row r="1352">
          <cell r="F1352">
            <v>51487.25014463126</v>
          </cell>
        </row>
        <row r="1353">
          <cell r="F1353">
            <v>51863.759838911879</v>
          </cell>
        </row>
        <row r="1354">
          <cell r="F1354">
            <v>50621.922170577971</v>
          </cell>
        </row>
        <row r="1355">
          <cell r="F1355">
            <v>50221.008131014925</v>
          </cell>
        </row>
        <row r="1356">
          <cell r="F1356">
            <v>50402.890471495302</v>
          </cell>
        </row>
        <row r="1357">
          <cell r="F1357">
            <v>49650.100150372797</v>
          </cell>
        </row>
        <row r="1358">
          <cell r="F1358">
            <v>51766.136245596957</v>
          </cell>
        </row>
        <row r="1359">
          <cell r="F1359">
            <v>49436.227090088127</v>
          </cell>
        </row>
        <row r="1360">
          <cell r="F1360">
            <v>50797.11904514223</v>
          </cell>
        </row>
        <row r="1361">
          <cell r="F1361">
            <v>50698.793531244548</v>
          </cell>
        </row>
        <row r="1362">
          <cell r="F1362">
            <v>50089.696196720812</v>
          </cell>
        </row>
        <row r="1363">
          <cell r="F1363">
            <v>50255.608024517569</v>
          </cell>
        </row>
        <row r="1364">
          <cell r="F1364">
            <v>51379.718173200883</v>
          </cell>
        </row>
        <row r="1365">
          <cell r="F1365">
            <v>49617.414644164943</v>
          </cell>
        </row>
        <row r="1366">
          <cell r="F1366">
            <v>50493.22410950801</v>
          </cell>
        </row>
        <row r="1367">
          <cell r="F1367">
            <v>51109.602495760591</v>
          </cell>
        </row>
        <row r="1368">
          <cell r="F1368">
            <v>49137.836537629926</v>
          </cell>
        </row>
        <row r="1369">
          <cell r="F1369">
            <v>49324.225197193548</v>
          </cell>
        </row>
        <row r="1370">
          <cell r="F1370">
            <v>48996.717545565312</v>
          </cell>
        </row>
        <row r="1371">
          <cell r="F1371">
            <v>48507.85748216341</v>
          </cell>
        </row>
        <row r="1372">
          <cell r="F1372">
            <v>50521.967220744067</v>
          </cell>
        </row>
        <row r="1373">
          <cell r="F1373">
            <v>53192.314066898012</v>
          </cell>
        </row>
        <row r="1374">
          <cell r="F1374">
            <v>49509.099535583598</v>
          </cell>
        </row>
        <row r="1375">
          <cell r="F1375">
            <v>49344.999645385346</v>
          </cell>
        </row>
        <row r="1376">
          <cell r="F1376">
            <v>48873.082996750665</v>
          </cell>
        </row>
        <row r="1377">
          <cell r="F1377">
            <v>50995.503703565053</v>
          </cell>
        </row>
        <row r="1378">
          <cell r="F1378">
            <v>50692.787084998228</v>
          </cell>
        </row>
        <row r="1379">
          <cell r="F1379">
            <v>51150.00671788046</v>
          </cell>
        </row>
        <row r="1380">
          <cell r="F1380">
            <v>49432.955007380981</v>
          </cell>
        </row>
        <row r="1381">
          <cell r="F1381">
            <v>50257.060225447749</v>
          </cell>
        </row>
        <row r="1382">
          <cell r="F1382">
            <v>50218.705554945096</v>
          </cell>
        </row>
        <row r="1383">
          <cell r="F1383">
            <v>49955.045700910327</v>
          </cell>
        </row>
        <row r="1384">
          <cell r="F1384">
            <v>51130.478984656242</v>
          </cell>
        </row>
        <row r="1385">
          <cell r="F1385">
            <v>49616.849777821582</v>
          </cell>
        </row>
        <row r="1386">
          <cell r="F1386">
            <v>51109.472504342011</v>
          </cell>
        </row>
        <row r="1387">
          <cell r="F1387">
            <v>50944.144389403416</v>
          </cell>
        </row>
        <row r="1388">
          <cell r="F1388">
            <v>48705.099546355159</v>
          </cell>
        </row>
        <row r="1389">
          <cell r="F1389">
            <v>50356.065655205864</v>
          </cell>
        </row>
        <row r="1390">
          <cell r="F1390">
            <v>48813.234231556227</v>
          </cell>
        </row>
        <row r="1391">
          <cell r="F1391">
            <v>50363.547460116737</v>
          </cell>
        </row>
        <row r="1392">
          <cell r="F1392">
            <v>51279.856680974095</v>
          </cell>
        </row>
        <row r="1393">
          <cell r="F1393">
            <v>51613.415949836774</v>
          </cell>
        </row>
        <row r="1394">
          <cell r="F1394">
            <v>50227.297587958579</v>
          </cell>
        </row>
        <row r="1395">
          <cell r="F1395">
            <v>51938.988911798042</v>
          </cell>
        </row>
        <row r="1396">
          <cell r="F1396">
            <v>49602.368177387201</v>
          </cell>
        </row>
        <row r="1397">
          <cell r="F1397">
            <v>50229.442694691388</v>
          </cell>
        </row>
        <row r="1398">
          <cell r="F1398">
            <v>50337.742620809026</v>
          </cell>
        </row>
        <row r="1399">
          <cell r="F1399">
            <v>50815.085895950702</v>
          </cell>
        </row>
        <row r="1400">
          <cell r="F1400">
            <v>50114.474022770082</v>
          </cell>
        </row>
        <row r="1401">
          <cell r="F1401">
            <v>47326.16921685807</v>
          </cell>
        </row>
        <row r="1402">
          <cell r="F1402">
            <v>49215.769309566407</v>
          </cell>
        </row>
        <row r="1403">
          <cell r="F1403">
            <v>50320.460901237486</v>
          </cell>
        </row>
        <row r="1404">
          <cell r="F1404">
            <v>51283.531808747372</v>
          </cell>
        </row>
        <row r="1405">
          <cell r="F1405">
            <v>49844.194581763768</v>
          </cell>
        </row>
        <row r="1406">
          <cell r="F1406">
            <v>48300.67067537245</v>
          </cell>
        </row>
        <row r="1407">
          <cell r="F1407">
            <v>49480.85372523078</v>
          </cell>
        </row>
        <row r="1408">
          <cell r="F1408">
            <v>50875.936130874645</v>
          </cell>
        </row>
        <row r="1409">
          <cell r="F1409">
            <v>50869.318479840062</v>
          </cell>
        </row>
        <row r="1410">
          <cell r="F1410">
            <v>51252.737128147353</v>
          </cell>
        </row>
        <row r="1411">
          <cell r="F1411">
            <v>49527.953663784363</v>
          </cell>
        </row>
        <row r="1412">
          <cell r="F1412">
            <v>50877.176045174914</v>
          </cell>
        </row>
        <row r="1413">
          <cell r="F1413">
            <v>49062.286784230382</v>
          </cell>
        </row>
        <row r="1414">
          <cell r="F1414">
            <v>50238.532121627635</v>
          </cell>
        </row>
        <row r="1415">
          <cell r="F1415">
            <v>48868.940800362703</v>
          </cell>
        </row>
        <row r="1416">
          <cell r="F1416">
            <v>48944.353366042604</v>
          </cell>
        </row>
        <row r="1417">
          <cell r="F1417">
            <v>49902.538668850546</v>
          </cell>
        </row>
        <row r="1418">
          <cell r="F1418">
            <v>51119.851409869589</v>
          </cell>
        </row>
        <row r="1419">
          <cell r="F1419">
            <v>50010.580574440421</v>
          </cell>
        </row>
        <row r="1420">
          <cell r="F1420">
            <v>48454.218097240373</v>
          </cell>
        </row>
        <row r="1421">
          <cell r="F1421">
            <v>49468.284261197114</v>
          </cell>
        </row>
        <row r="1422">
          <cell r="F1422">
            <v>50741.97364535807</v>
          </cell>
        </row>
        <row r="1423">
          <cell r="F1423">
            <v>51017.190898026682</v>
          </cell>
        </row>
        <row r="1424">
          <cell r="F1424">
            <v>51354.905680588963</v>
          </cell>
        </row>
        <row r="1425">
          <cell r="F1425">
            <v>49892.857206911787</v>
          </cell>
        </row>
        <row r="1426">
          <cell r="F1426">
            <v>51167.854385088838</v>
          </cell>
        </row>
        <row r="1427">
          <cell r="F1427">
            <v>49121.10977573799</v>
          </cell>
        </row>
        <row r="1428">
          <cell r="F1428">
            <v>51417.355673275357</v>
          </cell>
        </row>
        <row r="1429">
          <cell r="F1429">
            <v>49086.398499755771</v>
          </cell>
        </row>
        <row r="1430">
          <cell r="F1430">
            <v>50759.8373993653</v>
          </cell>
        </row>
        <row r="1431">
          <cell r="F1431">
            <v>48177.306044232522</v>
          </cell>
        </row>
        <row r="1432">
          <cell r="F1432">
            <v>49936.428486319091</v>
          </cell>
        </row>
        <row r="1433">
          <cell r="F1433">
            <v>51895.129788349193</v>
          </cell>
        </row>
        <row r="1434">
          <cell r="F1434">
            <v>49574.310232116659</v>
          </cell>
        </row>
        <row r="1435">
          <cell r="F1435">
            <v>49139.537829120578</v>
          </cell>
        </row>
        <row r="1436">
          <cell r="F1436">
            <v>51321.966736498034</v>
          </cell>
        </row>
        <row r="1437">
          <cell r="F1437">
            <v>50596.520074453932</v>
          </cell>
        </row>
        <row r="1438">
          <cell r="F1438">
            <v>50721.120377223844</v>
          </cell>
        </row>
        <row r="1439">
          <cell r="F1439">
            <v>50027.223777166386</v>
          </cell>
        </row>
        <row r="1440">
          <cell r="F1440">
            <v>49923.818107025909</v>
          </cell>
        </row>
        <row r="1441">
          <cell r="F1441">
            <v>48278.834789161083</v>
          </cell>
        </row>
        <row r="1442">
          <cell r="F1442">
            <v>47787.074631997821</v>
          </cell>
        </row>
        <row r="1443">
          <cell r="F1443">
            <v>48204.36806787338</v>
          </cell>
        </row>
        <row r="1444">
          <cell r="F1444">
            <v>49624.042792724234</v>
          </cell>
        </row>
        <row r="1445">
          <cell r="F1445">
            <v>52344.306058518385</v>
          </cell>
        </row>
        <row r="1446">
          <cell r="F1446">
            <v>48486.100039626421</v>
          </cell>
        </row>
        <row r="1447">
          <cell r="F1447">
            <v>50039.204997958288</v>
          </cell>
        </row>
        <row r="1448">
          <cell r="F1448">
            <v>48833.848324606624</v>
          </cell>
        </row>
        <row r="1449">
          <cell r="F1449">
            <v>49716.680683348794</v>
          </cell>
        </row>
        <row r="1450">
          <cell r="F1450">
            <v>48973.913590701166</v>
          </cell>
        </row>
        <row r="1451">
          <cell r="F1451">
            <v>52001.323660890012</v>
          </cell>
        </row>
        <row r="1452">
          <cell r="F1452">
            <v>50029.945538557986</v>
          </cell>
        </row>
        <row r="1453">
          <cell r="F1453">
            <v>48886.393029385916</v>
          </cell>
        </row>
        <row r="1454">
          <cell r="F1454">
            <v>49926.316660083037</v>
          </cell>
        </row>
        <row r="1455">
          <cell r="F1455">
            <v>50046.868078580024</v>
          </cell>
        </row>
        <row r="1456">
          <cell r="F1456">
            <v>49669.055012645389</v>
          </cell>
        </row>
        <row r="1457">
          <cell r="F1457">
            <v>50626.885164309235</v>
          </cell>
        </row>
        <row r="1458">
          <cell r="F1458">
            <v>50853.699246571967</v>
          </cell>
        </row>
        <row r="1459">
          <cell r="F1459">
            <v>51007.940579615963</v>
          </cell>
        </row>
        <row r="1460">
          <cell r="F1460">
            <v>50537.178771082712</v>
          </cell>
        </row>
        <row r="1461">
          <cell r="F1461">
            <v>47994.555880397318</v>
          </cell>
        </row>
        <row r="1462">
          <cell r="F1462">
            <v>50133.408571990993</v>
          </cell>
        </row>
        <row r="1463">
          <cell r="F1463">
            <v>51186.521195820183</v>
          </cell>
        </row>
        <row r="1464">
          <cell r="F1464">
            <v>49739.84127139247</v>
          </cell>
        </row>
        <row r="1465">
          <cell r="F1465">
            <v>51016.206344670718</v>
          </cell>
        </row>
        <row r="1466">
          <cell r="F1466">
            <v>49521.054794862081</v>
          </cell>
        </row>
        <row r="1467">
          <cell r="F1467">
            <v>49710.12920866489</v>
          </cell>
        </row>
        <row r="1468">
          <cell r="F1468">
            <v>49611.895350021703</v>
          </cell>
        </row>
        <row r="1469">
          <cell r="F1469">
            <v>49937.559450498644</v>
          </cell>
        </row>
        <row r="1470">
          <cell r="F1470">
            <v>49853.836327728313</v>
          </cell>
        </row>
        <row r="1471">
          <cell r="F1471">
            <v>50310.446730270662</v>
          </cell>
        </row>
        <row r="1472">
          <cell r="F1472">
            <v>48446.052480486083</v>
          </cell>
        </row>
        <row r="1473">
          <cell r="F1473">
            <v>49667.601711906587</v>
          </cell>
        </row>
        <row r="1474">
          <cell r="F1474">
            <v>49343.871228909818</v>
          </cell>
        </row>
        <row r="1475">
          <cell r="F1475">
            <v>49499.701749067099</v>
          </cell>
        </row>
        <row r="1476">
          <cell r="F1476">
            <v>50545.481851547433</v>
          </cell>
        </row>
        <row r="1477">
          <cell r="F1477">
            <v>50225.824528918689</v>
          </cell>
        </row>
        <row r="1478">
          <cell r="F1478">
            <v>50420.267215610773</v>
          </cell>
        </row>
        <row r="1479">
          <cell r="F1479">
            <v>52675.170070500761</v>
          </cell>
        </row>
        <row r="1480">
          <cell r="F1480">
            <v>49396.618281514573</v>
          </cell>
        </row>
        <row r="1481">
          <cell r="F1481">
            <v>49196.90006704539</v>
          </cell>
        </row>
        <row r="1482">
          <cell r="F1482">
            <v>48766.524997977256</v>
          </cell>
        </row>
        <row r="1483">
          <cell r="F1483">
            <v>50009.843643111977</v>
          </cell>
        </row>
        <row r="1484">
          <cell r="F1484">
            <v>48585.994372267705</v>
          </cell>
        </row>
        <row r="1485">
          <cell r="F1485">
            <v>49411.536910300885</v>
          </cell>
        </row>
        <row r="1486">
          <cell r="F1486">
            <v>51503.52130427958</v>
          </cell>
        </row>
        <row r="1487">
          <cell r="F1487">
            <v>48411.686011996237</v>
          </cell>
        </row>
        <row r="1488">
          <cell r="F1488">
            <v>49093.529995250843</v>
          </cell>
        </row>
        <row r="1489">
          <cell r="F1489">
            <v>48948.304341659423</v>
          </cell>
        </row>
        <row r="1490">
          <cell r="F1490">
            <v>50652.43128145425</v>
          </cell>
        </row>
        <row r="1491">
          <cell r="F1491">
            <v>50285.340398458677</v>
          </cell>
        </row>
        <row r="1492">
          <cell r="F1492">
            <v>48849.561447561289</v>
          </cell>
        </row>
        <row r="1493">
          <cell r="F1493">
            <v>49964.809059973442</v>
          </cell>
        </row>
        <row r="1494">
          <cell r="F1494">
            <v>49947.387841133917</v>
          </cell>
        </row>
        <row r="1495">
          <cell r="F1495">
            <v>49100.877149555759</v>
          </cell>
        </row>
        <row r="1496">
          <cell r="F1496">
            <v>48548.403561210966</v>
          </cell>
        </row>
        <row r="1497">
          <cell r="F1497">
            <v>50630.740831660616</v>
          </cell>
        </row>
        <row r="1498">
          <cell r="F1498">
            <v>52928.478702020482</v>
          </cell>
        </row>
        <row r="1499">
          <cell r="F1499">
            <v>48786.813045067356</v>
          </cell>
        </row>
        <row r="1500">
          <cell r="F1500">
            <v>50829.428463947486</v>
          </cell>
        </row>
        <row r="1501">
          <cell r="F1501">
            <v>49728.321377855274</v>
          </cell>
        </row>
        <row r="1502">
          <cell r="F1502">
            <v>50376.53592246482</v>
          </cell>
        </row>
        <row r="1503">
          <cell r="F1503">
            <v>51398.414613227891</v>
          </cell>
        </row>
        <row r="1504">
          <cell r="F1504">
            <v>49813.283845346064</v>
          </cell>
        </row>
        <row r="1505">
          <cell r="F1505">
            <v>48455.9482997409</v>
          </cell>
        </row>
        <row r="1506">
          <cell r="F1506">
            <v>49119.874850706066</v>
          </cell>
        </row>
        <row r="1507">
          <cell r="F1507">
            <v>50372.762044222938</v>
          </cell>
        </row>
        <row r="1508">
          <cell r="F1508">
            <v>51192.177313082262</v>
          </cell>
        </row>
        <row r="1509">
          <cell r="F1509">
            <v>53105.145396231594</v>
          </cell>
        </row>
        <row r="1510">
          <cell r="F1510">
            <v>50950.980201897102</v>
          </cell>
        </row>
        <row r="1511">
          <cell r="F1511">
            <v>49771.218021983521</v>
          </cell>
        </row>
        <row r="1512">
          <cell r="F1512">
            <v>48611.373138902753</v>
          </cell>
        </row>
        <row r="1513">
          <cell r="F1513">
            <v>48388.468659198013</v>
          </cell>
        </row>
        <row r="1514">
          <cell r="F1514">
            <v>49658.437761025954</v>
          </cell>
        </row>
        <row r="1515">
          <cell r="F1515">
            <v>50175.337704072881</v>
          </cell>
        </row>
        <row r="1516">
          <cell r="F1516">
            <v>50766.394175406022</v>
          </cell>
        </row>
        <row r="1517">
          <cell r="F1517">
            <v>49932.065892573512</v>
          </cell>
        </row>
        <row r="1518">
          <cell r="F1518">
            <v>51048.970726506755</v>
          </cell>
        </row>
        <row r="1519">
          <cell r="F1519">
            <v>48347.711454801327</v>
          </cell>
        </row>
        <row r="1520">
          <cell r="F1520">
            <v>50021.022928256163</v>
          </cell>
        </row>
        <row r="1521">
          <cell r="F1521">
            <v>49977.618342505506</v>
          </cell>
        </row>
        <row r="1522">
          <cell r="F1522">
            <v>50200.214268375144</v>
          </cell>
        </row>
        <row r="1523">
          <cell r="F1523">
            <v>50697.238820823077</v>
          </cell>
        </row>
        <row r="1524">
          <cell r="F1524">
            <v>51247.712894195691</v>
          </cell>
        </row>
        <row r="1525">
          <cell r="F1525">
            <v>49378.710678956697</v>
          </cell>
        </row>
        <row r="1526">
          <cell r="F1526">
            <v>52267.849830561951</v>
          </cell>
        </row>
        <row r="1527">
          <cell r="F1527">
            <v>48838.428632114665</v>
          </cell>
        </row>
        <row r="1528">
          <cell r="F1528">
            <v>48534.28533423505</v>
          </cell>
        </row>
        <row r="1529">
          <cell r="F1529">
            <v>50091.571345355587</v>
          </cell>
        </row>
        <row r="1530">
          <cell r="F1530">
            <v>48053.403998778558</v>
          </cell>
        </row>
        <row r="1531">
          <cell r="F1531">
            <v>50335.64865006836</v>
          </cell>
        </row>
        <row r="1532">
          <cell r="F1532">
            <v>49896.735102981002</v>
          </cell>
        </row>
        <row r="1533">
          <cell r="F1533">
            <v>48915.61815887034</v>
          </cell>
        </row>
        <row r="1534">
          <cell r="F1534">
            <v>49286.107985588722</v>
          </cell>
        </row>
        <row r="1535">
          <cell r="F1535">
            <v>49106.130131980797</v>
          </cell>
        </row>
        <row r="1536">
          <cell r="F1536">
            <v>48926.060639955766</v>
          </cell>
        </row>
        <row r="1537">
          <cell r="F1537">
            <v>50936.63568190892</v>
          </cell>
        </row>
        <row r="1538">
          <cell r="F1538">
            <v>48690.80576143472</v>
          </cell>
        </row>
        <row r="1539">
          <cell r="F1539">
            <v>49872.730318651978</v>
          </cell>
        </row>
        <row r="1540">
          <cell r="F1540">
            <v>49015.430142302961</v>
          </cell>
        </row>
        <row r="1541">
          <cell r="F1541">
            <v>49954.472456095282</v>
          </cell>
        </row>
        <row r="1542">
          <cell r="F1542">
            <v>50794.108509781574</v>
          </cell>
        </row>
        <row r="1543">
          <cell r="F1543">
            <v>50211.519908523769</v>
          </cell>
        </row>
        <row r="1544">
          <cell r="F1544">
            <v>49126.556882604338</v>
          </cell>
        </row>
        <row r="1545">
          <cell r="F1545">
            <v>48690.69250393621</v>
          </cell>
        </row>
        <row r="1546">
          <cell r="F1546">
            <v>50267.265540306638</v>
          </cell>
        </row>
        <row r="1547">
          <cell r="F1547">
            <v>50085.009991934181</v>
          </cell>
        </row>
        <row r="1548">
          <cell r="F1548">
            <v>50135.725306672626</v>
          </cell>
        </row>
        <row r="1549">
          <cell r="F1549">
            <v>50096.946561183475</v>
          </cell>
        </row>
        <row r="1550">
          <cell r="F1550">
            <v>50163.234426715222</v>
          </cell>
        </row>
        <row r="1551">
          <cell r="F1551">
            <v>47283.692626244803</v>
          </cell>
        </row>
        <row r="1552">
          <cell r="F1552">
            <v>50556.45865655291</v>
          </cell>
        </row>
        <row r="1553">
          <cell r="F1553">
            <v>49816.975453342275</v>
          </cell>
        </row>
        <row r="1554">
          <cell r="F1554">
            <v>50326.883028927368</v>
          </cell>
        </row>
        <row r="1555">
          <cell r="F1555">
            <v>50646.347591710328</v>
          </cell>
        </row>
        <row r="1556">
          <cell r="F1556">
            <v>50423.489447161453</v>
          </cell>
        </row>
        <row r="1557">
          <cell r="F1557">
            <v>50110.94715864669</v>
          </cell>
        </row>
        <row r="1558">
          <cell r="F1558">
            <v>49484.582789083019</v>
          </cell>
        </row>
        <row r="1559">
          <cell r="F1559">
            <v>48420.249607359539</v>
          </cell>
        </row>
        <row r="1560">
          <cell r="F1560">
            <v>48895.65066778969</v>
          </cell>
        </row>
        <row r="1561">
          <cell r="F1561">
            <v>50568.237266934389</v>
          </cell>
        </row>
        <row r="1562">
          <cell r="F1562">
            <v>49468.864579297282</v>
          </cell>
        </row>
        <row r="1563">
          <cell r="F1563">
            <v>49971.66845886792</v>
          </cell>
        </row>
        <row r="1564">
          <cell r="F1564">
            <v>49923.083912631206</v>
          </cell>
        </row>
        <row r="1565">
          <cell r="F1565">
            <v>50099.742062888108</v>
          </cell>
        </row>
        <row r="1566">
          <cell r="F1566">
            <v>50356.384718224515</v>
          </cell>
        </row>
        <row r="1567">
          <cell r="F1567">
            <v>51256.22810215861</v>
          </cell>
        </row>
        <row r="1568">
          <cell r="F1568">
            <v>51312.604274058045</v>
          </cell>
        </row>
        <row r="1569">
          <cell r="F1569">
            <v>48784.136146820761</v>
          </cell>
        </row>
        <row r="1570">
          <cell r="F1570">
            <v>49213.255912129309</v>
          </cell>
        </row>
        <row r="1571">
          <cell r="F1571">
            <v>49851.095661981861</v>
          </cell>
        </row>
        <row r="1572">
          <cell r="F1572">
            <v>49390.028932992769</v>
          </cell>
        </row>
        <row r="1573">
          <cell r="F1573">
            <v>51226.478379435575</v>
          </cell>
        </row>
        <row r="1574">
          <cell r="F1574">
            <v>49324.708147478734</v>
          </cell>
        </row>
        <row r="1575">
          <cell r="F1575">
            <v>50725.825427829841</v>
          </cell>
        </row>
        <row r="1576">
          <cell r="F1576">
            <v>48263.91185231859</v>
          </cell>
        </row>
        <row r="1577">
          <cell r="F1577">
            <v>49740.761588607878</v>
          </cell>
        </row>
        <row r="1578">
          <cell r="F1578">
            <v>49603.767699631033</v>
          </cell>
        </row>
        <row r="1579">
          <cell r="F1579">
            <v>49342.21895013249</v>
          </cell>
        </row>
        <row r="1580">
          <cell r="F1580">
            <v>49220.753312324043</v>
          </cell>
        </row>
        <row r="1581">
          <cell r="F1581">
            <v>49685.352243536523</v>
          </cell>
        </row>
        <row r="1582">
          <cell r="F1582">
            <v>49295.319897687725</v>
          </cell>
        </row>
        <row r="1583">
          <cell r="F1583">
            <v>47377.362745947175</v>
          </cell>
        </row>
        <row r="1584">
          <cell r="F1584">
            <v>48197.46088981301</v>
          </cell>
        </row>
        <row r="1585">
          <cell r="F1585">
            <v>49254.979931291542</v>
          </cell>
        </row>
        <row r="1586">
          <cell r="F1586">
            <v>49518.921296439694</v>
          </cell>
        </row>
        <row r="1587">
          <cell r="F1587">
            <v>50344.645187635855</v>
          </cell>
        </row>
        <row r="1588">
          <cell r="F1588">
            <v>50087.193171715873</v>
          </cell>
        </row>
        <row r="1589">
          <cell r="F1589">
            <v>49760.267344701264</v>
          </cell>
        </row>
        <row r="1590">
          <cell r="F1590">
            <v>51915.280144348879</v>
          </cell>
        </row>
        <row r="1591">
          <cell r="F1591">
            <v>50922.160339882153</v>
          </cell>
        </row>
        <row r="1592">
          <cell r="F1592">
            <v>50228.369379350115</v>
          </cell>
        </row>
        <row r="1593">
          <cell r="F1593">
            <v>50114.391627086268</v>
          </cell>
        </row>
        <row r="1594">
          <cell r="F1594">
            <v>49348.354786681375</v>
          </cell>
        </row>
        <row r="1595">
          <cell r="F1595">
            <v>48738.620244907841</v>
          </cell>
        </row>
        <row r="1596">
          <cell r="F1596">
            <v>50172.285201391765</v>
          </cell>
        </row>
        <row r="1597">
          <cell r="F1597">
            <v>51785.107956031919</v>
          </cell>
        </row>
        <row r="1598">
          <cell r="F1598">
            <v>49462.73090339933</v>
          </cell>
        </row>
        <row r="1599">
          <cell r="F1599">
            <v>49300.797871373863</v>
          </cell>
        </row>
        <row r="1600">
          <cell r="F1600">
            <v>48516.347974209835</v>
          </cell>
        </row>
        <row r="1601">
          <cell r="F1601">
            <v>51623.003103262883</v>
          </cell>
        </row>
        <row r="1602">
          <cell r="F1602">
            <v>49082.113345945188</v>
          </cell>
        </row>
        <row r="1603">
          <cell r="F1603">
            <v>48772.881204910926</v>
          </cell>
        </row>
        <row r="1604">
          <cell r="F1604">
            <v>50222.067385479444</v>
          </cell>
        </row>
        <row r="1605">
          <cell r="F1605">
            <v>51356.795164033487</v>
          </cell>
        </row>
        <row r="1606">
          <cell r="F1606">
            <v>50236.234168935065</v>
          </cell>
        </row>
        <row r="1607">
          <cell r="F1607">
            <v>49266.136015176751</v>
          </cell>
        </row>
        <row r="1608">
          <cell r="F1608">
            <v>52096.636388249164</v>
          </cell>
        </row>
        <row r="1609">
          <cell r="F1609">
            <v>50317.596428574223</v>
          </cell>
        </row>
        <row r="1610">
          <cell r="F1610">
            <v>49999.584631276615</v>
          </cell>
        </row>
        <row r="1611">
          <cell r="F1611">
            <v>48956.733114849078</v>
          </cell>
        </row>
        <row r="1612">
          <cell r="F1612">
            <v>47756.890448444028</v>
          </cell>
        </row>
        <row r="1613">
          <cell r="F1613">
            <v>48637.129025545764</v>
          </cell>
        </row>
        <row r="1614">
          <cell r="F1614">
            <v>50818.185395150162</v>
          </cell>
        </row>
        <row r="1615">
          <cell r="F1615">
            <v>49479.466414127128</v>
          </cell>
        </row>
        <row r="1616">
          <cell r="F1616">
            <v>50149.189799753753</v>
          </cell>
        </row>
        <row r="1617">
          <cell r="F1617">
            <v>50364.259007640132</v>
          </cell>
        </row>
        <row r="1618">
          <cell r="F1618">
            <v>50213.318141892487</v>
          </cell>
        </row>
        <row r="1619">
          <cell r="F1619">
            <v>49720.173171835966</v>
          </cell>
        </row>
        <row r="1620">
          <cell r="F1620">
            <v>50207.121233979633</v>
          </cell>
        </row>
        <row r="1621">
          <cell r="F1621">
            <v>50593.216032888056</v>
          </cell>
        </row>
        <row r="1622">
          <cell r="F1622">
            <v>48443.943511555604</v>
          </cell>
        </row>
        <row r="1623">
          <cell r="F1623">
            <v>50449.624593309767</v>
          </cell>
        </row>
        <row r="1624">
          <cell r="F1624">
            <v>49428.47233468436</v>
          </cell>
        </row>
        <row r="1625">
          <cell r="F1625">
            <v>50863.148545668337</v>
          </cell>
        </row>
        <row r="1626">
          <cell r="F1626">
            <v>50694.277237300092</v>
          </cell>
        </row>
        <row r="1627">
          <cell r="F1627">
            <v>49127.705189389133</v>
          </cell>
        </row>
        <row r="1628">
          <cell r="F1628">
            <v>50149.214519697111</v>
          </cell>
        </row>
        <row r="1629">
          <cell r="F1629">
            <v>49938.252982077975</v>
          </cell>
        </row>
        <row r="1630">
          <cell r="F1630">
            <v>50837.354453580396</v>
          </cell>
        </row>
        <row r="1631">
          <cell r="F1631">
            <v>51074.152682570959</v>
          </cell>
        </row>
        <row r="1632">
          <cell r="F1632">
            <v>48446.621918804565</v>
          </cell>
        </row>
        <row r="1633">
          <cell r="F1633">
            <v>49933.686157195887</v>
          </cell>
        </row>
        <row r="1634">
          <cell r="F1634">
            <v>49551.320494324013</v>
          </cell>
        </row>
        <row r="1635">
          <cell r="F1635">
            <v>49056.86643024705</v>
          </cell>
        </row>
        <row r="1636">
          <cell r="F1636">
            <v>50480.415767984683</v>
          </cell>
        </row>
        <row r="1637">
          <cell r="F1637">
            <v>49272.154110704672</v>
          </cell>
        </row>
        <row r="1638">
          <cell r="F1638">
            <v>51060.278884125131</v>
          </cell>
        </row>
        <row r="1639">
          <cell r="F1639">
            <v>48998.596583762206</v>
          </cell>
        </row>
        <row r="1640">
          <cell r="F1640">
            <v>49476.861015936549</v>
          </cell>
        </row>
        <row r="1641">
          <cell r="F1641">
            <v>50477.623023909058</v>
          </cell>
        </row>
        <row r="1642">
          <cell r="F1642">
            <v>49658.977497488981</v>
          </cell>
        </row>
        <row r="1643">
          <cell r="F1643">
            <v>47587.022807863315</v>
          </cell>
        </row>
        <row r="1644">
          <cell r="F1644">
            <v>51368.19741597848</v>
          </cell>
        </row>
        <row r="1645">
          <cell r="F1645">
            <v>52203.747101160552</v>
          </cell>
        </row>
        <row r="1646">
          <cell r="F1646">
            <v>49672.387058323169</v>
          </cell>
        </row>
        <row r="1647">
          <cell r="F1647">
            <v>49490.839268176955</v>
          </cell>
        </row>
        <row r="1648">
          <cell r="F1648">
            <v>48338.216776202236</v>
          </cell>
        </row>
        <row r="1649">
          <cell r="F1649">
            <v>50090.142779982074</v>
          </cell>
        </row>
        <row r="1650">
          <cell r="F1650">
            <v>51297.282457768342</v>
          </cell>
        </row>
        <row r="1651">
          <cell r="F1651">
            <v>48085.978815366456</v>
          </cell>
        </row>
        <row r="1652">
          <cell r="F1652">
            <v>51200.187372611981</v>
          </cell>
        </row>
        <row r="1653">
          <cell r="F1653">
            <v>50936.172918550881</v>
          </cell>
        </row>
        <row r="1654">
          <cell r="F1654">
            <v>48923.122089417724</v>
          </cell>
        </row>
        <row r="1655">
          <cell r="F1655">
            <v>51289.467910638799</v>
          </cell>
        </row>
        <row r="1656">
          <cell r="F1656">
            <v>49558.506521945375</v>
          </cell>
        </row>
        <row r="1657">
          <cell r="F1657">
            <v>49206.810060892953</v>
          </cell>
        </row>
        <row r="1658">
          <cell r="F1658">
            <v>49065.051100888384</v>
          </cell>
        </row>
        <row r="1659">
          <cell r="F1659">
            <v>51001.509109199258</v>
          </cell>
        </row>
        <row r="1660">
          <cell r="F1660">
            <v>49102.148758911404</v>
          </cell>
        </row>
        <row r="1661">
          <cell r="F1661">
            <v>48735.008334262027</v>
          </cell>
        </row>
        <row r="1662">
          <cell r="F1662">
            <v>49540.149079917574</v>
          </cell>
        </row>
        <row r="1663">
          <cell r="F1663">
            <v>49961.422625095707</v>
          </cell>
        </row>
        <row r="1664">
          <cell r="F1664">
            <v>49878.498599530489</v>
          </cell>
        </row>
        <row r="1665">
          <cell r="F1665">
            <v>51773.028698931645</v>
          </cell>
        </row>
        <row r="1666">
          <cell r="F1666">
            <v>51392.81860057982</v>
          </cell>
        </row>
        <row r="1667">
          <cell r="F1667">
            <v>49812.317817104748</v>
          </cell>
        </row>
        <row r="1668">
          <cell r="F1668">
            <v>51214.699868820855</v>
          </cell>
        </row>
        <row r="1669">
          <cell r="F1669">
            <v>49531.686173777875</v>
          </cell>
        </row>
        <row r="1670">
          <cell r="F1670">
            <v>50594.685457694621</v>
          </cell>
        </row>
        <row r="1671">
          <cell r="F1671">
            <v>50413.840945781514</v>
          </cell>
        </row>
        <row r="1672">
          <cell r="F1672">
            <v>50943.363580729354</v>
          </cell>
        </row>
        <row r="1673">
          <cell r="F1673">
            <v>50433.192929936515</v>
          </cell>
        </row>
        <row r="1674">
          <cell r="F1674">
            <v>49096.373357226279</v>
          </cell>
        </row>
        <row r="1675">
          <cell r="F1675">
            <v>50715.100152192033</v>
          </cell>
        </row>
        <row r="1676">
          <cell r="F1676">
            <v>50314.375491621598</v>
          </cell>
        </row>
        <row r="1677">
          <cell r="F1677">
            <v>49636.170852312556</v>
          </cell>
        </row>
        <row r="1678">
          <cell r="F1678">
            <v>50408.326792778884</v>
          </cell>
        </row>
        <row r="1679">
          <cell r="F1679">
            <v>49923.418300623423</v>
          </cell>
        </row>
        <row r="1680">
          <cell r="F1680">
            <v>49708.716493963249</v>
          </cell>
        </row>
        <row r="1681">
          <cell r="F1681">
            <v>50302.549783526556</v>
          </cell>
        </row>
        <row r="1682">
          <cell r="F1682">
            <v>50250.104426777252</v>
          </cell>
        </row>
        <row r="1683">
          <cell r="F1683">
            <v>49656.914784341985</v>
          </cell>
        </row>
        <row r="1684">
          <cell r="F1684">
            <v>49987.450240812926</v>
          </cell>
        </row>
        <row r="1685">
          <cell r="F1685">
            <v>49453.021419731114</v>
          </cell>
        </row>
        <row r="1686">
          <cell r="F1686">
            <v>49221.833019862337</v>
          </cell>
        </row>
        <row r="1687">
          <cell r="F1687">
            <v>49615.455399019906</v>
          </cell>
        </row>
        <row r="1688">
          <cell r="F1688">
            <v>50003.996920957899</v>
          </cell>
        </row>
        <row r="1689">
          <cell r="F1689">
            <v>48615.560896805298</v>
          </cell>
        </row>
        <row r="1690">
          <cell r="F1690">
            <v>50287.337943954495</v>
          </cell>
        </row>
        <row r="1691">
          <cell r="F1691">
            <v>50421.74579736458</v>
          </cell>
        </row>
        <row r="1692">
          <cell r="F1692">
            <v>49710.053557276318</v>
          </cell>
        </row>
        <row r="1693">
          <cell r="F1693">
            <v>50770.235563139999</v>
          </cell>
        </row>
        <row r="1694">
          <cell r="F1694">
            <v>48264.567808969456</v>
          </cell>
        </row>
        <row r="1695">
          <cell r="F1695">
            <v>52005.025735731913</v>
          </cell>
        </row>
        <row r="1696">
          <cell r="F1696">
            <v>50605.90401460354</v>
          </cell>
        </row>
        <row r="1697">
          <cell r="F1697">
            <v>50431.997319028786</v>
          </cell>
        </row>
        <row r="1698">
          <cell r="F1698">
            <v>49233.585206754156</v>
          </cell>
        </row>
        <row r="1699">
          <cell r="F1699">
            <v>50125.484751143696</v>
          </cell>
        </row>
        <row r="1700">
          <cell r="F1700">
            <v>50348.254165551356</v>
          </cell>
        </row>
        <row r="1701">
          <cell r="F1701">
            <v>50243.796818257702</v>
          </cell>
        </row>
        <row r="1702">
          <cell r="F1702">
            <v>51264.202033420195</v>
          </cell>
        </row>
        <row r="1703">
          <cell r="F1703">
            <v>50440.760723319152</v>
          </cell>
        </row>
        <row r="1704">
          <cell r="F1704">
            <v>50232.589999979529</v>
          </cell>
        </row>
        <row r="1705">
          <cell r="F1705">
            <v>49348.816851552001</v>
          </cell>
        </row>
        <row r="1706">
          <cell r="F1706">
            <v>47462.117667765844</v>
          </cell>
        </row>
        <row r="1707">
          <cell r="F1707">
            <v>51448.952127579847</v>
          </cell>
        </row>
        <row r="1708">
          <cell r="F1708">
            <v>51513.383619705164</v>
          </cell>
        </row>
        <row r="1709">
          <cell r="F1709">
            <v>49340.681870047789</v>
          </cell>
        </row>
        <row r="1710">
          <cell r="F1710">
            <v>51334.141479468126</v>
          </cell>
        </row>
        <row r="1711">
          <cell r="F1711">
            <v>50750.869751960796</v>
          </cell>
        </row>
        <row r="1712">
          <cell r="F1712">
            <v>51546.692255251175</v>
          </cell>
        </row>
        <row r="1713">
          <cell r="F1713">
            <v>49530.890634540345</v>
          </cell>
        </row>
        <row r="1714">
          <cell r="F1714">
            <v>49089.783202373896</v>
          </cell>
        </row>
        <row r="1715">
          <cell r="F1715">
            <v>49856.283996355938</v>
          </cell>
        </row>
        <row r="1716">
          <cell r="F1716">
            <v>49292.983458721872</v>
          </cell>
        </row>
        <row r="1717">
          <cell r="F1717">
            <v>49124.114153948271</v>
          </cell>
        </row>
        <row r="1718">
          <cell r="F1718">
            <v>48869.020401859081</v>
          </cell>
        </row>
        <row r="1719">
          <cell r="F1719">
            <v>52256.357805298961</v>
          </cell>
        </row>
        <row r="1720">
          <cell r="F1720">
            <v>48771.966128561122</v>
          </cell>
        </row>
        <row r="1721">
          <cell r="F1721">
            <v>49589.171123889239</v>
          </cell>
        </row>
        <row r="1722">
          <cell r="F1722">
            <v>50847.204930614273</v>
          </cell>
        </row>
        <row r="1723">
          <cell r="F1723">
            <v>50535.445312276875</v>
          </cell>
        </row>
        <row r="1724">
          <cell r="F1724">
            <v>51677.33267886813</v>
          </cell>
        </row>
        <row r="1725">
          <cell r="F1725">
            <v>49812.161836952873</v>
          </cell>
        </row>
        <row r="1726">
          <cell r="F1726">
            <v>50541.744746677068</v>
          </cell>
        </row>
        <row r="1727">
          <cell r="F1727">
            <v>49827.358000279659</v>
          </cell>
        </row>
        <row r="1728">
          <cell r="F1728">
            <v>49352.569840796328</v>
          </cell>
        </row>
        <row r="1729">
          <cell r="F1729">
            <v>50140.952500163097</v>
          </cell>
        </row>
        <row r="1730">
          <cell r="F1730">
            <v>49982.685335984941</v>
          </cell>
        </row>
        <row r="1731">
          <cell r="F1731">
            <v>50065.597641993874</v>
          </cell>
        </row>
        <row r="1732">
          <cell r="F1732">
            <v>50581.992692147585</v>
          </cell>
        </row>
        <row r="1733">
          <cell r="F1733">
            <v>47967.735641291867</v>
          </cell>
        </row>
        <row r="1734">
          <cell r="F1734">
            <v>48960.156394113685</v>
          </cell>
        </row>
        <row r="1735">
          <cell r="F1735">
            <v>49944.934939999162</v>
          </cell>
        </row>
        <row r="1736">
          <cell r="F1736">
            <v>49993.302877137321</v>
          </cell>
        </row>
        <row r="1737">
          <cell r="F1737">
            <v>49875.670233061253</v>
          </cell>
        </row>
        <row r="1738">
          <cell r="F1738">
            <v>50031.058337869072</v>
          </cell>
        </row>
        <row r="1739">
          <cell r="F1739">
            <v>48575.500795177075</v>
          </cell>
        </row>
        <row r="1740">
          <cell r="F1740">
            <v>50845.862318347201</v>
          </cell>
        </row>
        <row r="1741">
          <cell r="F1741">
            <v>51103.232339647882</v>
          </cell>
        </row>
        <row r="1742">
          <cell r="F1742">
            <v>51207.140749832877</v>
          </cell>
        </row>
        <row r="1743">
          <cell r="F1743">
            <v>49413.255777819184</v>
          </cell>
        </row>
        <row r="1744">
          <cell r="F1744">
            <v>49144.549686522558</v>
          </cell>
        </row>
        <row r="1745">
          <cell r="F1745">
            <v>51395.308281253019</v>
          </cell>
        </row>
        <row r="1746">
          <cell r="F1746">
            <v>49492.794200466509</v>
          </cell>
        </row>
        <row r="1747">
          <cell r="F1747">
            <v>49854.910266896884</v>
          </cell>
        </row>
        <row r="1748">
          <cell r="F1748">
            <v>50455.26455670024</v>
          </cell>
        </row>
        <row r="1749">
          <cell r="F1749">
            <v>48956.046186051375</v>
          </cell>
        </row>
        <row r="1750">
          <cell r="F1750">
            <v>50096.417104082175</v>
          </cell>
        </row>
        <row r="1751">
          <cell r="F1751">
            <v>50869.71721792288</v>
          </cell>
        </row>
        <row r="1752">
          <cell r="F1752">
            <v>49115.40022634247</v>
          </cell>
        </row>
        <row r="1753">
          <cell r="F1753">
            <v>50180.105903892429</v>
          </cell>
        </row>
        <row r="1754">
          <cell r="F1754">
            <v>49864.384977485948</v>
          </cell>
        </row>
        <row r="1755">
          <cell r="F1755">
            <v>49848.286055656805</v>
          </cell>
        </row>
        <row r="1756">
          <cell r="F1756">
            <v>49333.088639062044</v>
          </cell>
        </row>
        <row r="1757">
          <cell r="F1757">
            <v>49888.151896820193</v>
          </cell>
        </row>
        <row r="1758">
          <cell r="F1758">
            <v>50325.078853112063</v>
          </cell>
        </row>
        <row r="1759">
          <cell r="F1759">
            <v>50658.534622567044</v>
          </cell>
        </row>
        <row r="1760">
          <cell r="F1760">
            <v>51988.555896497644</v>
          </cell>
        </row>
        <row r="1761">
          <cell r="F1761">
            <v>47677.884627217769</v>
          </cell>
        </row>
        <row r="1762">
          <cell r="F1762">
            <v>49415.900970056755</v>
          </cell>
        </row>
        <row r="1763">
          <cell r="F1763">
            <v>50299.247431213298</v>
          </cell>
        </row>
        <row r="1764">
          <cell r="F1764">
            <v>50443.402345271847</v>
          </cell>
        </row>
        <row r="1765">
          <cell r="F1765">
            <v>51547.514891681538</v>
          </cell>
        </row>
        <row r="1766">
          <cell r="F1766">
            <v>51639.302381186848</v>
          </cell>
        </row>
        <row r="1767">
          <cell r="F1767">
            <v>50454.642811508871</v>
          </cell>
        </row>
        <row r="1768">
          <cell r="F1768">
            <v>50695.48088539888</v>
          </cell>
        </row>
        <row r="1769">
          <cell r="F1769">
            <v>51614.190267728147</v>
          </cell>
        </row>
        <row r="1770">
          <cell r="F1770">
            <v>49292.796316422304</v>
          </cell>
        </row>
        <row r="1771">
          <cell r="F1771">
            <v>49639.045631092587</v>
          </cell>
        </row>
        <row r="1772">
          <cell r="F1772">
            <v>49022.060919952477</v>
          </cell>
        </row>
        <row r="1773">
          <cell r="F1773">
            <v>51280.788462855046</v>
          </cell>
        </row>
        <row r="1774">
          <cell r="F1774">
            <v>50604.087823997426</v>
          </cell>
        </row>
        <row r="1775">
          <cell r="F1775">
            <v>50940.288459115749</v>
          </cell>
        </row>
        <row r="1776">
          <cell r="F1776">
            <v>51903.391289748746</v>
          </cell>
        </row>
        <row r="1777">
          <cell r="F1777">
            <v>51278.901101770323</v>
          </cell>
        </row>
        <row r="1778">
          <cell r="F1778">
            <v>50670.625753603126</v>
          </cell>
        </row>
        <row r="1779">
          <cell r="F1779">
            <v>50264.938270855178</v>
          </cell>
        </row>
        <row r="1780">
          <cell r="F1780">
            <v>50984.297502430309</v>
          </cell>
        </row>
        <row r="1781">
          <cell r="F1781">
            <v>50490.574690571601</v>
          </cell>
        </row>
        <row r="1782">
          <cell r="F1782">
            <v>49390.494928452135</v>
          </cell>
        </row>
        <row r="1783">
          <cell r="F1783">
            <v>51741.525216166985</v>
          </cell>
        </row>
        <row r="1784">
          <cell r="F1784">
            <v>49957.40702989413</v>
          </cell>
        </row>
        <row r="1785">
          <cell r="F1785">
            <v>49500.442122313172</v>
          </cell>
        </row>
        <row r="1786">
          <cell r="F1786">
            <v>50741.807686247594</v>
          </cell>
        </row>
        <row r="1787">
          <cell r="F1787">
            <v>49964.805244832693</v>
          </cell>
        </row>
        <row r="1788">
          <cell r="F1788">
            <v>49001.677381114088</v>
          </cell>
        </row>
        <row r="1789">
          <cell r="F1789">
            <v>50528.301579862382</v>
          </cell>
        </row>
        <row r="1790">
          <cell r="F1790">
            <v>50603.048383404515</v>
          </cell>
        </row>
        <row r="1791">
          <cell r="F1791">
            <v>50502.257969004932</v>
          </cell>
        </row>
        <row r="1792">
          <cell r="F1792">
            <v>50646.054737070692</v>
          </cell>
        </row>
        <row r="1793">
          <cell r="F1793">
            <v>51692.527022846647</v>
          </cell>
        </row>
        <row r="1794">
          <cell r="F1794">
            <v>49159.705444669788</v>
          </cell>
        </row>
        <row r="1795">
          <cell r="F1795">
            <v>50344.882132226747</v>
          </cell>
        </row>
        <row r="1796">
          <cell r="F1796">
            <v>48461.665022648296</v>
          </cell>
        </row>
        <row r="1797">
          <cell r="F1797">
            <v>50059.365748856013</v>
          </cell>
        </row>
        <row r="1798">
          <cell r="F1798">
            <v>49539.541694942112</v>
          </cell>
        </row>
        <row r="1799">
          <cell r="F1799">
            <v>52963.001504736669</v>
          </cell>
        </row>
        <row r="1800">
          <cell r="F1800">
            <v>52084.07912100391</v>
          </cell>
        </row>
        <row r="1801">
          <cell r="F1801">
            <v>49976.099916043655</v>
          </cell>
        </row>
        <row r="1802">
          <cell r="F1802">
            <v>51025.637937466898</v>
          </cell>
        </row>
        <row r="1803">
          <cell r="F1803">
            <v>52195.905685522812</v>
          </cell>
        </row>
        <row r="1804">
          <cell r="F1804">
            <v>49424.616569069025</v>
          </cell>
        </row>
        <row r="1805">
          <cell r="F1805">
            <v>50703.413190128456</v>
          </cell>
        </row>
        <row r="1806">
          <cell r="F1806">
            <v>50228.310301380421</v>
          </cell>
        </row>
        <row r="1807">
          <cell r="F1807">
            <v>49360.029642563735</v>
          </cell>
        </row>
        <row r="1808">
          <cell r="F1808">
            <v>50564.271071988274</v>
          </cell>
        </row>
        <row r="1809">
          <cell r="F1809">
            <v>51025.010931994126</v>
          </cell>
        </row>
        <row r="1810">
          <cell r="F1810">
            <v>51234.851422323627</v>
          </cell>
        </row>
        <row r="1811">
          <cell r="F1811">
            <v>49130.095387450565</v>
          </cell>
        </row>
        <row r="1812">
          <cell r="F1812">
            <v>49990.960722545737</v>
          </cell>
        </row>
        <row r="1813">
          <cell r="F1813">
            <v>49047.237024073627</v>
          </cell>
        </row>
        <row r="1814">
          <cell r="F1814">
            <v>50752.151424489253</v>
          </cell>
        </row>
        <row r="1815">
          <cell r="F1815">
            <v>47475.604351262555</v>
          </cell>
        </row>
        <row r="1816">
          <cell r="F1816">
            <v>50785.969465425878</v>
          </cell>
        </row>
        <row r="1817">
          <cell r="F1817">
            <v>48302.145180173</v>
          </cell>
        </row>
        <row r="1818">
          <cell r="F1818">
            <v>49857.911416398725</v>
          </cell>
        </row>
        <row r="1819">
          <cell r="F1819">
            <v>47733.30214332178</v>
          </cell>
        </row>
        <row r="1820">
          <cell r="F1820">
            <v>48319.44937370652</v>
          </cell>
        </row>
        <row r="1821">
          <cell r="F1821">
            <v>49217.698944938238</v>
          </cell>
        </row>
        <row r="1822">
          <cell r="F1822">
            <v>48833.871379558514</v>
          </cell>
        </row>
        <row r="1823">
          <cell r="F1823">
            <v>51225.306980911613</v>
          </cell>
        </row>
        <row r="1824">
          <cell r="F1824">
            <v>49865.795228987161</v>
          </cell>
        </row>
        <row r="1825">
          <cell r="F1825">
            <v>48377.019963813655</v>
          </cell>
        </row>
        <row r="1826">
          <cell r="F1826">
            <v>51009.046145513494</v>
          </cell>
        </row>
        <row r="1827">
          <cell r="F1827">
            <v>50249.136744341253</v>
          </cell>
        </row>
        <row r="1828">
          <cell r="F1828">
            <v>50708.87716574467</v>
          </cell>
        </row>
        <row r="1829">
          <cell r="F1829">
            <v>50545.941201593436</v>
          </cell>
        </row>
        <row r="1830">
          <cell r="F1830">
            <v>50530.933693810752</v>
          </cell>
        </row>
        <row r="1831">
          <cell r="F1831">
            <v>48339.362746119245</v>
          </cell>
        </row>
        <row r="1832">
          <cell r="F1832">
            <v>48932.467580404227</v>
          </cell>
        </row>
        <row r="1833">
          <cell r="F1833">
            <v>48200.117034154478</v>
          </cell>
        </row>
        <row r="1834">
          <cell r="F1834">
            <v>49985.4755334644</v>
          </cell>
        </row>
        <row r="1835">
          <cell r="F1835">
            <v>48903.338266565013</v>
          </cell>
        </row>
        <row r="1836">
          <cell r="F1836">
            <v>49475.146854739804</v>
          </cell>
        </row>
        <row r="1837">
          <cell r="F1837">
            <v>49882.003881341145</v>
          </cell>
        </row>
        <row r="1838">
          <cell r="F1838">
            <v>48141.660273368689</v>
          </cell>
        </row>
        <row r="1839">
          <cell r="F1839">
            <v>48572.018296416485</v>
          </cell>
        </row>
        <row r="1840">
          <cell r="F1840">
            <v>49879.470350142685</v>
          </cell>
        </row>
        <row r="1841">
          <cell r="F1841">
            <v>51176.409448352293</v>
          </cell>
        </row>
        <row r="1842">
          <cell r="F1842">
            <v>49782.672741895964</v>
          </cell>
        </row>
        <row r="1843">
          <cell r="F1843">
            <v>51474.121146069556</v>
          </cell>
        </row>
        <row r="1844">
          <cell r="F1844">
            <v>49137.700457541963</v>
          </cell>
        </row>
        <row r="1845">
          <cell r="F1845">
            <v>48791.770160797634</v>
          </cell>
        </row>
        <row r="1846">
          <cell r="F1846">
            <v>50857.535156955848</v>
          </cell>
        </row>
        <row r="1847">
          <cell r="F1847">
            <v>48752.148444732942</v>
          </cell>
        </row>
        <row r="1848">
          <cell r="F1848">
            <v>50166.453198005751</v>
          </cell>
        </row>
        <row r="1849">
          <cell r="F1849">
            <v>48796.805563148024</v>
          </cell>
        </row>
        <row r="1850">
          <cell r="F1850">
            <v>49658.199885818984</v>
          </cell>
        </row>
        <row r="1851">
          <cell r="F1851">
            <v>49455.281608152516</v>
          </cell>
        </row>
        <row r="1852">
          <cell r="F1852">
            <v>51483.301522606613</v>
          </cell>
        </row>
        <row r="1853">
          <cell r="F1853">
            <v>51297.550924378593</v>
          </cell>
        </row>
        <row r="1854">
          <cell r="F1854">
            <v>50101.437236131889</v>
          </cell>
        </row>
        <row r="1855">
          <cell r="F1855">
            <v>51027.902056326398</v>
          </cell>
        </row>
        <row r="1856">
          <cell r="F1856">
            <v>50006.790053893084</v>
          </cell>
        </row>
        <row r="1857">
          <cell r="F1857">
            <v>49809.38862836911</v>
          </cell>
        </row>
        <row r="1858">
          <cell r="F1858">
            <v>50927.132308999928</v>
          </cell>
        </row>
        <row r="1859">
          <cell r="F1859">
            <v>50298.22512253539</v>
          </cell>
        </row>
        <row r="1860">
          <cell r="F1860">
            <v>48949.184885675779</v>
          </cell>
        </row>
        <row r="1861">
          <cell r="F1861">
            <v>50150.045128769729</v>
          </cell>
        </row>
        <row r="1862">
          <cell r="F1862">
            <v>49804.090103361581</v>
          </cell>
        </row>
        <row r="1863">
          <cell r="F1863">
            <v>51105.953064066955</v>
          </cell>
        </row>
        <row r="1864">
          <cell r="F1864">
            <v>50935.541931042309</v>
          </cell>
        </row>
        <row r="1865">
          <cell r="F1865">
            <v>48242.248691061162</v>
          </cell>
        </row>
        <row r="1866">
          <cell r="F1866">
            <v>50580.123583100183</v>
          </cell>
        </row>
        <row r="1867">
          <cell r="F1867">
            <v>50989.405220896464</v>
          </cell>
        </row>
        <row r="1868">
          <cell r="F1868">
            <v>50445.390778333698</v>
          </cell>
        </row>
        <row r="1869">
          <cell r="F1869">
            <v>50784.216175338508</v>
          </cell>
        </row>
        <row r="1870">
          <cell r="F1870">
            <v>50272.179376023065</v>
          </cell>
        </row>
        <row r="1871">
          <cell r="F1871">
            <v>49887.359365430173</v>
          </cell>
        </row>
        <row r="1872">
          <cell r="F1872">
            <v>50072.379820682385</v>
          </cell>
        </row>
        <row r="1873">
          <cell r="F1873">
            <v>49458.708562036707</v>
          </cell>
        </row>
        <row r="1874">
          <cell r="F1874">
            <v>49988.963961755013</v>
          </cell>
        </row>
        <row r="1875">
          <cell r="F1875">
            <v>50222.967539133067</v>
          </cell>
        </row>
        <row r="1876">
          <cell r="F1876">
            <v>51596.05071540099</v>
          </cell>
        </row>
        <row r="1877">
          <cell r="F1877">
            <v>51530.476792999318</v>
          </cell>
        </row>
        <row r="1878">
          <cell r="F1878">
            <v>51166.786039300852</v>
          </cell>
        </row>
        <row r="1879">
          <cell r="F1879">
            <v>51472.274653762048</v>
          </cell>
        </row>
        <row r="1880">
          <cell r="F1880">
            <v>50425.333889973626</v>
          </cell>
        </row>
        <row r="1881">
          <cell r="F1881">
            <v>50674.284741813237</v>
          </cell>
        </row>
        <row r="1882">
          <cell r="F1882">
            <v>48979.13807582036</v>
          </cell>
        </row>
        <row r="1883">
          <cell r="F1883">
            <v>49185.326824625103</v>
          </cell>
        </row>
        <row r="1884">
          <cell r="F1884">
            <v>50699.059894328471</v>
          </cell>
        </row>
        <row r="1885">
          <cell r="F1885">
            <v>49401.244549594419</v>
          </cell>
        </row>
        <row r="1886">
          <cell r="F1886">
            <v>49407.709136057456</v>
          </cell>
        </row>
        <row r="1887">
          <cell r="F1887">
            <v>49600.582826145357</v>
          </cell>
        </row>
        <row r="1888">
          <cell r="F1888">
            <v>49593.415763921781</v>
          </cell>
        </row>
        <row r="1889">
          <cell r="F1889">
            <v>52324.5463293676</v>
          </cell>
        </row>
        <row r="1890">
          <cell r="F1890">
            <v>49236.484486045214</v>
          </cell>
        </row>
        <row r="1891">
          <cell r="F1891">
            <v>49163.326647814349</v>
          </cell>
        </row>
        <row r="1892">
          <cell r="F1892">
            <v>49253.739579821908</v>
          </cell>
        </row>
        <row r="1893">
          <cell r="F1893">
            <v>51074.932094819807</v>
          </cell>
        </row>
        <row r="1894">
          <cell r="F1894">
            <v>50594.741135398632</v>
          </cell>
        </row>
        <row r="1895">
          <cell r="F1895">
            <v>50728.363978813395</v>
          </cell>
        </row>
        <row r="1896">
          <cell r="F1896">
            <v>51240.950349297767</v>
          </cell>
        </row>
        <row r="1897">
          <cell r="F1897">
            <v>50451.7666684453</v>
          </cell>
        </row>
        <row r="1898">
          <cell r="F1898">
            <v>50759.95479910171</v>
          </cell>
        </row>
        <row r="1899">
          <cell r="F1899">
            <v>49970.082718582344</v>
          </cell>
        </row>
        <row r="1900">
          <cell r="F1900">
            <v>49039.6214124748</v>
          </cell>
        </row>
        <row r="1901">
          <cell r="F1901">
            <v>49449.298393741534</v>
          </cell>
        </row>
        <row r="1902">
          <cell r="F1902">
            <v>49943.04402305276</v>
          </cell>
        </row>
        <row r="1903">
          <cell r="F1903">
            <v>48615.800589663268</v>
          </cell>
        </row>
        <row r="1904">
          <cell r="F1904">
            <v>50774.184688213296</v>
          </cell>
        </row>
        <row r="1905">
          <cell r="F1905">
            <v>48232.453646988943</v>
          </cell>
        </row>
        <row r="1906">
          <cell r="F1906">
            <v>48981.948541326827</v>
          </cell>
        </row>
        <row r="1907">
          <cell r="F1907">
            <v>50357.208037080352</v>
          </cell>
        </row>
        <row r="1908">
          <cell r="F1908">
            <v>49190.396945012049</v>
          </cell>
        </row>
        <row r="1909">
          <cell r="F1909">
            <v>50846.731279557214</v>
          </cell>
        </row>
        <row r="1910">
          <cell r="F1910">
            <v>50273.351892836887</v>
          </cell>
        </row>
        <row r="1911">
          <cell r="F1911">
            <v>50894.260721821076</v>
          </cell>
        </row>
        <row r="1912">
          <cell r="F1912">
            <v>50806.923830223554</v>
          </cell>
        </row>
        <row r="1913">
          <cell r="F1913">
            <v>50788.981268486372</v>
          </cell>
        </row>
        <row r="1914">
          <cell r="F1914">
            <v>50390.785828284112</v>
          </cell>
        </row>
        <row r="1915">
          <cell r="F1915">
            <v>49213.088863434219</v>
          </cell>
        </row>
        <row r="1916">
          <cell r="F1916">
            <v>51005.109288158332</v>
          </cell>
        </row>
        <row r="1917">
          <cell r="F1917">
            <v>50689.109714347898</v>
          </cell>
        </row>
        <row r="1918">
          <cell r="F1918">
            <v>50469.863068871899</v>
          </cell>
        </row>
        <row r="1919">
          <cell r="F1919">
            <v>52414.527553643231</v>
          </cell>
        </row>
        <row r="1920">
          <cell r="F1920">
            <v>49020.480537068674</v>
          </cell>
        </row>
        <row r="1921">
          <cell r="F1921">
            <v>49617.856071625261</v>
          </cell>
        </row>
        <row r="1922">
          <cell r="F1922">
            <v>50126.342340600087</v>
          </cell>
        </row>
        <row r="1923">
          <cell r="F1923">
            <v>51043.85854343039</v>
          </cell>
        </row>
        <row r="1924">
          <cell r="F1924">
            <v>49612.995235902148</v>
          </cell>
        </row>
        <row r="1925">
          <cell r="F1925">
            <v>49404.83825035757</v>
          </cell>
        </row>
        <row r="1926">
          <cell r="F1926">
            <v>49552.944129226089</v>
          </cell>
        </row>
        <row r="1927">
          <cell r="F1927">
            <v>51815.454529829462</v>
          </cell>
        </row>
        <row r="1928">
          <cell r="F1928">
            <v>49441.813747098655</v>
          </cell>
        </row>
        <row r="1929">
          <cell r="F1929">
            <v>51095.649193443889</v>
          </cell>
        </row>
        <row r="1930">
          <cell r="F1930">
            <v>51080.693599455772</v>
          </cell>
        </row>
        <row r="1931">
          <cell r="F1931">
            <v>49921.826854310857</v>
          </cell>
        </row>
        <row r="1932">
          <cell r="F1932">
            <v>50960.428221063739</v>
          </cell>
        </row>
        <row r="1933">
          <cell r="F1933">
            <v>51929.152381235479</v>
          </cell>
        </row>
        <row r="1934">
          <cell r="F1934">
            <v>49703.962970246233</v>
          </cell>
        </row>
        <row r="1935">
          <cell r="F1935">
            <v>50740.010583989984</v>
          </cell>
        </row>
        <row r="1936">
          <cell r="F1936">
            <v>49940.43550229293</v>
          </cell>
        </row>
        <row r="1937">
          <cell r="F1937">
            <v>49183.885191854257</v>
          </cell>
        </row>
        <row r="1938">
          <cell r="F1938">
            <v>51050.014641012829</v>
          </cell>
        </row>
        <row r="1939">
          <cell r="F1939">
            <v>50208.15741772054</v>
          </cell>
        </row>
        <row r="1940">
          <cell r="F1940">
            <v>49093.280817607709</v>
          </cell>
        </row>
        <row r="1941">
          <cell r="F1941">
            <v>50497.011014617245</v>
          </cell>
        </row>
        <row r="1942">
          <cell r="F1942">
            <v>50570.042771188819</v>
          </cell>
        </row>
        <row r="1943">
          <cell r="F1943">
            <v>51522.574229789883</v>
          </cell>
        </row>
        <row r="1944">
          <cell r="F1944">
            <v>49130.796371318334</v>
          </cell>
        </row>
        <row r="1945">
          <cell r="F1945">
            <v>49354.384254058197</v>
          </cell>
        </row>
        <row r="1946">
          <cell r="F1946">
            <v>50770.924522694215</v>
          </cell>
        </row>
        <row r="1947">
          <cell r="F1947">
            <v>48925.091650354319</v>
          </cell>
        </row>
        <row r="1948">
          <cell r="F1948">
            <v>48652.300791096408</v>
          </cell>
        </row>
        <row r="1949">
          <cell r="F1949">
            <v>50646.616463864011</v>
          </cell>
        </row>
        <row r="1950">
          <cell r="F1950">
            <v>51260.082877986533</v>
          </cell>
        </row>
        <row r="1951">
          <cell r="F1951">
            <v>52185.578609139411</v>
          </cell>
        </row>
        <row r="1952">
          <cell r="F1952">
            <v>49421.21925500509</v>
          </cell>
        </row>
        <row r="1953">
          <cell r="F1953">
            <v>50574.25610709552</v>
          </cell>
        </row>
        <row r="1954">
          <cell r="F1954">
            <v>51331.079131253086</v>
          </cell>
        </row>
        <row r="1955">
          <cell r="F1955">
            <v>50181.583090684348</v>
          </cell>
        </row>
        <row r="1956">
          <cell r="F1956">
            <v>49951.443960285527</v>
          </cell>
        </row>
        <row r="1957">
          <cell r="F1957">
            <v>49278.250855853912</v>
          </cell>
        </row>
        <row r="1958">
          <cell r="F1958">
            <v>47104.264434446428</v>
          </cell>
        </row>
        <row r="1959">
          <cell r="F1959">
            <v>51652.303722888319</v>
          </cell>
        </row>
        <row r="1960">
          <cell r="F1960">
            <v>48673.707666185743</v>
          </cell>
        </row>
        <row r="1961">
          <cell r="F1961">
            <v>48868.696309762367</v>
          </cell>
        </row>
        <row r="1962">
          <cell r="F1962">
            <v>49128.532092655929</v>
          </cell>
        </row>
        <row r="1963">
          <cell r="F1963">
            <v>49199.289702263093</v>
          </cell>
        </row>
        <row r="1964">
          <cell r="F1964">
            <v>50631.505661201154</v>
          </cell>
        </row>
        <row r="1965">
          <cell r="F1965">
            <v>48522.803357661025</v>
          </cell>
        </row>
        <row r="1966">
          <cell r="F1966">
            <v>48460.863275540738</v>
          </cell>
        </row>
        <row r="1967">
          <cell r="F1967">
            <v>50520.150773372014</v>
          </cell>
        </row>
        <row r="1968">
          <cell r="F1968">
            <v>49662.836787954911</v>
          </cell>
        </row>
        <row r="1969">
          <cell r="F1969">
            <v>48740.103040888484</v>
          </cell>
        </row>
        <row r="1970">
          <cell r="F1970">
            <v>48310.324416466872</v>
          </cell>
        </row>
        <row r="1971">
          <cell r="F1971">
            <v>49644.652252700194</v>
          </cell>
        </row>
        <row r="1972">
          <cell r="F1972">
            <v>50407.038278075081</v>
          </cell>
        </row>
        <row r="1973">
          <cell r="F1973">
            <v>50744.199372834068</v>
          </cell>
        </row>
        <row r="1974">
          <cell r="F1974">
            <v>48482.682298030057</v>
          </cell>
        </row>
        <row r="1975">
          <cell r="F1975">
            <v>51283.232182158223</v>
          </cell>
        </row>
        <row r="1976">
          <cell r="F1976">
            <v>49941.436444067353</v>
          </cell>
        </row>
        <row r="1977">
          <cell r="F1977">
            <v>47937.001206805493</v>
          </cell>
        </row>
        <row r="1978">
          <cell r="F1978">
            <v>50922.030099624208</v>
          </cell>
        </row>
        <row r="1979">
          <cell r="F1979">
            <v>49139.409609866787</v>
          </cell>
        </row>
        <row r="1980">
          <cell r="F1980">
            <v>50791.717372638683</v>
          </cell>
        </row>
        <row r="1981">
          <cell r="F1981">
            <v>49041.969064720884</v>
          </cell>
        </row>
        <row r="1982">
          <cell r="F1982">
            <v>51959.257938172348</v>
          </cell>
        </row>
        <row r="1983">
          <cell r="F1983">
            <v>49809.607388510667</v>
          </cell>
        </row>
        <row r="1984">
          <cell r="F1984">
            <v>50597.833737234927</v>
          </cell>
        </row>
        <row r="1985">
          <cell r="F1985">
            <v>48068.184026451578</v>
          </cell>
        </row>
        <row r="1986">
          <cell r="F1986">
            <v>49829.567634776162</v>
          </cell>
        </row>
        <row r="1987">
          <cell r="F1987">
            <v>50168.622829018561</v>
          </cell>
        </row>
        <row r="1988">
          <cell r="F1988">
            <v>50406.129109599162</v>
          </cell>
        </row>
        <row r="1989">
          <cell r="F1989">
            <v>50284.536254024679</v>
          </cell>
        </row>
        <row r="1990">
          <cell r="F1990">
            <v>49984.405358939264</v>
          </cell>
        </row>
        <row r="1991">
          <cell r="F1991">
            <v>49051.000199014132</v>
          </cell>
        </row>
        <row r="1992">
          <cell r="F1992">
            <v>52120.63875546083</v>
          </cell>
        </row>
        <row r="1993">
          <cell r="F1993">
            <v>51886.193009112438</v>
          </cell>
        </row>
        <row r="1994">
          <cell r="F1994">
            <v>49370.115416912275</v>
          </cell>
        </row>
        <row r="1995">
          <cell r="F1995">
            <v>51678.17491094413</v>
          </cell>
        </row>
        <row r="1996">
          <cell r="F1996">
            <v>49459.644370486094</v>
          </cell>
        </row>
        <row r="1997">
          <cell r="F1997">
            <v>48400.220497475682</v>
          </cell>
        </row>
        <row r="1998">
          <cell r="F1998">
            <v>48312.518705279748</v>
          </cell>
        </row>
        <row r="1999">
          <cell r="F1999">
            <v>50519.59190630298</v>
          </cell>
        </row>
        <row r="2000">
          <cell r="F2000">
            <v>50230.345580385147</v>
          </cell>
        </row>
        <row r="2001">
          <cell r="F2001">
            <v>51077.08658705814</v>
          </cell>
        </row>
        <row r="2002">
          <cell r="F2002">
            <v>50376.403077433948</v>
          </cell>
        </row>
        <row r="2003">
          <cell r="F2003">
            <v>48889.442007918442</v>
          </cell>
        </row>
        <row r="2004">
          <cell r="F2004">
            <v>50924.148053063676</v>
          </cell>
        </row>
        <row r="2005">
          <cell r="F2005">
            <v>49654.486176587518</v>
          </cell>
        </row>
        <row r="2006">
          <cell r="F2006">
            <v>49564.265519750559</v>
          </cell>
        </row>
        <row r="2007">
          <cell r="F2007">
            <v>48824.000562167806</v>
          </cell>
        </row>
        <row r="2008">
          <cell r="F2008">
            <v>51934.457529761283</v>
          </cell>
        </row>
        <row r="2009">
          <cell r="F2009">
            <v>51065.063509518623</v>
          </cell>
        </row>
        <row r="2010">
          <cell r="F2010">
            <v>50392.716732660148</v>
          </cell>
        </row>
        <row r="2011">
          <cell r="F2011">
            <v>51137.970314300692</v>
          </cell>
        </row>
        <row r="2012">
          <cell r="F2012">
            <v>50106.441658096315</v>
          </cell>
        </row>
        <row r="2013">
          <cell r="F2013">
            <v>49055.230512370916</v>
          </cell>
        </row>
        <row r="2014">
          <cell r="F2014">
            <v>52942.839081649872</v>
          </cell>
        </row>
        <row r="2015">
          <cell r="F2015">
            <v>48765.547794487349</v>
          </cell>
        </row>
        <row r="2016">
          <cell r="F2016">
            <v>51224.394842331676</v>
          </cell>
        </row>
        <row r="2017">
          <cell r="F2017">
            <v>50350.46333670419</v>
          </cell>
        </row>
        <row r="2018">
          <cell r="F2018">
            <v>50993.837251511024</v>
          </cell>
        </row>
        <row r="2019">
          <cell r="F2019">
            <v>48597.365034239141</v>
          </cell>
        </row>
        <row r="2020">
          <cell r="F2020">
            <v>50966.938426748195</v>
          </cell>
        </row>
        <row r="2021">
          <cell r="F2021">
            <v>50937.131126879394</v>
          </cell>
        </row>
        <row r="2022">
          <cell r="F2022">
            <v>49355.182205009456</v>
          </cell>
        </row>
        <row r="2023">
          <cell r="F2023">
            <v>47970.121599436257</v>
          </cell>
        </row>
        <row r="2024">
          <cell r="F2024">
            <v>50204.057264392482</v>
          </cell>
        </row>
        <row r="2025">
          <cell r="F2025">
            <v>49888.30259989867</v>
          </cell>
        </row>
        <row r="2026">
          <cell r="F2026">
            <v>51082.312038669195</v>
          </cell>
        </row>
        <row r="2027">
          <cell r="F2027">
            <v>47583.044429468951</v>
          </cell>
        </row>
        <row r="2028">
          <cell r="F2028">
            <v>51351.994300298662</v>
          </cell>
        </row>
        <row r="2029">
          <cell r="F2029">
            <v>50442.098465007533</v>
          </cell>
        </row>
        <row r="2030">
          <cell r="F2030">
            <v>48720.920483425994</v>
          </cell>
        </row>
        <row r="2031">
          <cell r="F2031">
            <v>49905.737336063561</v>
          </cell>
        </row>
        <row r="2032">
          <cell r="F2032">
            <v>48489.613381148483</v>
          </cell>
        </row>
        <row r="2033">
          <cell r="F2033">
            <v>48971.361472476885</v>
          </cell>
        </row>
        <row r="2034">
          <cell r="F2034">
            <v>49487.632901733894</v>
          </cell>
        </row>
        <row r="2035">
          <cell r="F2035">
            <v>51928.916619816235</v>
          </cell>
        </row>
        <row r="2036">
          <cell r="F2036">
            <v>51581.685271281007</v>
          </cell>
        </row>
        <row r="2037">
          <cell r="F2037">
            <v>48406.054004081656</v>
          </cell>
        </row>
        <row r="2038">
          <cell r="F2038">
            <v>49404.042616106468</v>
          </cell>
        </row>
        <row r="2039">
          <cell r="F2039">
            <v>50958.717583380043</v>
          </cell>
        </row>
        <row r="2040">
          <cell r="F2040">
            <v>49922.418891921574</v>
          </cell>
        </row>
        <row r="2041">
          <cell r="F2041">
            <v>50139.984074437161</v>
          </cell>
        </row>
        <row r="2042">
          <cell r="F2042">
            <v>50790.71289132876</v>
          </cell>
        </row>
        <row r="2043">
          <cell r="F2043">
            <v>48619.97046026375</v>
          </cell>
        </row>
        <row r="2044">
          <cell r="F2044">
            <v>48205.365694055276</v>
          </cell>
        </row>
        <row r="2045">
          <cell r="F2045">
            <v>50178.20245884575</v>
          </cell>
        </row>
        <row r="2046">
          <cell r="F2046">
            <v>51187.68162234086</v>
          </cell>
        </row>
        <row r="2047">
          <cell r="F2047">
            <v>50026.543386076271</v>
          </cell>
        </row>
        <row r="2048">
          <cell r="F2048">
            <v>50078.221842718456</v>
          </cell>
        </row>
        <row r="2049">
          <cell r="F2049">
            <v>49524.786593790443</v>
          </cell>
        </row>
        <row r="2050">
          <cell r="F2050">
            <v>50164.740061908145</v>
          </cell>
        </row>
        <row r="2051">
          <cell r="F2051">
            <v>50260.261248015326</v>
          </cell>
        </row>
        <row r="2052">
          <cell r="F2052">
            <v>48606.023874473794</v>
          </cell>
        </row>
        <row r="2053">
          <cell r="F2053">
            <v>51502.893655649896</v>
          </cell>
        </row>
        <row r="2054">
          <cell r="F2054">
            <v>49789.112425622625</v>
          </cell>
        </row>
        <row r="2055">
          <cell r="F2055">
            <v>50305.205099565988</v>
          </cell>
        </row>
        <row r="2056">
          <cell r="F2056">
            <v>49404.24638488151</v>
          </cell>
        </row>
        <row r="2057">
          <cell r="F2057">
            <v>49645.61099924273</v>
          </cell>
        </row>
        <row r="2058">
          <cell r="F2058">
            <v>50345.398698900935</v>
          </cell>
        </row>
        <row r="2059">
          <cell r="F2059">
            <v>49079.559978445861</v>
          </cell>
        </row>
        <row r="2060">
          <cell r="F2060">
            <v>48705.502618128296</v>
          </cell>
        </row>
        <row r="2061">
          <cell r="F2061">
            <v>49691.613931296582</v>
          </cell>
        </row>
        <row r="2062">
          <cell r="F2062">
            <v>47855.672911953057</v>
          </cell>
        </row>
        <row r="2063">
          <cell r="F2063">
            <v>49750.965297168921</v>
          </cell>
        </row>
        <row r="2064">
          <cell r="F2064">
            <v>49298.688812238281</v>
          </cell>
        </row>
        <row r="2065">
          <cell r="F2065">
            <v>50302.691880679646</v>
          </cell>
        </row>
        <row r="2066">
          <cell r="F2066">
            <v>50521.514382171656</v>
          </cell>
        </row>
        <row r="2067">
          <cell r="F2067">
            <v>50042.72848597166</v>
          </cell>
        </row>
        <row r="2068">
          <cell r="F2068">
            <v>49847.002741416836</v>
          </cell>
        </row>
        <row r="2069">
          <cell r="F2069">
            <v>49424.114344001835</v>
          </cell>
        </row>
        <row r="2070">
          <cell r="F2070">
            <v>50007.062599217003</v>
          </cell>
        </row>
        <row r="2071">
          <cell r="F2071">
            <v>49858.524132521539</v>
          </cell>
        </row>
        <row r="2072">
          <cell r="F2072">
            <v>51536.46007080171</v>
          </cell>
        </row>
        <row r="2073">
          <cell r="F2073">
            <v>48288.110034873171</v>
          </cell>
        </row>
        <row r="2074">
          <cell r="F2074">
            <v>50292.814606781118</v>
          </cell>
        </row>
        <row r="2075">
          <cell r="F2075">
            <v>50686.134308385379</v>
          </cell>
        </row>
        <row r="2076">
          <cell r="F2076">
            <v>49538.992073732537</v>
          </cell>
        </row>
        <row r="2077">
          <cell r="F2077">
            <v>49952.581192387595</v>
          </cell>
        </row>
        <row r="2078">
          <cell r="F2078">
            <v>49306.211210259411</v>
          </cell>
        </row>
        <row r="2079">
          <cell r="F2079">
            <v>50061.75270970758</v>
          </cell>
        </row>
        <row r="2080">
          <cell r="F2080">
            <v>47492.885205729945</v>
          </cell>
        </row>
        <row r="2081">
          <cell r="F2081">
            <v>50051.656112356701</v>
          </cell>
        </row>
        <row r="2082">
          <cell r="F2082">
            <v>50174.95729339611</v>
          </cell>
        </row>
        <row r="2083">
          <cell r="F2083">
            <v>50631.198658052832</v>
          </cell>
        </row>
        <row r="2084">
          <cell r="F2084">
            <v>49772.560481057742</v>
          </cell>
        </row>
        <row r="2085">
          <cell r="F2085">
            <v>50154.557806997509</v>
          </cell>
        </row>
        <row r="2086">
          <cell r="F2086">
            <v>49536.304389151694</v>
          </cell>
        </row>
        <row r="2087">
          <cell r="F2087">
            <v>49797.104723773438</v>
          </cell>
        </row>
        <row r="2088">
          <cell r="F2088">
            <v>50552.438813427834</v>
          </cell>
        </row>
        <row r="2089">
          <cell r="F2089">
            <v>50066.716166420425</v>
          </cell>
        </row>
        <row r="2090">
          <cell r="F2090">
            <v>47661.462136709379</v>
          </cell>
        </row>
        <row r="2091">
          <cell r="F2091">
            <v>51141.344050090745</v>
          </cell>
        </row>
        <row r="2092">
          <cell r="F2092">
            <v>48375.137950363584</v>
          </cell>
        </row>
        <row r="2093">
          <cell r="F2093">
            <v>49068.489219883704</v>
          </cell>
        </row>
        <row r="2094">
          <cell r="F2094">
            <v>50511.098361350712</v>
          </cell>
        </row>
        <row r="2095">
          <cell r="F2095">
            <v>50518.169679224375</v>
          </cell>
        </row>
        <row r="2096">
          <cell r="F2096">
            <v>47813.110881707194</v>
          </cell>
        </row>
        <row r="2097">
          <cell r="F2097">
            <v>50300.433633296539</v>
          </cell>
        </row>
        <row r="2098">
          <cell r="F2098">
            <v>49059.235986195526</v>
          </cell>
        </row>
        <row r="2099">
          <cell r="F2099">
            <v>50571.685955594818</v>
          </cell>
        </row>
        <row r="2100">
          <cell r="F2100">
            <v>51948.691379198259</v>
          </cell>
        </row>
        <row r="2101">
          <cell r="F2101">
            <v>52079.396149078799</v>
          </cell>
        </row>
        <row r="2102">
          <cell r="F2102">
            <v>50366.317294358298</v>
          </cell>
        </row>
        <row r="2103">
          <cell r="F2103">
            <v>50430.5232309813</v>
          </cell>
        </row>
        <row r="2104">
          <cell r="F2104">
            <v>50071.25937351169</v>
          </cell>
        </row>
        <row r="2105">
          <cell r="F2105">
            <v>51249.861278389493</v>
          </cell>
        </row>
        <row r="2106">
          <cell r="F2106">
            <v>51188.12187445513</v>
          </cell>
        </row>
        <row r="2107">
          <cell r="F2107">
            <v>49755.758809708292</v>
          </cell>
        </row>
        <row r="2108">
          <cell r="F2108">
            <v>50603.847784856574</v>
          </cell>
        </row>
        <row r="2109">
          <cell r="F2109">
            <v>49814.005505384885</v>
          </cell>
        </row>
        <row r="2110">
          <cell r="F2110">
            <v>50458.278076069539</v>
          </cell>
        </row>
        <row r="2111">
          <cell r="F2111">
            <v>51255.216574967541</v>
          </cell>
        </row>
        <row r="2112">
          <cell r="F2112">
            <v>50658.681991983809</v>
          </cell>
        </row>
        <row r="2113">
          <cell r="F2113">
            <v>49790.039745144233</v>
          </cell>
        </row>
        <row r="2114">
          <cell r="F2114">
            <v>49537.19084371085</v>
          </cell>
        </row>
        <row r="2115">
          <cell r="F2115">
            <v>49818.794540408424</v>
          </cell>
        </row>
        <row r="2116">
          <cell r="F2116">
            <v>50596.164521445287</v>
          </cell>
        </row>
        <row r="2117">
          <cell r="F2117">
            <v>51147.825117332504</v>
          </cell>
        </row>
        <row r="2118">
          <cell r="F2118">
            <v>51523.460177173882</v>
          </cell>
        </row>
        <row r="2119">
          <cell r="F2119">
            <v>48915.870174175456</v>
          </cell>
        </row>
        <row r="2120">
          <cell r="F2120">
            <v>50849.737015290593</v>
          </cell>
        </row>
        <row r="2121">
          <cell r="F2121">
            <v>51352.269659553182</v>
          </cell>
        </row>
        <row r="2122">
          <cell r="F2122">
            <v>50882.423754507996</v>
          </cell>
        </row>
        <row r="2123">
          <cell r="F2123">
            <v>48558.775583052389</v>
          </cell>
        </row>
        <row r="2124">
          <cell r="F2124">
            <v>48361.305208908889</v>
          </cell>
        </row>
        <row r="2125">
          <cell r="F2125">
            <v>50563.824892941229</v>
          </cell>
        </row>
        <row r="2126">
          <cell r="F2126">
            <v>49491.345825468445</v>
          </cell>
        </row>
        <row r="2127">
          <cell r="F2127">
            <v>49942.139608682279</v>
          </cell>
        </row>
        <row r="2128">
          <cell r="F2128">
            <v>49619.703796589289</v>
          </cell>
        </row>
        <row r="2129">
          <cell r="F2129">
            <v>50022.739748104235</v>
          </cell>
        </row>
        <row r="2130">
          <cell r="F2130">
            <v>51086.178062168212</v>
          </cell>
        </row>
        <row r="2131">
          <cell r="F2131">
            <v>48701.148777331444</v>
          </cell>
        </row>
        <row r="2132">
          <cell r="F2132">
            <v>49631.869937864729</v>
          </cell>
        </row>
        <row r="2133">
          <cell r="F2133">
            <v>50646.621197407949</v>
          </cell>
        </row>
        <row r="2134">
          <cell r="F2134">
            <v>48749.519762482902</v>
          </cell>
        </row>
        <row r="2135">
          <cell r="F2135">
            <v>47731.731879964274</v>
          </cell>
        </row>
        <row r="2136">
          <cell r="F2136">
            <v>52247.074905786139</v>
          </cell>
        </row>
        <row r="2137">
          <cell r="F2137">
            <v>51277.160180318147</v>
          </cell>
        </row>
        <row r="2138">
          <cell r="F2138">
            <v>49446.681021063974</v>
          </cell>
        </row>
        <row r="2139">
          <cell r="F2139">
            <v>47499.791785647918</v>
          </cell>
        </row>
        <row r="2140">
          <cell r="F2140">
            <v>49192.387620627036</v>
          </cell>
        </row>
        <row r="2141">
          <cell r="F2141">
            <v>49613.870154235185</v>
          </cell>
        </row>
        <row r="2142">
          <cell r="F2142">
            <v>50842.317422004991</v>
          </cell>
        </row>
        <row r="2143">
          <cell r="F2143">
            <v>50868.075282038757</v>
          </cell>
        </row>
        <row r="2144">
          <cell r="F2144">
            <v>51012.772805171793</v>
          </cell>
        </row>
        <row r="2145">
          <cell r="F2145">
            <v>49511.179527238586</v>
          </cell>
        </row>
        <row r="2146">
          <cell r="F2146">
            <v>51107.941278659375</v>
          </cell>
        </row>
        <row r="2147">
          <cell r="F2147">
            <v>50272.937713372754</v>
          </cell>
        </row>
        <row r="2148">
          <cell r="F2148">
            <v>49199.878133365004</v>
          </cell>
        </row>
        <row r="2149">
          <cell r="F2149">
            <v>50453.941418473296</v>
          </cell>
        </row>
        <row r="2150">
          <cell r="F2150">
            <v>50538.998809434786</v>
          </cell>
        </row>
        <row r="2151">
          <cell r="F2151">
            <v>50328.039075177716</v>
          </cell>
        </row>
        <row r="2152">
          <cell r="F2152">
            <v>50699.268770133771</v>
          </cell>
        </row>
        <row r="2153">
          <cell r="F2153">
            <v>49964.0539928906</v>
          </cell>
        </row>
        <row r="2154">
          <cell r="F2154">
            <v>49841.249513654788</v>
          </cell>
        </row>
        <row r="2155">
          <cell r="F2155">
            <v>49939.584998217659</v>
          </cell>
        </row>
        <row r="2156">
          <cell r="F2156">
            <v>49170.244340909907</v>
          </cell>
        </row>
        <row r="2157">
          <cell r="F2157">
            <v>52276.821914949629</v>
          </cell>
        </row>
        <row r="2158">
          <cell r="F2158">
            <v>48904.579150582154</v>
          </cell>
        </row>
        <row r="2159">
          <cell r="F2159">
            <v>49560.616312949278</v>
          </cell>
        </row>
        <row r="2160">
          <cell r="F2160">
            <v>51534.335057749006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aciones"/>
      <sheetName val="BETA"/>
      <sheetName val="exponencial"/>
      <sheetName val="weibull"/>
      <sheetName val="Johnson SU"/>
      <sheetName val="Trapezoidal"/>
      <sheetName val="Triangular"/>
      <sheetName val="uniforme"/>
      <sheetName val="erlang"/>
      <sheetName val="error function"/>
      <sheetName val="Gen. Normal"/>
      <sheetName val="Gen. Logistic"/>
      <sheetName val="Gen. Extreme Value"/>
      <sheetName val="Fatigue Life"/>
      <sheetName val="dagum"/>
      <sheetName val="Frechet"/>
      <sheetName val="F"/>
      <sheetName val="cauchy"/>
      <sheetName val="chi2"/>
      <sheetName val="Prueba chi2"/>
      <sheetName val="Prueba KS"/>
      <sheetName val="Prueba AD Weibull"/>
      <sheetName val="Prueba AD Norm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2:AJ2002"/>
  <sheetViews>
    <sheetView tabSelected="1" zoomScale="80" zoomScaleNormal="80" workbookViewId="0">
      <selection activeCell="S25" sqref="S25"/>
    </sheetView>
  </sheetViews>
  <sheetFormatPr baseColWidth="10" defaultRowHeight="15" x14ac:dyDescent="0.25"/>
  <cols>
    <col min="1" max="1" width="2.85546875" style="1" customWidth="1"/>
    <col min="2" max="8" width="11.42578125" style="1"/>
    <col min="9" max="9" width="4.85546875" style="1" customWidth="1"/>
    <col min="10" max="10" width="8.85546875" style="1" bestFit="1" customWidth="1"/>
    <col min="11" max="11" width="7.7109375" style="1" customWidth="1"/>
    <col min="12" max="12" width="8.7109375" style="1" bestFit="1" customWidth="1"/>
    <col min="13" max="13" width="4" style="1" customWidth="1"/>
    <col min="14" max="16" width="11.42578125" style="1"/>
    <col min="17" max="17" width="7" style="1" customWidth="1"/>
    <col min="18" max="18" width="11.7109375" style="1" bestFit="1" customWidth="1"/>
    <col min="19" max="19" width="17.7109375" style="1" bestFit="1" customWidth="1"/>
    <col min="20" max="20" width="8.42578125" style="1" customWidth="1"/>
    <col min="21" max="21" width="3.85546875" style="1" customWidth="1"/>
    <col min="22" max="22" width="3.28515625" style="2" customWidth="1"/>
    <col min="23" max="23" width="4.140625" style="1" customWidth="1"/>
    <col min="24" max="24" width="11.42578125" style="1"/>
    <col min="25" max="25" width="3.85546875" style="1" customWidth="1"/>
    <col min="26" max="26" width="8" style="1" customWidth="1"/>
    <col min="27" max="27" width="10" style="1" customWidth="1"/>
    <col min="28" max="35" width="11.42578125" style="1"/>
    <col min="36" max="36" width="16.140625" style="1" customWidth="1"/>
    <col min="37" max="16384" width="11.42578125" style="1"/>
  </cols>
  <sheetData>
    <row r="2" spans="2:36" x14ac:dyDescent="0.25">
      <c r="B2" s="15" t="s">
        <v>45</v>
      </c>
      <c r="C2" s="15"/>
      <c r="D2" s="15"/>
      <c r="E2" s="15"/>
      <c r="F2" s="15"/>
      <c r="G2" s="15"/>
      <c r="H2" s="15"/>
      <c r="J2" s="15" t="s">
        <v>44</v>
      </c>
      <c r="K2" s="15"/>
      <c r="L2" s="15"/>
      <c r="N2" s="18" t="s">
        <v>43</v>
      </c>
      <c r="O2" s="18" t="s">
        <v>42</v>
      </c>
      <c r="P2" s="18" t="s">
        <v>31</v>
      </c>
      <c r="R2" s="17" t="s">
        <v>41</v>
      </c>
      <c r="S2" s="17" t="s">
        <v>40</v>
      </c>
      <c r="T2" s="17" t="s">
        <v>39</v>
      </c>
      <c r="X2" s="17" t="s">
        <v>38</v>
      </c>
      <c r="Z2" s="1" t="s">
        <v>37</v>
      </c>
      <c r="AA2" s="1">
        <v>0.53839999999999999</v>
      </c>
    </row>
    <row r="3" spans="2:36" x14ac:dyDescent="0.25">
      <c r="B3" s="16"/>
      <c r="C3" s="16"/>
      <c r="D3" s="16"/>
      <c r="E3" s="16"/>
      <c r="F3" s="16"/>
      <c r="G3" s="16"/>
      <c r="H3" s="16"/>
      <c r="J3" s="4" t="s">
        <v>36</v>
      </c>
      <c r="K3" s="4"/>
      <c r="L3" s="4">
        <v>100</v>
      </c>
      <c r="N3" s="4">
        <v>1</v>
      </c>
      <c r="O3" s="4">
        <f ca="1">RAND()</f>
        <v>0.34998756468909686</v>
      </c>
      <c r="P3" s="4">
        <f ca="1">(($L$4*(EXP((_xlfn.NORM.S.INV(O3)-$L$5)/$L$6)))/(1+EXP((_xlfn.NORM.S.INV(O3)-$L$5)/$L$6)))+$L$3</f>
        <v>163.40685377577239</v>
      </c>
      <c r="R3" s="4" t="s">
        <v>35</v>
      </c>
      <c r="S3" s="4">
        <f ca="1">AVERAGE(P3:P2002)</f>
        <v>183.14990635536753</v>
      </c>
      <c r="T3" s="4"/>
      <c r="X3" s="3">
        <v>740.14840611726697</v>
      </c>
      <c r="AE3" s="1">
        <v>1</v>
      </c>
      <c r="AF3" s="3">
        <v>119894.5</v>
      </c>
      <c r="AG3" s="1">
        <f>AE3/2000</f>
        <v>5.0000000000000001E-4</v>
      </c>
      <c r="AI3" s="1" t="s">
        <v>34</v>
      </c>
      <c r="AJ3" s="1">
        <f>AC5-AC7-2*AC6</f>
        <v>-1581.7552810475459</v>
      </c>
    </row>
    <row r="4" spans="2:36" x14ac:dyDescent="0.25">
      <c r="B4" s="16"/>
      <c r="C4" s="16"/>
      <c r="D4" s="16"/>
      <c r="E4" s="16"/>
      <c r="F4" s="16"/>
      <c r="G4" s="16"/>
      <c r="H4" s="16"/>
      <c r="J4" s="4" t="s">
        <v>33</v>
      </c>
      <c r="K4" s="4"/>
      <c r="L4" s="4">
        <v>1000</v>
      </c>
      <c r="N4" s="4">
        <v>2</v>
      </c>
      <c r="O4" s="4">
        <f ca="1">RAND()</f>
        <v>4.0423956835785035E-2</v>
      </c>
      <c r="P4" s="4">
        <f ca="1">(($L$4*(EXP((_xlfn.NORM.S.INV(O4)-$L$5)/$L$6)))/(1+EXP((_xlfn.NORM.S.INV(O4)-$L$5)/$L$6)))+$L$3</f>
        <v>133.15342911406083</v>
      </c>
      <c r="R4" s="4" t="s">
        <v>32</v>
      </c>
      <c r="S4" s="4">
        <f ca="1">_xlfn.VAR.S(P3:P2002)</f>
        <v>1500.87131681556</v>
      </c>
      <c r="T4" s="4"/>
      <c r="X4" s="3">
        <v>608.72655751151012</v>
      </c>
      <c r="Z4" s="1">
        <v>-3</v>
      </c>
      <c r="AA4" s="1" t="s">
        <v>31</v>
      </c>
      <c r="AB4" s="1">
        <f>NORMSDIST(Z4*$AA$2)</f>
        <v>5.3133695284313019E-2</v>
      </c>
      <c r="AC4" s="1">
        <f>_xlfn.PERCENTILE.EXC($X$3:$X$2002,AB4)</f>
        <v>404.23184750571176</v>
      </c>
      <c r="AE4" s="1">
        <v>2</v>
      </c>
      <c r="AF4" s="3">
        <v>123500.7</v>
      </c>
      <c r="AG4" s="1">
        <f>AE4/2000</f>
        <v>1E-3</v>
      </c>
      <c r="AI4" s="1" t="s">
        <v>30</v>
      </c>
      <c r="AJ4" s="1">
        <f>AC6^2-AC5*AC7</f>
        <v>23517.333287819172</v>
      </c>
    </row>
    <row r="5" spans="2:36" x14ac:dyDescent="0.25">
      <c r="B5" s="16"/>
      <c r="C5" s="16"/>
      <c r="D5" s="16"/>
      <c r="E5" s="16"/>
      <c r="F5" s="16"/>
      <c r="G5" s="16"/>
      <c r="H5" s="16"/>
      <c r="J5" s="4" t="s">
        <v>29</v>
      </c>
      <c r="K5" s="4"/>
      <c r="L5" s="4">
        <v>5</v>
      </c>
      <c r="N5" s="4">
        <v>3</v>
      </c>
      <c r="O5" s="4">
        <f ca="1">RAND()</f>
        <v>7.7594903218848765E-2</v>
      </c>
      <c r="P5" s="4">
        <f ca="1">(($L$4*(EXP((_xlfn.NORM.S.INV(O5)-$L$5)/$L$6)))/(1+EXP((_xlfn.NORM.S.INV(O5)-$L$5)/$L$6)))+$L$3</f>
        <v>138.76435627736018</v>
      </c>
      <c r="R5" s="4" t="s">
        <v>28</v>
      </c>
      <c r="S5" s="4">
        <f ca="1">_xlfn.STDEV.S(P3:P2002)</f>
        <v>38.741080480744984</v>
      </c>
      <c r="T5" s="4"/>
      <c r="X5" s="3">
        <v>558.18442676263896</v>
      </c>
      <c r="Z5" s="1">
        <v>-1</v>
      </c>
      <c r="AA5" s="1" t="s">
        <v>27</v>
      </c>
      <c r="AB5" s="1">
        <f>NORMSDIST(Z5*$AA$2)</f>
        <v>0.29515046318931154</v>
      </c>
      <c r="AC5" s="1">
        <f>_xlfn.PERCENTILE.EXC($X$3:$X$2002,AB5)</f>
        <v>526.99255343850598</v>
      </c>
      <c r="AE5" s="1">
        <v>3</v>
      </c>
      <c r="AF5" s="3">
        <v>123968.5</v>
      </c>
      <c r="AG5" s="1">
        <f>AE5/2000</f>
        <v>1.5E-3</v>
      </c>
      <c r="AI5" s="1" t="s">
        <v>26</v>
      </c>
      <c r="AJ5" s="1">
        <f>2*AC5*AC6*AC7-((AC5+AC7)*(AC6^2))</f>
        <v>-26610760.088545322</v>
      </c>
    </row>
    <row r="6" spans="2:36" x14ac:dyDescent="0.25">
      <c r="B6" s="16"/>
      <c r="C6" s="16"/>
      <c r="D6" s="16"/>
      <c r="E6" s="16"/>
      <c r="F6" s="16"/>
      <c r="G6" s="16"/>
      <c r="H6" s="16"/>
      <c r="J6" s="4" t="s">
        <v>25</v>
      </c>
      <c r="K6" s="4"/>
      <c r="L6" s="19">
        <v>2</v>
      </c>
      <c r="N6" s="4">
        <v>4</v>
      </c>
      <c r="O6" s="4">
        <f ca="1">RAND()</f>
        <v>0.74012003536401161</v>
      </c>
      <c r="P6" s="4">
        <f ca="1">(($L$4*(EXP((_xlfn.NORM.S.INV(O6)-$L$5)/$L$6)))/(1+EXP((_xlfn.NORM.S.INV(O6)-$L$5)/$L$6)))+$L$3</f>
        <v>201.73056678084259</v>
      </c>
      <c r="R6" s="4" t="s">
        <v>24</v>
      </c>
      <c r="S6" s="4">
        <f ca="1">SKEW(P3:P2002)</f>
        <v>1.2414266023201246</v>
      </c>
      <c r="T6" s="4"/>
      <c r="X6" s="3">
        <v>828.57616192448688</v>
      </c>
      <c r="Z6" s="1">
        <v>1</v>
      </c>
      <c r="AA6" s="1" t="s">
        <v>23</v>
      </c>
      <c r="AB6" s="1">
        <f>NORMSDIST(Z6*$AA$2)</f>
        <v>0.7048495368106884</v>
      </c>
      <c r="AC6" s="1">
        <f>_xlfn.PERCENTILE.EXC($X$3:$X$2002,AB6)</f>
        <v>661.50771602767304</v>
      </c>
      <c r="AE6" s="1">
        <v>4</v>
      </c>
      <c r="AF6" s="3">
        <v>124764</v>
      </c>
      <c r="AG6" s="1">
        <f>AE6/2000</f>
        <v>2E-3</v>
      </c>
      <c r="AI6" s="1" t="s">
        <v>7</v>
      </c>
      <c r="AJ6" s="1">
        <f>AC4+AC6-2*AC5</f>
        <v>11.754456656372895</v>
      </c>
    </row>
    <row r="7" spans="2:36" x14ac:dyDescent="0.25">
      <c r="B7" s="16"/>
      <c r="C7" s="16"/>
      <c r="D7" s="16"/>
      <c r="E7" s="16"/>
      <c r="F7" s="16"/>
      <c r="G7" s="16"/>
      <c r="H7" s="16"/>
      <c r="N7" s="4">
        <v>5</v>
      </c>
      <c r="O7" s="4">
        <f ca="1">RAND()</f>
        <v>0.83330884409393491</v>
      </c>
      <c r="P7" s="4">
        <f ca="1">(($L$4*(EXP((_xlfn.NORM.S.INV(O7)-$L$5)/$L$6)))/(1+EXP((_xlfn.NORM.S.INV(O7)-$L$5)/$L$6)))+$L$3</f>
        <v>217.49815767512317</v>
      </c>
      <c r="R7" s="4" t="s">
        <v>22</v>
      </c>
      <c r="S7" s="1">
        <f ca="1">S20/(S5^4)</f>
        <v>5.3823164328650899</v>
      </c>
      <c r="T7" s="4"/>
      <c r="X7" s="3">
        <v>517.63571391005087</v>
      </c>
      <c r="Z7" s="1">
        <v>3</v>
      </c>
      <c r="AA7" s="1" t="s">
        <v>21</v>
      </c>
      <c r="AB7" s="1">
        <f>NORMSDIST(Z7*$AA$2)</f>
        <v>0.946866304715687</v>
      </c>
      <c r="AC7" s="1">
        <f>_xlfn.PERCENTILE.EXC($X$3:$X$2002,AB7)</f>
        <v>785.73240243070563</v>
      </c>
      <c r="AE7" s="1">
        <v>5</v>
      </c>
      <c r="AF7" s="3">
        <v>124951.4</v>
      </c>
      <c r="AG7" s="1">
        <f>AE7/2000</f>
        <v>2.5000000000000001E-3</v>
      </c>
      <c r="AI7" s="1" t="s">
        <v>20</v>
      </c>
      <c r="AJ7" s="1">
        <f>AC5^2-AC4*AC6</f>
        <v>10318.665190486587</v>
      </c>
    </row>
    <row r="8" spans="2:36" x14ac:dyDescent="0.25">
      <c r="B8" s="16"/>
      <c r="C8" s="16"/>
      <c r="D8" s="16"/>
      <c r="E8" s="16"/>
      <c r="F8" s="16"/>
      <c r="G8" s="16"/>
      <c r="H8" s="16"/>
      <c r="K8"/>
      <c r="N8" s="4">
        <v>6</v>
      </c>
      <c r="O8" s="4">
        <f ca="1">RAND()</f>
        <v>2.5779793622191072E-2</v>
      </c>
      <c r="P8" s="4">
        <f ca="1">(($L$4*(EXP((_xlfn.NORM.S.INV(O8)-$L$5)/$L$6)))/(1+EXP((_xlfn.NORM.S.INV(O8)-$L$5)/$L$6)))+$L$3</f>
        <v>130.07873740665084</v>
      </c>
      <c r="R8" s="4" t="s">
        <v>19</v>
      </c>
      <c r="S8" s="4"/>
      <c r="T8" s="4"/>
      <c r="X8" s="3">
        <v>606.45862257692443</v>
      </c>
      <c r="AE8" s="1">
        <v>6</v>
      </c>
      <c r="AF8" s="3">
        <v>125029.3</v>
      </c>
      <c r="AG8" s="1">
        <f>AE8/2000</f>
        <v>3.0000000000000001E-3</v>
      </c>
      <c r="AI8" s="1" t="s">
        <v>18</v>
      </c>
      <c r="AJ8" s="1">
        <f>2*AC4*AC5*AC6-(AC4+AC6)*(AC5^2)</f>
        <v>-14140180.670073032</v>
      </c>
    </row>
    <row r="9" spans="2:36" x14ac:dyDescent="0.25">
      <c r="B9" s="16"/>
      <c r="C9" s="16"/>
      <c r="D9" s="16"/>
      <c r="E9" s="16"/>
      <c r="F9" s="16"/>
      <c r="G9" s="16"/>
      <c r="H9" s="16"/>
      <c r="K9"/>
      <c r="N9" s="4">
        <v>7</v>
      </c>
      <c r="O9" s="4">
        <f ca="1">RAND()</f>
        <v>0.42842978998558978</v>
      </c>
      <c r="P9" s="4">
        <f ca="1">(($L$4*(EXP((_xlfn.NORM.S.INV(O9)-$L$5)/$L$6)))/(1+EXP((_xlfn.NORM.S.INV(O9)-$L$5)/$L$6)))+$L$3</f>
        <v>169.7726702149165</v>
      </c>
      <c r="X9" s="3">
        <v>672.38894380666272</v>
      </c>
      <c r="Z9" s="1" t="s">
        <v>17</v>
      </c>
      <c r="AA9" s="1" t="s">
        <v>16</v>
      </c>
      <c r="AB9" s="1">
        <f>AC7-AC6</f>
        <v>124.22468640303259</v>
      </c>
      <c r="AE9" s="1">
        <v>7</v>
      </c>
      <c r="AF9" s="3">
        <v>125305.7</v>
      </c>
      <c r="AG9" s="1">
        <f>AE9/2000</f>
        <v>3.5000000000000001E-3</v>
      </c>
      <c r="AI9" s="1" t="s">
        <v>15</v>
      </c>
      <c r="AJ9" s="1">
        <f>(AJ5*AJ6-AJ3*AJ7)/(AJ4*AJ6-AJ3*AJ7)</f>
        <v>-17.861957377668247</v>
      </c>
    </row>
    <row r="10" spans="2:36" x14ac:dyDescent="0.25">
      <c r="B10" s="16"/>
      <c r="C10" s="16"/>
      <c r="D10" s="16"/>
      <c r="E10" s="16"/>
      <c r="F10" s="16"/>
      <c r="G10" s="16"/>
      <c r="H10" s="16"/>
      <c r="K10"/>
      <c r="N10" s="4">
        <v>8</v>
      </c>
      <c r="O10" s="4">
        <f ca="1">RAND()</f>
        <v>0.22890933140296454</v>
      </c>
      <c r="P10" s="4">
        <f ca="1">(($L$4*(EXP((_xlfn.NORM.S.INV(O10)-$L$5)/$L$6)))/(1+EXP((_xlfn.NORM.S.INV(O10)-$L$5)/$L$6)))+$L$3</f>
        <v>153.59464788836277</v>
      </c>
      <c r="R10" s="14" t="s">
        <v>14</v>
      </c>
      <c r="S10" s="14"/>
      <c r="X10" s="3">
        <v>651.78162824047354</v>
      </c>
      <c r="Z10" s="1" t="s">
        <v>13</v>
      </c>
      <c r="AA10" s="1" t="s">
        <v>12</v>
      </c>
      <c r="AB10" s="1">
        <f>AC5-AC4</f>
        <v>122.76070593279422</v>
      </c>
      <c r="AE10" s="1">
        <v>8</v>
      </c>
      <c r="AF10" s="3">
        <v>126511.7</v>
      </c>
      <c r="AG10" s="1">
        <f>AE10/2000</f>
        <v>4.0000000000000001E-3</v>
      </c>
      <c r="AI10" s="1" t="s">
        <v>11</v>
      </c>
      <c r="AJ10" s="1">
        <f>(AJ5*AJ7-AJ4*AJ8)/(AJ4*AJ6-AJ3*AJ7)</f>
        <v>3491.4863143536172</v>
      </c>
    </row>
    <row r="11" spans="2:36" x14ac:dyDescent="0.25">
      <c r="B11" s="16"/>
      <c r="C11" s="16"/>
      <c r="D11" s="16"/>
      <c r="E11" s="16"/>
      <c r="F11" s="16"/>
      <c r="G11" s="16"/>
      <c r="H11" s="16"/>
      <c r="K11"/>
      <c r="N11" s="4">
        <v>9</v>
      </c>
      <c r="O11" s="4">
        <f ca="1">RAND()</f>
        <v>0.66326172987643695</v>
      </c>
      <c r="P11" s="4">
        <f ca="1">(($L$4*(EXP((_xlfn.NORM.S.INV(O11)-$L$5)/$L$6)))/(1+EXP((_xlfn.NORM.S.INV(O11)-$L$5)/$L$6)))+$L$3</f>
        <v>192.01224224656357</v>
      </c>
      <c r="R11" s="4"/>
      <c r="S11" s="4">
        <f ca="1">SUMPRODUCT(P3:P2002)/COUNT(P3:P2160)</f>
        <v>183.14990635536753</v>
      </c>
      <c r="X11" s="3">
        <v>699.46189005558892</v>
      </c>
      <c r="Z11" s="1" t="s">
        <v>10</v>
      </c>
      <c r="AA11" s="1" t="s">
        <v>9</v>
      </c>
      <c r="AB11" s="1">
        <f>AC6-AC5</f>
        <v>134.51516258916706</v>
      </c>
      <c r="AE11" s="1">
        <v>9</v>
      </c>
      <c r="AF11" s="3">
        <v>126777.60000000001</v>
      </c>
      <c r="AG11" s="1">
        <f>AE11/2000</f>
        <v>4.4999999999999997E-3</v>
      </c>
    </row>
    <row r="12" spans="2:36" x14ac:dyDescent="0.25">
      <c r="B12" s="15" t="s">
        <v>8</v>
      </c>
      <c r="C12" s="15"/>
      <c r="D12" s="15"/>
      <c r="E12" s="15"/>
      <c r="F12" s="15"/>
      <c r="G12" s="15"/>
      <c r="H12" s="15"/>
      <c r="K12"/>
      <c r="N12" s="4">
        <v>10</v>
      </c>
      <c r="O12" s="4">
        <f ca="1">RAND()</f>
        <v>0.98295390288169038</v>
      </c>
      <c r="P12" s="4">
        <f ca="1">(($L$4*(EXP((_xlfn.NORM.S.INV(O12)-$L$5)/$L$6)))/(1+EXP((_xlfn.NORM.S.INV(O12)-$L$5)/$L$6)))+$L$3</f>
        <v>291.46635065201491</v>
      </c>
      <c r="R12" s="4"/>
      <c r="S12" s="4">
        <f ca="1">SUMPRODUCT(P3:P2002,P3:P2002)/COUNT(P3:P2002)</f>
        <v>35044.009079137053</v>
      </c>
      <c r="X12" s="3">
        <v>422.11209436989907</v>
      </c>
      <c r="Z12" s="1" t="s">
        <v>7</v>
      </c>
      <c r="AA12" s="1" t="s">
        <v>6</v>
      </c>
      <c r="AB12" s="1">
        <f>AB9*AB10/AB11^2</f>
        <v>0.84280053852468084</v>
      </c>
      <c r="AE12" s="1">
        <v>10</v>
      </c>
      <c r="AF12" s="3">
        <v>126831.5</v>
      </c>
      <c r="AG12" s="1">
        <f>AE12/2000</f>
        <v>5.0000000000000001E-3</v>
      </c>
      <c r="AI12" s="1" t="s">
        <v>5</v>
      </c>
      <c r="AJ12" s="1">
        <f>-(AJ9/2)-SQRT((AJ9^2)/4)</f>
        <v>0</v>
      </c>
    </row>
    <row r="13" spans="2:36" x14ac:dyDescent="0.25">
      <c r="B13" s="16"/>
      <c r="C13" s="16"/>
      <c r="D13" s="16"/>
      <c r="E13" s="16"/>
      <c r="F13" s="16"/>
      <c r="G13" s="16"/>
      <c r="H13" s="16"/>
      <c r="K13"/>
      <c r="N13" s="4">
        <v>11</v>
      </c>
      <c r="O13" s="4">
        <f ca="1">RAND()</f>
        <v>0.10305833277149234</v>
      </c>
      <c r="P13" s="4">
        <f ca="1">(($L$4*(EXP((_xlfn.NORM.S.INV(O13)-$L$5)/$L$6)))/(1+EXP((_xlfn.NORM.S.INV(O13)-$L$5)/$L$6)))+$L$3</f>
        <v>141.8000895506498</v>
      </c>
      <c r="R13" s="4"/>
      <c r="S13" s="4">
        <f ca="1">SUMPRODUCT(P3:P2002,P3:P2002,P3:P2002)/COUNT(P3:P2002)</f>
        <v>7039875.9573970363</v>
      </c>
      <c r="X13" s="3">
        <v>480.33163898761268</v>
      </c>
      <c r="AE13" s="1">
        <v>11</v>
      </c>
      <c r="AF13" s="3">
        <v>127020.5</v>
      </c>
      <c r="AG13" s="1">
        <f>AE13/2000</f>
        <v>5.4999999999999997E-3</v>
      </c>
      <c r="AI13" s="1" t="s">
        <v>4</v>
      </c>
      <c r="AJ13" s="1">
        <f>2-SQRT((AJ9^2)/4)</f>
        <v>-6.9309786888341236</v>
      </c>
    </row>
    <row r="14" spans="2:36" x14ac:dyDescent="0.25">
      <c r="B14" s="16"/>
      <c r="C14" s="16"/>
      <c r="D14" s="16"/>
      <c r="E14" s="16"/>
      <c r="F14" s="16"/>
      <c r="G14" s="16"/>
      <c r="H14" s="16"/>
      <c r="N14" s="4">
        <v>12</v>
      </c>
      <c r="O14" s="4">
        <f ca="1">RAND()</f>
        <v>0.66451225987774709</v>
      </c>
      <c r="P14" s="4">
        <f ca="1">(($L$4*(EXP((_xlfn.NORM.S.INV(O14)-$L$5)/$L$6)))/(1+EXP((_xlfn.NORM.S.INV(O14)-$L$5)/$L$6)))+$L$3</f>
        <v>192.15554516527283</v>
      </c>
      <c r="R14" s="4"/>
      <c r="S14" s="4">
        <f ca="1">SUMPRODUCT(P3:P2002,P3:P2002,P3:P2002,P3:P2002)/COUNT(P3:P2002)</f>
        <v>1492038145.5296197</v>
      </c>
      <c r="X14" s="3">
        <v>522.69263295214841</v>
      </c>
      <c r="Z14" s="1" t="s">
        <v>5</v>
      </c>
      <c r="AA14" s="1">
        <f>((AC6+AC5)/2)-(AA15/2)+((AB11*(AB11/AB10-AB11/AB9))/(2*(((AB11^2)/(AB10*AB9))-1)))</f>
        <v>143.68401976595626</v>
      </c>
      <c r="AE14" s="1">
        <v>12</v>
      </c>
      <c r="AF14" s="3">
        <v>127357.5</v>
      </c>
      <c r="AG14" s="1">
        <f>AE14/2000</f>
        <v>6.0000000000000001E-3</v>
      </c>
      <c r="AI14" s="1" t="s">
        <v>1</v>
      </c>
      <c r="AJ14" s="1" t="e">
        <f>AB4-AJ15*LN((AC4-AJ12)/(AJ13+AJ12-AC4))</f>
        <v>#NUM!</v>
      </c>
    </row>
    <row r="15" spans="2:36" x14ac:dyDescent="0.25">
      <c r="B15" s="16"/>
      <c r="C15" s="16"/>
      <c r="D15" s="16"/>
      <c r="E15" s="16"/>
      <c r="F15" s="16"/>
      <c r="G15" s="16"/>
      <c r="H15" s="16"/>
      <c r="N15" s="4">
        <v>13</v>
      </c>
      <c r="O15" s="4">
        <f ca="1">RAND()</f>
        <v>0.74027008768612357</v>
      </c>
      <c r="P15" s="4">
        <f ca="1">(($L$4*(EXP((_xlfn.NORM.S.INV(O15)-$L$5)/$L$6)))/(1+EXP((_xlfn.NORM.S.INV(O15)-$L$5)/$L$6)))+$L$3</f>
        <v>201.75171358280105</v>
      </c>
      <c r="X15" s="3">
        <v>513.14131539609525</v>
      </c>
      <c r="Z15" s="1" t="s">
        <v>4</v>
      </c>
      <c r="AA15" s="1">
        <f>(AB11*SQRT(((1+(AB11/AB9))*(1+(AB11/AB10))-2)^2-4))/(((AB11^2)/(AB10*AB9))-1)</f>
        <v>910.44511470180237</v>
      </c>
      <c r="AE15" s="1">
        <v>13</v>
      </c>
      <c r="AF15" s="3">
        <v>127476.20000000001</v>
      </c>
      <c r="AG15" s="1">
        <f>AE15/2000</f>
        <v>6.4999999999999997E-3</v>
      </c>
      <c r="AI15" s="1" t="s">
        <v>0</v>
      </c>
      <c r="AJ15" s="1">
        <f>(AB5-AB4)/(LN(((AC5-AJ12)*(AJ13+AJ12-AC4))/((AJ13+AJ12-AC5)*(AC4-AJ12))))</f>
        <v>61.511419758320649</v>
      </c>
    </row>
    <row r="16" spans="2:36" x14ac:dyDescent="0.25">
      <c r="B16" s="15" t="s">
        <v>3</v>
      </c>
      <c r="C16" s="15"/>
      <c r="D16" s="15"/>
      <c r="E16" s="15"/>
      <c r="F16" s="15"/>
      <c r="G16" s="15"/>
      <c r="H16" s="15"/>
      <c r="N16" s="4">
        <v>14</v>
      </c>
      <c r="O16" s="4">
        <f ca="1">RAND()</f>
        <v>0.7183220395182075</v>
      </c>
      <c r="P16" s="4">
        <f ca="1">(($L$4*(EXP((_xlfn.NORM.S.INV(O16)-$L$5)/$L$6)))/(1+EXP((_xlfn.NORM.S.INV(O16)-$L$5)/$L$6)))+$L$3</f>
        <v>198.76097408886858</v>
      </c>
      <c r="R16" s="14" t="s">
        <v>2</v>
      </c>
      <c r="S16" s="14"/>
      <c r="X16" s="3">
        <v>586.12811663587399</v>
      </c>
      <c r="Z16" s="1" t="s">
        <v>1</v>
      </c>
      <c r="AA16" s="1">
        <f>AA17*ASINH(((AB11/AB10-AB11/AB9)*(SQRT(((1+(AB11/AB9))*(1+(AB11/AB10)))-4)))/(2*(((AB11^2)/(AB10*AB9))-1)))</f>
        <v>3.7825321231307378E-2</v>
      </c>
      <c r="AE16" s="1">
        <v>14</v>
      </c>
      <c r="AF16" s="3">
        <v>127612.29999999999</v>
      </c>
      <c r="AG16" s="1">
        <f>AE16/2000</f>
        <v>7.0000000000000001E-3</v>
      </c>
    </row>
    <row r="17" spans="2:33" x14ac:dyDescent="0.25">
      <c r="B17" s="13"/>
      <c r="C17" s="12"/>
      <c r="D17" s="12"/>
      <c r="E17" s="12"/>
      <c r="F17" s="12"/>
      <c r="G17" s="12"/>
      <c r="H17" s="11"/>
      <c r="N17" s="4">
        <v>15</v>
      </c>
      <c r="O17" s="4">
        <f ca="1">RAND()</f>
        <v>0.58327200275633029</v>
      </c>
      <c r="P17" s="4">
        <f ca="1">(($L$4*(EXP((_xlfn.NORM.S.INV(O17)-$L$5)/$L$6)))/(1+EXP((_xlfn.NORM.S.INV(O17)-$L$5)/$L$6)))+$L$3</f>
        <v>183.56515176818957</v>
      </c>
      <c r="R17" s="4"/>
      <c r="S17" s="4">
        <v>0</v>
      </c>
      <c r="X17" s="3">
        <v>675.24865339201654</v>
      </c>
      <c r="Z17" s="1" t="s">
        <v>0</v>
      </c>
      <c r="AA17" s="1">
        <f>AA2/(ACOSH(0.5*SQRT((1+(AB11/AB9))*(1+(AB11/AB10)))))</f>
        <v>1.8085064428835853</v>
      </c>
      <c r="AE17" s="1">
        <v>15</v>
      </c>
      <c r="AF17" s="3">
        <v>127795.1</v>
      </c>
      <c r="AG17" s="1">
        <f>AE17/2000</f>
        <v>7.4999999999999997E-3</v>
      </c>
    </row>
    <row r="18" spans="2:33" x14ac:dyDescent="0.25">
      <c r="B18" s="10"/>
      <c r="C18" s="9"/>
      <c r="D18" s="9"/>
      <c r="E18" s="9"/>
      <c r="F18" s="9"/>
      <c r="G18" s="9"/>
      <c r="H18" s="8"/>
      <c r="N18" s="4">
        <v>16</v>
      </c>
      <c r="O18" s="4">
        <f ca="1">RAND()</f>
        <v>0.8115308608036006</v>
      </c>
      <c r="P18" s="4">
        <f ca="1">(($L$4*(EXP((_xlfn.NORM.S.INV(O18)-$L$5)/$L$6)))/(1+EXP((_xlfn.NORM.S.INV(O18)-$L$5)/$L$6)))+$L$3</f>
        <v>213.22400916615163</v>
      </c>
      <c r="R18" s="4"/>
      <c r="S18" s="4">
        <f ca="1">S12-S11^2</f>
        <v>1500.120881157156</v>
      </c>
      <c r="X18" s="3">
        <v>565.44918649278588</v>
      </c>
      <c r="AE18" s="1">
        <v>16</v>
      </c>
      <c r="AF18" s="3">
        <v>127831</v>
      </c>
      <c r="AG18" s="1">
        <f>AE18/2000</f>
        <v>8.0000000000000002E-3</v>
      </c>
    </row>
    <row r="19" spans="2:33" x14ac:dyDescent="0.25">
      <c r="B19" s="10"/>
      <c r="C19" s="9"/>
      <c r="D19" s="9"/>
      <c r="E19" s="9"/>
      <c r="F19" s="9"/>
      <c r="G19" s="9"/>
      <c r="H19" s="8"/>
      <c r="N19" s="4">
        <v>17</v>
      </c>
      <c r="O19" s="4">
        <f ca="1">RAND()</f>
        <v>0.35046854571802899</v>
      </c>
      <c r="P19" s="4">
        <f ca="1">(($L$4*(EXP((_xlfn.NORM.S.INV(O19)-$L$5)/$L$6)))/(1+EXP((_xlfn.NORM.S.INV(O19)-$L$5)/$L$6)))+$L$3</f>
        <v>163.44541364063642</v>
      </c>
      <c r="R19" s="4"/>
      <c r="S19" s="4">
        <f ca="1">S13-3*S11*S12+2*S11^3</f>
        <v>72074.978425106034</v>
      </c>
      <c r="X19" s="3">
        <v>628.42358508188022</v>
      </c>
      <c r="AA19" s="1">
        <f>(((AB11^2)/(AB10*AB9))-1)</f>
        <v>0.18652036192394505</v>
      </c>
      <c r="AE19" s="1">
        <v>17</v>
      </c>
      <c r="AF19" s="3">
        <v>128149.9</v>
      </c>
      <c r="AG19" s="1">
        <f>AE19/2000</f>
        <v>8.5000000000000006E-3</v>
      </c>
    </row>
    <row r="20" spans="2:33" x14ac:dyDescent="0.25">
      <c r="B20" s="7"/>
      <c r="C20" s="6"/>
      <c r="D20" s="6"/>
      <c r="E20" s="6"/>
      <c r="F20" s="6"/>
      <c r="G20" s="6"/>
      <c r="H20" s="5"/>
      <c r="N20" s="4">
        <v>18</v>
      </c>
      <c r="O20" s="4">
        <f ca="1">RAND()</f>
        <v>2.9279941909159501E-2</v>
      </c>
      <c r="P20" s="4">
        <f ca="1">(($L$4*(EXP((_xlfn.NORM.S.INV(O20)-$L$5)/$L$6)))/(1+EXP((_xlfn.NORM.S.INV(O20)-$L$5)/$L$6)))+$L$3</f>
        <v>130.89610939639653</v>
      </c>
      <c r="R20" s="4"/>
      <c r="S20" s="4">
        <f ca="1">S14-4*S11*S13+6*(S11^2)*S12-3*(S11^4)</f>
        <v>12124285.168607235</v>
      </c>
      <c r="X20" s="3">
        <v>618.89984553240527</v>
      </c>
      <c r="AA20" s="1">
        <f>SQRT(((1+(AB11/AB9))*(1+(AB11/AB10)))^2)</f>
        <v>4.3651089423003349</v>
      </c>
      <c r="AE20" s="1">
        <v>18</v>
      </c>
      <c r="AF20" s="3">
        <v>128247.5</v>
      </c>
      <c r="AG20" s="1">
        <f>AE20/2000</f>
        <v>8.9999999999999993E-3</v>
      </c>
    </row>
    <row r="21" spans="2:33" x14ac:dyDescent="0.25">
      <c r="N21" s="4">
        <v>19</v>
      </c>
      <c r="O21" s="4">
        <f ca="1">RAND()</f>
        <v>0.65809251751388453</v>
      </c>
      <c r="P21" s="4">
        <f ca="1">(($L$4*(EXP((_xlfn.NORM.S.INV(O21)-$L$5)/$L$6)))/(1+EXP((_xlfn.NORM.S.INV(O21)-$L$5)/$L$6)))+$L$3</f>
        <v>191.42415982173679</v>
      </c>
      <c r="X21" s="3">
        <v>729.27698418490252</v>
      </c>
      <c r="AA21" s="1">
        <f>(1+(AB11/AB9))*(1+(AB11/AB10))</f>
        <v>4.3651089423003349</v>
      </c>
      <c r="AE21" s="1">
        <v>19</v>
      </c>
      <c r="AF21" s="3">
        <v>128687</v>
      </c>
      <c r="AG21" s="1">
        <f>AE21/2000</f>
        <v>9.4999999999999998E-3</v>
      </c>
    </row>
    <row r="22" spans="2:33" x14ac:dyDescent="0.25">
      <c r="N22" s="4">
        <v>20</v>
      </c>
      <c r="O22" s="4">
        <f ca="1">RAND()</f>
        <v>0.70323242826944721</v>
      </c>
      <c r="P22" s="4">
        <f ca="1">(($L$4*(EXP((_xlfn.NORM.S.INV(O22)-$L$5)/$L$6)))/(1+EXP((_xlfn.NORM.S.INV(O22)-$L$5)/$L$6)))+$L$3</f>
        <v>196.81373694575399</v>
      </c>
      <c r="X22" s="3">
        <v>515.34263833797286</v>
      </c>
      <c r="AE22" s="1">
        <v>20</v>
      </c>
      <c r="AF22" s="3">
        <v>128711.5</v>
      </c>
      <c r="AG22" s="1">
        <f>AE22/2000</f>
        <v>0.01</v>
      </c>
    </row>
    <row r="23" spans="2:33" x14ac:dyDescent="0.25">
      <c r="N23" s="4">
        <v>21</v>
      </c>
      <c r="O23" s="4">
        <f ca="1">RAND()</f>
        <v>0.84010617451959357</v>
      </c>
      <c r="P23" s="4">
        <f ca="1">(($L$4*(EXP((_xlfn.NORM.S.INV(O23)-$L$5)/$L$6)))/(1+EXP((_xlfn.NORM.S.INV(O23)-$L$5)/$L$6)))+$L$3</f>
        <v>218.9351522347456</v>
      </c>
      <c r="X23" s="3">
        <v>671.08151102464308</v>
      </c>
      <c r="AE23" s="1">
        <v>21</v>
      </c>
      <c r="AF23" s="3">
        <v>129082.6</v>
      </c>
      <c r="AG23" s="1">
        <f>AE23/2000</f>
        <v>1.0500000000000001E-2</v>
      </c>
    </row>
    <row r="24" spans="2:33" x14ac:dyDescent="0.25">
      <c r="N24" s="4">
        <v>22</v>
      </c>
      <c r="O24" s="4">
        <f ca="1">RAND()</f>
        <v>0.52632800527525592</v>
      </c>
      <c r="P24" s="4">
        <f ca="1">(($L$4*(EXP((_xlfn.NORM.S.INV(O24)-$L$5)/$L$6)))/(1+EXP((_xlfn.NORM.S.INV(O24)-$L$5)/$L$6)))+$L$3</f>
        <v>178.20575850987123</v>
      </c>
      <c r="X24" s="3">
        <v>721.21368427070706</v>
      </c>
      <c r="AE24" s="1">
        <v>22</v>
      </c>
      <c r="AF24" s="3">
        <v>129528.70000000001</v>
      </c>
      <c r="AG24" s="1">
        <f>AE24/2000</f>
        <v>1.0999999999999999E-2</v>
      </c>
    </row>
    <row r="25" spans="2:33" x14ac:dyDescent="0.25">
      <c r="N25" s="4">
        <v>23</v>
      </c>
      <c r="O25" s="4">
        <f ca="1">RAND()</f>
        <v>0.26700901251348241</v>
      </c>
      <c r="P25" s="4">
        <f ca="1">(($L$4*(EXP((_xlfn.NORM.S.INV(O25)-$L$5)/$L$6)))/(1+EXP((_xlfn.NORM.S.INV(O25)-$L$5)/$L$6)))+$L$3</f>
        <v>156.73574197728067</v>
      </c>
      <c r="X25" s="3">
        <v>787.43967778303443</v>
      </c>
      <c r="AE25" s="1">
        <v>23</v>
      </c>
      <c r="AF25" s="3">
        <v>129999.9</v>
      </c>
      <c r="AG25" s="1">
        <f>AE25/2000</f>
        <v>1.15E-2</v>
      </c>
    </row>
    <row r="26" spans="2:33" x14ac:dyDescent="0.25">
      <c r="N26" s="4">
        <v>24</v>
      </c>
      <c r="O26" s="4">
        <f ca="1">RAND()</f>
        <v>5.7966035454010245E-2</v>
      </c>
      <c r="P26" s="4">
        <f ca="1">(($L$4*(EXP((_xlfn.NORM.S.INV(O26)-$L$5)/$L$6)))/(1+EXP((_xlfn.NORM.S.INV(O26)-$L$5)/$L$6)))+$L$3</f>
        <v>136.05322209155554</v>
      </c>
      <c r="X26" s="3">
        <v>565.4328394636168</v>
      </c>
      <c r="AE26" s="1">
        <v>24</v>
      </c>
      <c r="AF26" s="3">
        <v>130290.29999999999</v>
      </c>
      <c r="AG26" s="1">
        <f>AE26/2000</f>
        <v>1.2E-2</v>
      </c>
    </row>
    <row r="27" spans="2:33" x14ac:dyDescent="0.25">
      <c r="N27" s="4">
        <v>25</v>
      </c>
      <c r="O27" s="4">
        <f ca="1">RAND()</f>
        <v>0.29663660835124361</v>
      </c>
      <c r="P27" s="4">
        <f ca="1">(($L$4*(EXP((_xlfn.NORM.S.INV(O27)-$L$5)/$L$6)))/(1+EXP((_xlfn.NORM.S.INV(O27)-$L$5)/$L$6)))+$L$3</f>
        <v>159.13095667614789</v>
      </c>
      <c r="X27" s="3">
        <v>519.37216217119669</v>
      </c>
      <c r="AE27" s="1">
        <v>25</v>
      </c>
      <c r="AF27" s="3">
        <v>130342</v>
      </c>
      <c r="AG27" s="1">
        <f>AE27/2000</f>
        <v>1.2500000000000001E-2</v>
      </c>
    </row>
    <row r="28" spans="2:33" x14ac:dyDescent="0.25">
      <c r="N28" s="4">
        <v>26</v>
      </c>
      <c r="O28" s="4">
        <f ca="1">RAND()</f>
        <v>0.92000127428473133</v>
      </c>
      <c r="P28" s="4">
        <f ca="1">(($L$4*(EXP((_xlfn.NORM.S.INV(O28)-$L$5)/$L$6)))/(1+EXP((_xlfn.NORM.S.INV(O28)-$L$5)/$L$6)))+$L$3</f>
        <v>242.16054682339004</v>
      </c>
      <c r="X28" s="3">
        <v>290.49622422293828</v>
      </c>
      <c r="AE28" s="1">
        <v>26</v>
      </c>
      <c r="AF28" s="3">
        <v>130467.79999999999</v>
      </c>
      <c r="AG28" s="1">
        <f>AE28/2000</f>
        <v>1.2999999999999999E-2</v>
      </c>
    </row>
    <row r="29" spans="2:33" x14ac:dyDescent="0.25">
      <c r="N29" s="4">
        <v>27</v>
      </c>
      <c r="O29" s="4">
        <f ca="1">RAND()</f>
        <v>0.45651251180871788</v>
      </c>
      <c r="P29" s="4">
        <f ca="1">(($L$4*(EXP((_xlfn.NORM.S.INV(O29)-$L$5)/$L$6)))/(1+EXP((_xlfn.NORM.S.INV(O29)-$L$5)/$L$6)))+$L$3</f>
        <v>172.11726581590619</v>
      </c>
      <c r="X29" s="3">
        <v>574.92981875759233</v>
      </c>
      <c r="AE29" s="1">
        <v>27</v>
      </c>
      <c r="AF29" s="3">
        <v>130572.6</v>
      </c>
      <c r="AG29" s="1">
        <f>AE29/2000</f>
        <v>1.35E-2</v>
      </c>
    </row>
    <row r="30" spans="2:33" x14ac:dyDescent="0.25">
      <c r="N30" s="4">
        <v>28</v>
      </c>
      <c r="O30" s="4">
        <f ca="1">RAND()</f>
        <v>0.7682320181695661</v>
      </c>
      <c r="P30" s="4">
        <f ca="1">(($L$4*(EXP((_xlfn.NORM.S.INV(O30)-$L$5)/$L$6)))/(1+EXP((_xlfn.NORM.S.INV(O30)-$L$5)/$L$6)))+$L$3</f>
        <v>205.88492616295133</v>
      </c>
      <c r="X30" s="3">
        <v>665.00256312161207</v>
      </c>
      <c r="AE30" s="1">
        <v>28</v>
      </c>
      <c r="AF30" s="3">
        <v>130704.20000000001</v>
      </c>
      <c r="AG30" s="1">
        <f>AE30/2000</f>
        <v>1.4E-2</v>
      </c>
    </row>
    <row r="31" spans="2:33" x14ac:dyDescent="0.25">
      <c r="N31" s="4">
        <v>29</v>
      </c>
      <c r="O31" s="4">
        <f ca="1">RAND()</f>
        <v>0.2867475805255465</v>
      </c>
      <c r="P31" s="4">
        <f ca="1">(($L$4*(EXP((_xlfn.NORM.S.INV(O31)-$L$5)/$L$6)))/(1+EXP((_xlfn.NORM.S.INV(O31)-$L$5)/$L$6)))+$L$3</f>
        <v>158.33453789212695</v>
      </c>
      <c r="X31" s="3">
        <v>553.75476313396291</v>
      </c>
      <c r="AE31" s="1">
        <v>29</v>
      </c>
      <c r="AF31" s="3">
        <v>130981</v>
      </c>
      <c r="AG31" s="1">
        <f>AE31/2000</f>
        <v>1.4500000000000001E-2</v>
      </c>
    </row>
    <row r="32" spans="2:33" x14ac:dyDescent="0.25">
      <c r="N32" s="4">
        <v>30</v>
      </c>
      <c r="O32" s="4">
        <f ca="1">RAND()</f>
        <v>0.83558108096104988</v>
      </c>
      <c r="P32" s="4">
        <f ca="1">(($L$4*(EXP((_xlfn.NORM.S.INV(O32)-$L$5)/$L$6)))/(1+EXP((_xlfn.NORM.S.INV(O32)-$L$5)/$L$6)))+$L$3</f>
        <v>217.97254150160768</v>
      </c>
      <c r="X32" s="3">
        <v>440.39059854947027</v>
      </c>
      <c r="AE32" s="1">
        <v>30</v>
      </c>
      <c r="AF32" s="3">
        <v>131031.6</v>
      </c>
      <c r="AG32" s="1">
        <f>AE32/2000</f>
        <v>1.4999999999999999E-2</v>
      </c>
    </row>
    <row r="33" spans="14:33" x14ac:dyDescent="0.25">
      <c r="N33" s="4">
        <v>31</v>
      </c>
      <c r="O33" s="4">
        <f ca="1">RAND()</f>
        <v>0.93950677114268488</v>
      </c>
      <c r="P33" s="4">
        <f ca="1">(($L$4*(EXP((_xlfn.NORM.S.INV(O33)-$L$5)/$L$6)))/(1+EXP((_xlfn.NORM.S.INV(O33)-$L$5)/$L$6)))+$L$3</f>
        <v>251.26973946185407</v>
      </c>
      <c r="X33" s="3">
        <v>435.89841390314507</v>
      </c>
      <c r="AE33" s="1">
        <v>31</v>
      </c>
      <c r="AF33" s="3">
        <v>131036.29999999999</v>
      </c>
      <c r="AG33" s="1">
        <f>AE33/2000</f>
        <v>1.55E-2</v>
      </c>
    </row>
    <row r="34" spans="14:33" x14ac:dyDescent="0.25">
      <c r="N34" s="4">
        <v>32</v>
      </c>
      <c r="O34" s="4">
        <f ca="1">RAND()</f>
        <v>0.22173739103530099</v>
      </c>
      <c r="P34" s="4">
        <f ca="1">(($L$4*(EXP((_xlfn.NORM.S.INV(O34)-$L$5)/$L$6)))/(1+EXP((_xlfn.NORM.S.INV(O34)-$L$5)/$L$6)))+$L$3</f>
        <v>152.99186047214928</v>
      </c>
      <c r="X34" s="3">
        <v>699.84766010480564</v>
      </c>
      <c r="AE34" s="1">
        <v>32</v>
      </c>
      <c r="AF34" s="3">
        <v>131124.5</v>
      </c>
      <c r="AG34" s="1">
        <f>AE34/2000</f>
        <v>1.6E-2</v>
      </c>
    </row>
    <row r="35" spans="14:33" x14ac:dyDescent="0.25">
      <c r="N35" s="4">
        <v>33</v>
      </c>
      <c r="O35" s="4">
        <f ca="1">RAND()</f>
        <v>0.60386149115103882</v>
      </c>
      <c r="P35" s="4">
        <f ca="1">(($L$4*(EXP((_xlfn.NORM.S.INV(O35)-$L$5)/$L$6)))/(1+EXP((_xlfn.NORM.S.INV(O35)-$L$5)/$L$6)))+$L$3</f>
        <v>185.62037651304229</v>
      </c>
      <c r="X35" s="3">
        <v>545.53721500914935</v>
      </c>
      <c r="AE35" s="1">
        <v>33</v>
      </c>
      <c r="AF35" s="3">
        <v>131143.5</v>
      </c>
      <c r="AG35" s="1">
        <f>AE35/2000</f>
        <v>1.6500000000000001E-2</v>
      </c>
    </row>
    <row r="36" spans="14:33" x14ac:dyDescent="0.25">
      <c r="N36" s="4">
        <v>34</v>
      </c>
      <c r="O36" s="4">
        <f ca="1">RAND()</f>
        <v>0.50683845605827615</v>
      </c>
      <c r="P36" s="4">
        <f ca="1">(($L$4*(EXP((_xlfn.NORM.S.INV(O36)-$L$5)/$L$6)))/(1+EXP((_xlfn.NORM.S.INV(O36)-$L$5)/$L$6)))+$L$3</f>
        <v>176.46123838831619</v>
      </c>
      <c r="X36" s="3">
        <v>700.29375602586981</v>
      </c>
      <c r="AE36" s="1">
        <v>34</v>
      </c>
      <c r="AF36" s="3">
        <v>131298.4</v>
      </c>
      <c r="AG36" s="1">
        <f>AE36/2000</f>
        <v>1.7000000000000001E-2</v>
      </c>
    </row>
    <row r="37" spans="14:33" x14ac:dyDescent="0.25">
      <c r="N37" s="4">
        <v>35</v>
      </c>
      <c r="O37" s="4">
        <f ca="1">RAND()</f>
        <v>3.510286558813025E-3</v>
      </c>
      <c r="P37" s="4">
        <f ca="1">(($L$4*(EXP((_xlfn.NORM.S.INV(O37)-$L$5)/$L$6)))/(1+EXP((_xlfn.NORM.S.INV(O37)-$L$5)/$L$6)))+$L$3</f>
        <v>120.87854931209688</v>
      </c>
      <c r="X37" s="3">
        <v>575.32229052915659</v>
      </c>
      <c r="AE37" s="1">
        <v>35</v>
      </c>
      <c r="AF37" s="3">
        <v>131504.6</v>
      </c>
      <c r="AG37" s="1">
        <f>AE37/2000</f>
        <v>1.7500000000000002E-2</v>
      </c>
    </row>
    <row r="38" spans="14:33" x14ac:dyDescent="0.25">
      <c r="N38" s="4">
        <v>36</v>
      </c>
      <c r="O38" s="4">
        <f ca="1">RAND()</f>
        <v>0.38109099277590497</v>
      </c>
      <c r="P38" s="4">
        <f ca="1">(($L$4*(EXP((_xlfn.NORM.S.INV(O38)-$L$5)/$L$6)))/(1+EXP((_xlfn.NORM.S.INV(O38)-$L$5)/$L$6)))+$L$3</f>
        <v>165.90841579794551</v>
      </c>
      <c r="X38" s="3">
        <v>524.49710689497556</v>
      </c>
      <c r="AE38" s="1">
        <v>36</v>
      </c>
      <c r="AF38" s="3">
        <v>131566.20000000001</v>
      </c>
      <c r="AG38" s="1">
        <f>AE38/2000</f>
        <v>1.7999999999999999E-2</v>
      </c>
    </row>
    <row r="39" spans="14:33" x14ac:dyDescent="0.25">
      <c r="N39" s="4">
        <v>37</v>
      </c>
      <c r="O39" s="4">
        <f ca="1">RAND()</f>
        <v>1.0383384377182447E-2</v>
      </c>
      <c r="P39" s="4">
        <f ca="1">(($L$4*(EXP((_xlfn.NORM.S.INV(O39)-$L$5)/$L$6)))/(1+EXP((_xlfn.NORM.S.INV(O39)-$L$5)/$L$6)))+$L$3</f>
        <v>125.18254697025181</v>
      </c>
      <c r="X39" s="3">
        <v>566.64552059816469</v>
      </c>
      <c r="AE39" s="1">
        <v>37</v>
      </c>
      <c r="AF39" s="3">
        <v>131776.5</v>
      </c>
      <c r="AG39" s="1">
        <f>AE39/2000</f>
        <v>1.8499999999999999E-2</v>
      </c>
    </row>
    <row r="40" spans="14:33" x14ac:dyDescent="0.25">
      <c r="N40" s="4">
        <v>38</v>
      </c>
      <c r="O40" s="4">
        <f ca="1">RAND()</f>
        <v>3.9430213608734999E-2</v>
      </c>
      <c r="P40" s="4">
        <f ca="1">(($L$4*(EXP((_xlfn.NORM.S.INV(O40)-$L$5)/$L$6)))/(1+EXP((_xlfn.NORM.S.INV(O40)-$L$5)/$L$6)))+$L$3</f>
        <v>132.96882310673644</v>
      </c>
      <c r="X40" s="3">
        <v>418.38775095660901</v>
      </c>
      <c r="AE40" s="1">
        <v>38</v>
      </c>
      <c r="AF40" s="3">
        <v>131778.70000000001</v>
      </c>
      <c r="AG40" s="1">
        <f>AE40/2000</f>
        <v>1.9E-2</v>
      </c>
    </row>
    <row r="41" spans="14:33" x14ac:dyDescent="0.25">
      <c r="N41" s="4">
        <v>39</v>
      </c>
      <c r="O41" s="4">
        <f ca="1">RAND()</f>
        <v>0.87935006123540094</v>
      </c>
      <c r="P41" s="4">
        <f ca="1">(($L$4*(EXP((_xlfn.NORM.S.INV(O41)-$L$5)/$L$6)))/(1+EXP((_xlfn.NORM.S.INV(O41)-$L$5)/$L$6)))+$L$3</f>
        <v>228.51779912180714</v>
      </c>
      <c r="X41" s="3">
        <v>407.80640035204488</v>
      </c>
      <c r="AE41" s="1">
        <v>39</v>
      </c>
      <c r="AF41" s="3">
        <v>131967.4</v>
      </c>
      <c r="AG41" s="1">
        <f>AE41/2000</f>
        <v>1.95E-2</v>
      </c>
    </row>
    <row r="42" spans="14:33" x14ac:dyDescent="0.25">
      <c r="N42" s="4">
        <v>40</v>
      </c>
      <c r="O42" s="4">
        <f ca="1">RAND()</f>
        <v>0.6559825732117277</v>
      </c>
      <c r="P42" s="4">
        <f ca="1">(($L$4*(EXP((_xlfn.NORM.S.INV(O42)-$L$5)/$L$6)))/(1+EXP((_xlfn.NORM.S.INV(O42)-$L$5)/$L$6)))+$L$3</f>
        <v>191.186062075553</v>
      </c>
      <c r="X42" s="3">
        <v>498.31391841809273</v>
      </c>
      <c r="AE42" s="1">
        <v>40</v>
      </c>
      <c r="AF42" s="3">
        <v>132111.4</v>
      </c>
      <c r="AG42" s="1">
        <f>AE42/2000</f>
        <v>0.02</v>
      </c>
    </row>
    <row r="43" spans="14:33" x14ac:dyDescent="0.25">
      <c r="N43" s="4">
        <v>41</v>
      </c>
      <c r="O43" s="4">
        <f ca="1">RAND()</f>
        <v>0.81596578014126353</v>
      </c>
      <c r="P43" s="4">
        <f ca="1">(($L$4*(EXP((_xlfn.NORM.S.INV(O43)-$L$5)/$L$6)))/(1+EXP((_xlfn.NORM.S.INV(O43)-$L$5)/$L$6)))+$L$3</f>
        <v>214.05730032226154</v>
      </c>
      <c r="X43" s="3">
        <v>499.54309218151053</v>
      </c>
      <c r="AE43" s="1">
        <v>41</v>
      </c>
      <c r="AF43" s="3">
        <v>132231.9</v>
      </c>
      <c r="AG43" s="1">
        <f>AE43/2000</f>
        <v>2.0500000000000001E-2</v>
      </c>
    </row>
    <row r="44" spans="14:33" x14ac:dyDescent="0.25">
      <c r="N44" s="4">
        <v>42</v>
      </c>
      <c r="O44" s="4">
        <f ca="1">RAND()</f>
        <v>0.60935821222557474</v>
      </c>
      <c r="P44" s="4">
        <f ca="1">(($L$4*(EXP((_xlfn.NORM.S.INV(O44)-$L$5)/$L$6)))/(1+EXP((_xlfn.NORM.S.INV(O44)-$L$5)/$L$6)))+$L$3</f>
        <v>186.18148339881941</v>
      </c>
      <c r="X44" s="3">
        <v>556.1474313211811</v>
      </c>
      <c r="AE44" s="1">
        <v>42</v>
      </c>
      <c r="AF44" s="3">
        <v>132316.5</v>
      </c>
      <c r="AG44" s="1">
        <f>AE44/2000</f>
        <v>2.1000000000000001E-2</v>
      </c>
    </row>
    <row r="45" spans="14:33" x14ac:dyDescent="0.25">
      <c r="N45" s="4">
        <v>43</v>
      </c>
      <c r="O45" s="4">
        <f ca="1">RAND()</f>
        <v>8.8007909374959725E-2</v>
      </c>
      <c r="P45" s="4">
        <f ca="1">(($L$4*(EXP((_xlfn.NORM.S.INV(O45)-$L$5)/$L$6)))/(1+EXP((_xlfn.NORM.S.INV(O45)-$L$5)/$L$6)))+$L$3</f>
        <v>140.05731352560829</v>
      </c>
      <c r="X45" s="3">
        <v>575.64621012782845</v>
      </c>
      <c r="AE45" s="1">
        <v>43</v>
      </c>
      <c r="AF45" s="3">
        <v>132373.20000000001</v>
      </c>
      <c r="AG45" s="1">
        <f>AE45/2000</f>
        <v>2.1499999999999998E-2</v>
      </c>
    </row>
    <row r="46" spans="14:33" x14ac:dyDescent="0.25">
      <c r="N46" s="4">
        <v>44</v>
      </c>
      <c r="O46" s="4">
        <f ca="1">RAND()</f>
        <v>0.91898968593510311</v>
      </c>
      <c r="P46" s="4">
        <f ca="1">(($L$4*(EXP((_xlfn.NORM.S.INV(O46)-$L$5)/$L$6)))/(1+EXP((_xlfn.NORM.S.INV(O46)-$L$5)/$L$6)))+$L$3</f>
        <v>241.74810667941472</v>
      </c>
      <c r="X46" s="3">
        <v>552.82810745638494</v>
      </c>
      <c r="AE46" s="1">
        <v>44</v>
      </c>
      <c r="AF46" s="3">
        <v>132431</v>
      </c>
      <c r="AG46" s="1">
        <f>AE46/2000</f>
        <v>2.1999999999999999E-2</v>
      </c>
    </row>
    <row r="47" spans="14:33" x14ac:dyDescent="0.25">
      <c r="N47" s="4">
        <v>45</v>
      </c>
      <c r="O47" s="4">
        <f ca="1">RAND()</f>
        <v>0.81824550595884116</v>
      </c>
      <c r="P47" s="4">
        <f ca="1">(($L$4*(EXP((_xlfn.NORM.S.INV(O47)-$L$5)/$L$6)))/(1+EXP((_xlfn.NORM.S.INV(O47)-$L$5)/$L$6)))+$L$3</f>
        <v>214.49261659943625</v>
      </c>
      <c r="X47" s="3">
        <v>665.06190267915269</v>
      </c>
      <c r="AE47" s="1">
        <v>45</v>
      </c>
      <c r="AF47" s="3">
        <v>132448.9</v>
      </c>
      <c r="AG47" s="1">
        <f>AE47/2000</f>
        <v>2.2499999999999999E-2</v>
      </c>
    </row>
    <row r="48" spans="14:33" x14ac:dyDescent="0.25">
      <c r="N48" s="4">
        <v>46</v>
      </c>
      <c r="O48" s="4">
        <f ca="1">RAND()</f>
        <v>0.52548984906010132</v>
      </c>
      <c r="P48" s="4">
        <f ca="1">(($L$4*(EXP((_xlfn.NORM.S.INV(O48)-$L$5)/$L$6)))/(1+EXP((_xlfn.NORM.S.INV(O48)-$L$5)/$L$6)))+$L$3</f>
        <v>178.12990388971591</v>
      </c>
      <c r="X48" s="3">
        <v>836.8277511555674</v>
      </c>
      <c r="AE48" s="1">
        <v>46</v>
      </c>
      <c r="AF48" s="3">
        <v>132489.20000000001</v>
      </c>
      <c r="AG48" s="1">
        <f>AE48/2000</f>
        <v>2.3E-2</v>
      </c>
    </row>
    <row r="49" spans="14:33" x14ac:dyDescent="0.25">
      <c r="N49" s="4">
        <v>47</v>
      </c>
      <c r="O49" s="4">
        <f ca="1">RAND()</f>
        <v>0.36015298495753467</v>
      </c>
      <c r="P49" s="4">
        <f ca="1">(($L$4*(EXP((_xlfn.NORM.S.INV(O49)-$L$5)/$L$6)))/(1+EXP((_xlfn.NORM.S.INV(O49)-$L$5)/$L$6)))+$L$3</f>
        <v>164.22244996039666</v>
      </c>
      <c r="X49" s="3">
        <v>613.46872182767811</v>
      </c>
      <c r="AE49" s="1">
        <v>47</v>
      </c>
      <c r="AF49" s="3">
        <v>132505.29999999999</v>
      </c>
      <c r="AG49" s="1">
        <f>AE49/2000</f>
        <v>2.35E-2</v>
      </c>
    </row>
    <row r="50" spans="14:33" x14ac:dyDescent="0.25">
      <c r="N50" s="4">
        <v>48</v>
      </c>
      <c r="O50" s="4">
        <f ca="1">RAND()</f>
        <v>0.51872611450007367</v>
      </c>
      <c r="P50" s="4">
        <f ca="1">(($L$4*(EXP((_xlfn.NORM.S.INV(O50)-$L$5)/$L$6)))/(1+EXP((_xlfn.NORM.S.INV(O50)-$L$5)/$L$6)))+$L$3</f>
        <v>177.52057616832332</v>
      </c>
      <c r="X50" s="3">
        <v>577.73328421527253</v>
      </c>
      <c r="AE50" s="1">
        <v>48</v>
      </c>
      <c r="AF50" s="3">
        <v>132541.5</v>
      </c>
      <c r="AG50" s="1">
        <f>AE50/2000</f>
        <v>2.4E-2</v>
      </c>
    </row>
    <row r="51" spans="14:33" x14ac:dyDescent="0.25">
      <c r="N51" s="4">
        <v>49</v>
      </c>
      <c r="O51" s="4">
        <f ca="1">RAND()</f>
        <v>9.9262633257510835E-2</v>
      </c>
      <c r="P51" s="4">
        <f ca="1">(($L$4*(EXP((_xlfn.NORM.S.INV(O51)-$L$5)/$L$6)))/(1+EXP((_xlfn.NORM.S.INV(O51)-$L$5)/$L$6)))+$L$3</f>
        <v>141.37265546740045</v>
      </c>
      <c r="X51" s="3">
        <v>611.85900901033665</v>
      </c>
      <c r="AE51" s="1">
        <v>49</v>
      </c>
      <c r="AF51" s="3">
        <v>132663.6</v>
      </c>
      <c r="AG51" s="1">
        <f>AE51/2000</f>
        <v>2.4500000000000001E-2</v>
      </c>
    </row>
    <row r="52" spans="14:33" x14ac:dyDescent="0.25">
      <c r="N52" s="4">
        <v>50</v>
      </c>
      <c r="O52" s="4">
        <f ca="1">RAND()</f>
        <v>0.46590161092107973</v>
      </c>
      <c r="P52" s="4">
        <f ca="1">(($L$4*(EXP((_xlfn.NORM.S.INV(O52)-$L$5)/$L$6)))/(1+EXP((_xlfn.NORM.S.INV(O52)-$L$5)/$L$6)))+$L$3</f>
        <v>172.91247962829516</v>
      </c>
      <c r="X52" s="3">
        <v>552.2251475020563</v>
      </c>
      <c r="AE52" s="1">
        <v>50</v>
      </c>
      <c r="AF52" s="3">
        <v>132755.5</v>
      </c>
      <c r="AG52" s="1">
        <f>AE52/2000</f>
        <v>2.5000000000000001E-2</v>
      </c>
    </row>
    <row r="53" spans="14:33" x14ac:dyDescent="0.25">
      <c r="N53" s="4">
        <v>51</v>
      </c>
      <c r="O53" s="4">
        <f ca="1">RAND()</f>
        <v>3.1271187338322681E-2</v>
      </c>
      <c r="P53" s="4">
        <f ca="1">(($L$4*(EXP((_xlfn.NORM.S.INV(O53)-$L$5)/$L$6)))/(1+EXP((_xlfn.NORM.S.INV(O53)-$L$5)/$L$6)))+$L$3</f>
        <v>131.33401939441299</v>
      </c>
      <c r="X53" s="3">
        <v>520.34949228077744</v>
      </c>
      <c r="AE53" s="1">
        <v>51</v>
      </c>
      <c r="AF53" s="3">
        <v>132989.29999999999</v>
      </c>
      <c r="AG53" s="1">
        <f>AE53/2000</f>
        <v>2.5499999999999998E-2</v>
      </c>
    </row>
    <row r="54" spans="14:33" x14ac:dyDescent="0.25">
      <c r="N54" s="4">
        <v>52</v>
      </c>
      <c r="O54" s="4">
        <f ca="1">RAND()</f>
        <v>0.87229535910117806</v>
      </c>
      <c r="P54" s="4">
        <f ca="1">(($L$4*(EXP((_xlfn.NORM.S.INV(O54)-$L$5)/$L$6)))/(1+EXP((_xlfn.NORM.S.INV(O54)-$L$5)/$L$6)))+$L$3</f>
        <v>226.60170881200472</v>
      </c>
      <c r="X54" s="3">
        <v>547.88673671576385</v>
      </c>
      <c r="AE54" s="1">
        <v>52</v>
      </c>
      <c r="AF54" s="3">
        <v>132996.4</v>
      </c>
      <c r="AG54" s="1">
        <f>AE54/2000</f>
        <v>2.5999999999999999E-2</v>
      </c>
    </row>
    <row r="55" spans="14:33" x14ac:dyDescent="0.25">
      <c r="N55" s="4">
        <v>53</v>
      </c>
      <c r="O55" s="4">
        <f ca="1">RAND()</f>
        <v>0.78651761249254382</v>
      </c>
      <c r="P55" s="4">
        <f ca="1">(($L$4*(EXP((_xlfn.NORM.S.INV(O55)-$L$5)/$L$6)))/(1+EXP((_xlfn.NORM.S.INV(O55)-$L$5)/$L$6)))+$L$3</f>
        <v>208.82479286871461</v>
      </c>
      <c r="X55" s="3">
        <v>501.09695059640097</v>
      </c>
      <c r="AE55" s="1">
        <v>53</v>
      </c>
      <c r="AF55" s="3">
        <v>133023.20000000001</v>
      </c>
      <c r="AG55" s="1">
        <f>AE55/2000</f>
        <v>2.6499999999999999E-2</v>
      </c>
    </row>
    <row r="56" spans="14:33" x14ac:dyDescent="0.25">
      <c r="N56" s="4">
        <v>54</v>
      </c>
      <c r="O56" s="4">
        <f ca="1">RAND()</f>
        <v>0.53123406758234026</v>
      </c>
      <c r="P56" s="4">
        <f ca="1">(($L$4*(EXP((_xlfn.NORM.S.INV(O56)-$L$5)/$L$6)))/(1+EXP((_xlfn.NORM.S.INV(O56)-$L$5)/$L$6)))+$L$3</f>
        <v>178.6513429795346</v>
      </c>
      <c r="X56" s="3">
        <v>529.83593555992752</v>
      </c>
      <c r="AE56" s="1">
        <v>54</v>
      </c>
      <c r="AF56" s="3">
        <v>133068.70000000001</v>
      </c>
      <c r="AG56" s="1">
        <f>AE56/2000</f>
        <v>2.7E-2</v>
      </c>
    </row>
    <row r="57" spans="14:33" x14ac:dyDescent="0.25">
      <c r="N57" s="4">
        <v>55</v>
      </c>
      <c r="O57" s="4">
        <f ca="1">RAND()</f>
        <v>0.48281023472860751</v>
      </c>
      <c r="P57" s="4">
        <f ca="1">(($L$4*(EXP((_xlfn.NORM.S.INV(O57)-$L$5)/$L$6)))/(1+EXP((_xlfn.NORM.S.INV(O57)-$L$5)/$L$6)))+$L$3</f>
        <v>174.36112749623595</v>
      </c>
      <c r="X57" s="3">
        <v>715.41041878944691</v>
      </c>
      <c r="AE57" s="1">
        <v>55</v>
      </c>
      <c r="AF57" s="3">
        <v>133114.79999999999</v>
      </c>
      <c r="AG57" s="1">
        <f>AE57/2000</f>
        <v>2.75E-2</v>
      </c>
    </row>
    <row r="58" spans="14:33" x14ac:dyDescent="0.25">
      <c r="N58" s="4">
        <v>56</v>
      </c>
      <c r="O58" s="4">
        <f ca="1">RAND()</f>
        <v>0.66516020408996979</v>
      </c>
      <c r="P58" s="4">
        <f ca="1">(($L$4*(EXP((_xlfn.NORM.S.INV(O58)-$L$5)/$L$6)))/(1+EXP((_xlfn.NORM.S.INV(O58)-$L$5)/$L$6)))+$L$3</f>
        <v>192.22995653295305</v>
      </c>
      <c r="X58" s="3">
        <v>680.0908323764736</v>
      </c>
      <c r="AE58" s="1">
        <v>56</v>
      </c>
      <c r="AF58" s="3">
        <v>133145.5</v>
      </c>
      <c r="AG58" s="1">
        <f>AE58/2000</f>
        <v>2.8000000000000001E-2</v>
      </c>
    </row>
    <row r="59" spans="14:33" x14ac:dyDescent="0.25">
      <c r="N59" s="4">
        <v>57</v>
      </c>
      <c r="O59" s="4">
        <f ca="1">RAND()</f>
        <v>0.21949137959594123</v>
      </c>
      <c r="P59" s="4">
        <f ca="1">(($L$4*(EXP((_xlfn.NORM.S.INV(O59)-$L$5)/$L$6)))/(1+EXP((_xlfn.NORM.S.INV(O59)-$L$5)/$L$6)))+$L$3</f>
        <v>152.80215112540444</v>
      </c>
      <c r="X59" s="3">
        <v>743.27903003968049</v>
      </c>
      <c r="AE59" s="1">
        <v>57</v>
      </c>
      <c r="AF59" s="3">
        <v>133289.9</v>
      </c>
      <c r="AG59" s="1">
        <f>AE59/2000</f>
        <v>2.8500000000000001E-2</v>
      </c>
    </row>
    <row r="60" spans="14:33" x14ac:dyDescent="0.25">
      <c r="N60" s="4">
        <v>58</v>
      </c>
      <c r="O60" s="4">
        <f ca="1">RAND()</f>
        <v>0.20134188608725478</v>
      </c>
      <c r="P60" s="4">
        <f ca="1">(($L$4*(EXP((_xlfn.NORM.S.INV(O60)-$L$5)/$L$6)))/(1+EXP((_xlfn.NORM.S.INV(O60)-$L$5)/$L$6)))+$L$3</f>
        <v>151.25052675217734</v>
      </c>
      <c r="X60" s="3">
        <v>601.18333427373045</v>
      </c>
      <c r="AE60" s="1">
        <v>58</v>
      </c>
      <c r="AF60" s="3">
        <v>133648.4</v>
      </c>
      <c r="AG60" s="1">
        <f>AE60/2000</f>
        <v>2.9000000000000001E-2</v>
      </c>
    </row>
    <row r="61" spans="14:33" x14ac:dyDescent="0.25">
      <c r="N61" s="4">
        <v>59</v>
      </c>
      <c r="O61" s="4">
        <f ca="1">RAND()</f>
        <v>0.56886167352763373</v>
      </c>
      <c r="P61" s="4">
        <f ca="1">(($L$4*(EXP((_xlfn.NORM.S.INV(O61)-$L$5)/$L$6)))/(1+EXP((_xlfn.NORM.S.INV(O61)-$L$5)/$L$6)))+$L$3</f>
        <v>182.1670076335626</v>
      </c>
      <c r="X61" s="3">
        <v>550.19267292175664</v>
      </c>
      <c r="AE61" s="1">
        <v>59</v>
      </c>
      <c r="AF61" s="3">
        <v>133650.9</v>
      </c>
      <c r="AG61" s="1">
        <f>AE61/2000</f>
        <v>2.9499999999999998E-2</v>
      </c>
    </row>
    <row r="62" spans="14:33" x14ac:dyDescent="0.25">
      <c r="N62" s="4">
        <v>60</v>
      </c>
      <c r="O62" s="4">
        <f ca="1">RAND()</f>
        <v>0.87920102177863735</v>
      </c>
      <c r="P62" s="4">
        <f ca="1">(($L$4*(EXP((_xlfn.NORM.S.INV(O62)-$L$5)/$L$6)))/(1+EXP((_xlfn.NORM.S.INV(O62)-$L$5)/$L$6)))+$L$3</f>
        <v>228.47625839746715</v>
      </c>
      <c r="X62" s="3">
        <v>553.47924552603627</v>
      </c>
      <c r="AE62" s="1">
        <v>60</v>
      </c>
      <c r="AF62" s="3">
        <v>133964.1</v>
      </c>
      <c r="AG62" s="1">
        <f>AE62/2000</f>
        <v>0.03</v>
      </c>
    </row>
    <row r="63" spans="14:33" x14ac:dyDescent="0.25">
      <c r="N63" s="4">
        <v>61</v>
      </c>
      <c r="O63" s="4">
        <f ca="1">RAND()</f>
        <v>0.12263020591222817</v>
      </c>
      <c r="P63" s="4">
        <f ca="1">(($L$4*(EXP((_xlfn.NORM.S.INV(O63)-$L$5)/$L$6)))/(1+EXP((_xlfn.NORM.S.INV(O63)-$L$5)/$L$6)))+$L$3</f>
        <v>143.89911424310549</v>
      </c>
      <c r="X63" s="3">
        <v>511.18608970886828</v>
      </c>
      <c r="AE63" s="1">
        <v>61</v>
      </c>
      <c r="AF63" s="3">
        <v>134004</v>
      </c>
      <c r="AG63" s="1">
        <f>AE63/2000</f>
        <v>3.0499999999999999E-2</v>
      </c>
    </row>
    <row r="64" spans="14:33" x14ac:dyDescent="0.25">
      <c r="N64" s="4">
        <v>62</v>
      </c>
      <c r="O64" s="4">
        <f ca="1">RAND()</f>
        <v>0.21918766127462841</v>
      </c>
      <c r="P64" s="4">
        <f ca="1">(($L$4*(EXP((_xlfn.NORM.S.INV(O64)-$L$5)/$L$6)))/(1+EXP((_xlfn.NORM.S.INV(O64)-$L$5)/$L$6)))+$L$3</f>
        <v>152.77646170084796</v>
      </c>
      <c r="X64" s="3">
        <v>803.39455104337458</v>
      </c>
      <c r="AE64" s="1">
        <v>62</v>
      </c>
      <c r="AF64" s="3">
        <v>134059.70000000001</v>
      </c>
      <c r="AG64" s="1">
        <f>AE64/2000</f>
        <v>3.1E-2</v>
      </c>
    </row>
    <row r="65" spans="14:33" x14ac:dyDescent="0.25">
      <c r="N65" s="4">
        <v>63</v>
      </c>
      <c r="O65" s="4">
        <f ca="1">RAND()</f>
        <v>0.42474514267782826</v>
      </c>
      <c r="P65" s="4">
        <f ca="1">(($L$4*(EXP((_xlfn.NORM.S.INV(O65)-$L$5)/$L$6)))/(1+EXP((_xlfn.NORM.S.INV(O65)-$L$5)/$L$6)))+$L$3</f>
        <v>169.46837736975448</v>
      </c>
      <c r="X65" s="3">
        <v>575.82248254110368</v>
      </c>
      <c r="AE65" s="1">
        <v>63</v>
      </c>
      <c r="AF65" s="3">
        <v>134267.29999999999</v>
      </c>
      <c r="AG65" s="1">
        <f>AE65/2000</f>
        <v>3.15E-2</v>
      </c>
    </row>
    <row r="66" spans="14:33" x14ac:dyDescent="0.25">
      <c r="N66" s="4">
        <v>64</v>
      </c>
      <c r="O66" s="4">
        <f ca="1">RAND()</f>
        <v>0.13439273122080009</v>
      </c>
      <c r="P66" s="4">
        <f ca="1">(($L$4*(EXP((_xlfn.NORM.S.INV(O66)-$L$5)/$L$6)))/(1+EXP((_xlfn.NORM.S.INV(O66)-$L$5)/$L$6)))+$L$3</f>
        <v>145.09106299629678</v>
      </c>
      <c r="X66" s="3">
        <v>695.81071908707133</v>
      </c>
      <c r="AE66" s="1">
        <v>64</v>
      </c>
      <c r="AF66" s="3">
        <v>134341.79999999999</v>
      </c>
      <c r="AG66" s="1">
        <f>AE66/2000</f>
        <v>3.2000000000000001E-2</v>
      </c>
    </row>
    <row r="67" spans="14:33" x14ac:dyDescent="0.25">
      <c r="N67" s="4">
        <v>65</v>
      </c>
      <c r="O67" s="4">
        <f ca="1">RAND()</f>
        <v>0.42102362053646059</v>
      </c>
      <c r="P67" s="4">
        <f ca="1">(($L$4*(EXP((_xlfn.NORM.S.INV(O67)-$L$5)/$L$6)))/(1+EXP((_xlfn.NORM.S.INV(O67)-$L$5)/$L$6)))+$L$3</f>
        <v>169.16173769747451</v>
      </c>
      <c r="X67" s="3">
        <v>380.84866197665787</v>
      </c>
      <c r="AE67" s="1">
        <v>65</v>
      </c>
      <c r="AF67" s="3">
        <v>134393.29999999999</v>
      </c>
      <c r="AG67" s="1">
        <f>AE67/2000</f>
        <v>3.2500000000000001E-2</v>
      </c>
    </row>
    <row r="68" spans="14:33" x14ac:dyDescent="0.25">
      <c r="N68" s="4">
        <v>66</v>
      </c>
      <c r="O68" s="4">
        <f ca="1">RAND()</f>
        <v>0.19057101123818176</v>
      </c>
      <c r="P68" s="4">
        <f ca="1">(($L$4*(EXP((_xlfn.NORM.S.INV(O68)-$L$5)/$L$6)))/(1+EXP((_xlfn.NORM.S.INV(O68)-$L$5)/$L$6)))+$L$3</f>
        <v>150.31165995467384</v>
      </c>
      <c r="X68" s="3">
        <v>613.46131480450902</v>
      </c>
      <c r="AE68" s="1">
        <v>66</v>
      </c>
      <c r="AF68" s="3">
        <v>134409.20000000001</v>
      </c>
      <c r="AG68" s="1">
        <f>AE68/2000</f>
        <v>3.3000000000000002E-2</v>
      </c>
    </row>
    <row r="69" spans="14:33" x14ac:dyDescent="0.25">
      <c r="N69" s="4">
        <v>67</v>
      </c>
      <c r="O69" s="4">
        <f ca="1">RAND()</f>
        <v>0.38489399130592494</v>
      </c>
      <c r="P69" s="4">
        <f ca="1">(($L$4*(EXP((_xlfn.NORM.S.INV(O69)-$L$5)/$L$6)))/(1+EXP((_xlfn.NORM.S.INV(O69)-$L$5)/$L$6)))+$L$3</f>
        <v>166.21580861607967</v>
      </c>
      <c r="X69" s="3">
        <v>367.47102296732766</v>
      </c>
      <c r="AE69" s="1">
        <v>67</v>
      </c>
      <c r="AF69" s="3">
        <v>134416.79999999999</v>
      </c>
      <c r="AG69" s="1">
        <f>AE69/2000</f>
        <v>3.3500000000000002E-2</v>
      </c>
    </row>
    <row r="70" spans="14:33" x14ac:dyDescent="0.25">
      <c r="N70" s="4">
        <v>68</v>
      </c>
      <c r="O70" s="4">
        <f ca="1">RAND()</f>
        <v>0.55332858929403972</v>
      </c>
      <c r="P70" s="4">
        <f ca="1">(($L$4*(EXP((_xlfn.NORM.S.INV(O70)-$L$5)/$L$6)))/(1+EXP((_xlfn.NORM.S.INV(O70)-$L$5)/$L$6)))+$L$3</f>
        <v>180.69345083040855</v>
      </c>
      <c r="X70" s="3">
        <v>827.15229166605775</v>
      </c>
      <c r="AE70" s="1">
        <v>68</v>
      </c>
      <c r="AF70" s="3">
        <v>134588.5</v>
      </c>
      <c r="AG70" s="1">
        <f>AE70/2000</f>
        <v>3.4000000000000002E-2</v>
      </c>
    </row>
    <row r="71" spans="14:33" x14ac:dyDescent="0.25">
      <c r="N71" s="4">
        <v>69</v>
      </c>
      <c r="O71" s="4">
        <f ca="1">RAND()</f>
        <v>0.14442052117614534</v>
      </c>
      <c r="P71" s="4">
        <f ca="1">(($L$4*(EXP((_xlfn.NORM.S.INV(O71)-$L$5)/$L$6)))/(1+EXP((_xlfn.NORM.S.INV(O71)-$L$5)/$L$6)))+$L$3</f>
        <v>146.07415642421017</v>
      </c>
      <c r="X71" s="3">
        <v>590.58810376474287</v>
      </c>
      <c r="AE71" s="1">
        <v>69</v>
      </c>
      <c r="AF71" s="3">
        <v>134607.5</v>
      </c>
      <c r="AG71" s="1">
        <f>AE71/2000</f>
        <v>3.4500000000000003E-2</v>
      </c>
    </row>
    <row r="72" spans="14:33" x14ac:dyDescent="0.25">
      <c r="N72" s="4">
        <v>70</v>
      </c>
      <c r="O72" s="4">
        <f ca="1">RAND()</f>
        <v>0.17438830673208727</v>
      </c>
      <c r="P72" s="4">
        <f ca="1">(($L$4*(EXP((_xlfn.NORM.S.INV(O72)-$L$5)/$L$6)))/(1+EXP((_xlfn.NORM.S.INV(O72)-$L$5)/$L$6)))+$L$3</f>
        <v>148.8702133668358</v>
      </c>
      <c r="X72" s="3">
        <v>506.35007536093127</v>
      </c>
      <c r="AE72" s="1">
        <v>70</v>
      </c>
      <c r="AF72" s="3">
        <v>134676.9</v>
      </c>
      <c r="AG72" s="1">
        <f>AE72/2000</f>
        <v>3.5000000000000003E-2</v>
      </c>
    </row>
    <row r="73" spans="14:33" x14ac:dyDescent="0.25">
      <c r="N73" s="4">
        <v>71</v>
      </c>
      <c r="O73" s="4">
        <f ca="1">RAND()</f>
        <v>4.9404341327493384E-2</v>
      </c>
      <c r="P73" s="4">
        <f ca="1">(($L$4*(EXP((_xlfn.NORM.S.INV(O73)-$L$5)/$L$6)))/(1+EXP((_xlfn.NORM.S.INV(O73)-$L$5)/$L$6)))+$L$3</f>
        <v>134.71242473765219</v>
      </c>
      <c r="X73" s="3">
        <v>536.0943688771581</v>
      </c>
      <c r="AE73" s="1">
        <v>71</v>
      </c>
      <c r="AF73" s="3">
        <v>134682.79999999999</v>
      </c>
      <c r="AG73" s="1">
        <f>AE73/2000</f>
        <v>3.5499999999999997E-2</v>
      </c>
    </row>
    <row r="74" spans="14:33" x14ac:dyDescent="0.25">
      <c r="N74" s="4">
        <v>72</v>
      </c>
      <c r="O74" s="4">
        <f ca="1">RAND()</f>
        <v>0.29923047038788464</v>
      </c>
      <c r="P74" s="4">
        <f ca="1">(($L$4*(EXP((_xlfn.NORM.S.INV(O74)-$L$5)/$L$6)))/(1+EXP((_xlfn.NORM.S.INV(O74)-$L$5)/$L$6)))+$L$3</f>
        <v>159.33947632571915</v>
      </c>
      <c r="X74" s="3">
        <v>548.86362683810421</v>
      </c>
      <c r="AE74" s="1">
        <v>72</v>
      </c>
      <c r="AF74" s="3">
        <v>134816.5</v>
      </c>
      <c r="AG74" s="1">
        <f>AE74/2000</f>
        <v>3.5999999999999997E-2</v>
      </c>
    </row>
    <row r="75" spans="14:33" x14ac:dyDescent="0.25">
      <c r="N75" s="4">
        <v>73</v>
      </c>
      <c r="O75" s="4">
        <f ca="1">RAND()</f>
        <v>0.83970558685330254</v>
      </c>
      <c r="P75" s="4">
        <f ca="1">(($L$4*(EXP((_xlfn.NORM.S.INV(O75)-$L$5)/$L$6)))/(1+EXP((_xlfn.NORM.S.INV(O75)-$L$5)/$L$6)))+$L$3</f>
        <v>218.84894979079033</v>
      </c>
      <c r="X75" s="3">
        <v>722.72724894995952</v>
      </c>
      <c r="AE75" s="1">
        <v>73</v>
      </c>
      <c r="AF75" s="3">
        <v>134860.29999999999</v>
      </c>
      <c r="AG75" s="1">
        <f>AE75/2000</f>
        <v>3.6499999999999998E-2</v>
      </c>
    </row>
    <row r="76" spans="14:33" x14ac:dyDescent="0.25">
      <c r="N76" s="4">
        <v>74</v>
      </c>
      <c r="O76" s="4">
        <f ca="1">RAND()</f>
        <v>0.58366344473513498</v>
      </c>
      <c r="P76" s="4">
        <f ca="1">(($L$4*(EXP((_xlfn.NORM.S.INV(O76)-$L$5)/$L$6)))/(1+EXP((_xlfn.NORM.S.INV(O76)-$L$5)/$L$6)))+$L$3</f>
        <v>183.60357480475653</v>
      </c>
      <c r="X76" s="3">
        <v>614.80666239076174</v>
      </c>
      <c r="AE76" s="1">
        <v>74</v>
      </c>
      <c r="AF76" s="3">
        <v>134928.9</v>
      </c>
      <c r="AG76" s="1">
        <f>AE76/2000</f>
        <v>3.6999999999999998E-2</v>
      </c>
    </row>
    <row r="77" spans="14:33" x14ac:dyDescent="0.25">
      <c r="N77" s="4">
        <v>75</v>
      </c>
      <c r="O77" s="4">
        <f ca="1">RAND()</f>
        <v>7.9512090031756411E-2</v>
      </c>
      <c r="P77" s="4">
        <f ca="1">(($L$4*(EXP((_xlfn.NORM.S.INV(O77)-$L$5)/$L$6)))/(1+EXP((_xlfn.NORM.S.INV(O77)-$L$5)/$L$6)))+$L$3</f>
        <v>139.00870456307877</v>
      </c>
      <c r="X77" s="3">
        <v>518.78343955132868</v>
      </c>
      <c r="AE77" s="1">
        <v>75</v>
      </c>
      <c r="AF77" s="3">
        <v>135022.70000000001</v>
      </c>
      <c r="AG77" s="1">
        <f>AE77/2000</f>
        <v>3.7499999999999999E-2</v>
      </c>
    </row>
    <row r="78" spans="14:33" x14ac:dyDescent="0.25">
      <c r="N78" s="4">
        <v>76</v>
      </c>
      <c r="O78" s="4">
        <f ca="1">RAND()</f>
        <v>0.75705812331306588</v>
      </c>
      <c r="P78" s="4">
        <f ca="1">(($L$4*(EXP((_xlfn.NORM.S.INV(O78)-$L$5)/$L$6)))/(1+EXP((_xlfn.NORM.S.INV(O78)-$L$5)/$L$6)))+$L$3</f>
        <v>204.18510017447858</v>
      </c>
      <c r="X78" s="3">
        <v>457.53894147913263</v>
      </c>
      <c r="AE78" s="1">
        <v>76</v>
      </c>
      <c r="AF78" s="3">
        <v>135055.70000000001</v>
      </c>
      <c r="AG78" s="1">
        <f>AE78/2000</f>
        <v>3.7999999999999999E-2</v>
      </c>
    </row>
    <row r="79" spans="14:33" x14ac:dyDescent="0.25">
      <c r="N79" s="4">
        <v>77</v>
      </c>
      <c r="O79" s="4">
        <f ca="1">RAND()</f>
        <v>0.31791158642047479</v>
      </c>
      <c r="P79" s="4">
        <f ca="1">(($L$4*(EXP((_xlfn.NORM.S.INV(O79)-$L$5)/$L$6)))/(1+EXP((_xlfn.NORM.S.INV(O79)-$L$5)/$L$6)))+$L$3</f>
        <v>160.83800179590639</v>
      </c>
      <c r="X79" s="3">
        <v>838.32195556277975</v>
      </c>
      <c r="AE79" s="1">
        <v>77</v>
      </c>
      <c r="AF79" s="3">
        <v>135060.4</v>
      </c>
      <c r="AG79" s="1">
        <f>AE79/2000</f>
        <v>3.85E-2</v>
      </c>
    </row>
    <row r="80" spans="14:33" x14ac:dyDescent="0.25">
      <c r="N80" s="4">
        <v>78</v>
      </c>
      <c r="O80" s="4">
        <f ca="1">RAND()</f>
        <v>0.85877011669500958</v>
      </c>
      <c r="P80" s="4">
        <f ca="1">(($L$4*(EXP((_xlfn.NORM.S.INV(O80)-$L$5)/$L$6)))/(1+EXP((_xlfn.NORM.S.INV(O80)-$L$5)/$L$6)))+$L$3</f>
        <v>223.18648766147678</v>
      </c>
      <c r="X80" s="3">
        <v>423.51269952925622</v>
      </c>
      <c r="AE80" s="1">
        <v>78</v>
      </c>
      <c r="AF80" s="3">
        <v>135077.29999999999</v>
      </c>
      <c r="AG80" s="1">
        <f>AE80/2000</f>
        <v>3.9E-2</v>
      </c>
    </row>
    <row r="81" spans="14:33" x14ac:dyDescent="0.25">
      <c r="N81" s="4">
        <v>79</v>
      </c>
      <c r="O81" s="4">
        <f ca="1">RAND()</f>
        <v>0.4724491923742139</v>
      </c>
      <c r="P81" s="4">
        <f ca="1">(($L$4*(EXP((_xlfn.NORM.S.INV(O81)-$L$5)/$L$6)))/(1+EXP((_xlfn.NORM.S.INV(O81)-$L$5)/$L$6)))+$L$3</f>
        <v>173.47081388182482</v>
      </c>
      <c r="X81" s="3">
        <v>563.00405900001192</v>
      </c>
      <c r="AE81" s="1">
        <v>79</v>
      </c>
      <c r="AF81" s="3">
        <v>135129.9</v>
      </c>
      <c r="AG81" s="1">
        <f>AE81/2000</f>
        <v>3.95E-2</v>
      </c>
    </row>
    <row r="82" spans="14:33" x14ac:dyDescent="0.25">
      <c r="N82" s="4">
        <v>80</v>
      </c>
      <c r="O82" s="4">
        <f ca="1">RAND()</f>
        <v>0.14547011033358193</v>
      </c>
      <c r="P82" s="4">
        <f ca="1">(($L$4*(EXP((_xlfn.NORM.S.INV(O82)-$L$5)/$L$6)))/(1+EXP((_xlfn.NORM.S.INV(O82)-$L$5)/$L$6)))+$L$3</f>
        <v>146.1754867801516</v>
      </c>
      <c r="X82" s="3">
        <v>611.37552381667342</v>
      </c>
      <c r="AE82" s="1">
        <v>80</v>
      </c>
      <c r="AF82" s="3">
        <v>135145.70000000001</v>
      </c>
      <c r="AG82" s="1">
        <f>AE82/2000</f>
        <v>0.04</v>
      </c>
    </row>
    <row r="83" spans="14:33" x14ac:dyDescent="0.25">
      <c r="N83" s="4">
        <v>81</v>
      </c>
      <c r="O83" s="4">
        <f ca="1">RAND()</f>
        <v>0.43697207620309464</v>
      </c>
      <c r="P83" s="4">
        <f ca="1">(($L$4*(EXP((_xlfn.NORM.S.INV(O83)-$L$5)/$L$6)))/(1+EXP((_xlfn.NORM.S.INV(O83)-$L$5)/$L$6)))+$L$3</f>
        <v>170.48091960910409</v>
      </c>
      <c r="X83" s="3">
        <v>504.50213138483787</v>
      </c>
      <c r="AE83" s="1">
        <v>81</v>
      </c>
      <c r="AF83" s="3">
        <v>135158.70000000001</v>
      </c>
      <c r="AG83" s="1">
        <f>AE83/2000</f>
        <v>4.0500000000000001E-2</v>
      </c>
    </row>
    <row r="84" spans="14:33" x14ac:dyDescent="0.25">
      <c r="N84" s="4">
        <v>82</v>
      </c>
      <c r="O84" s="4">
        <f ca="1">RAND()</f>
        <v>0.89507630028948859</v>
      </c>
      <c r="P84" s="4">
        <f ca="1">(($L$4*(EXP((_xlfn.NORM.S.INV(O84)-$L$5)/$L$6)))/(1+EXP((_xlfn.NORM.S.INV(O84)-$L$5)/$L$6)))+$L$3</f>
        <v>233.19412233593644</v>
      </c>
      <c r="X84" s="3">
        <v>549.83557669461607</v>
      </c>
      <c r="AE84" s="1">
        <v>82</v>
      </c>
      <c r="AF84" s="3">
        <v>135208.70000000001</v>
      </c>
      <c r="AG84" s="1">
        <f>AE84/2000</f>
        <v>4.1000000000000002E-2</v>
      </c>
    </row>
    <row r="85" spans="14:33" x14ac:dyDescent="0.25">
      <c r="N85" s="4">
        <v>83</v>
      </c>
      <c r="O85" s="4">
        <f ca="1">RAND()</f>
        <v>0.44879326350992599</v>
      </c>
      <c r="P85" s="4">
        <f ca="1">(($L$4*(EXP((_xlfn.NORM.S.INV(O85)-$L$5)/$L$6)))/(1+EXP((_xlfn.NORM.S.INV(O85)-$L$5)/$L$6)))+$L$3</f>
        <v>171.46797817607654</v>
      </c>
      <c r="X85" s="3">
        <v>413.12537199824288</v>
      </c>
      <c r="AE85" s="1">
        <v>83</v>
      </c>
      <c r="AF85" s="3">
        <v>135241.4</v>
      </c>
      <c r="AG85" s="1">
        <f>AE85/2000</f>
        <v>4.1500000000000002E-2</v>
      </c>
    </row>
    <row r="86" spans="14:33" x14ac:dyDescent="0.25">
      <c r="N86" s="4">
        <v>84</v>
      </c>
      <c r="O86" s="4">
        <f ca="1">RAND()</f>
        <v>0.28317361016459885</v>
      </c>
      <c r="P86" s="4">
        <f ca="1">(($L$4*(EXP((_xlfn.NORM.S.INV(O86)-$L$5)/$L$6)))/(1+EXP((_xlfn.NORM.S.INV(O86)-$L$5)/$L$6)))+$L$3</f>
        <v>158.04605150875904</v>
      </c>
      <c r="X86" s="3">
        <v>697.03550779572356</v>
      </c>
      <c r="AE86" s="1">
        <v>84</v>
      </c>
      <c r="AF86" s="3">
        <v>135261</v>
      </c>
      <c r="AG86" s="1">
        <f>AE86/2000</f>
        <v>4.2000000000000003E-2</v>
      </c>
    </row>
    <row r="87" spans="14:33" x14ac:dyDescent="0.25">
      <c r="N87" s="4">
        <v>85</v>
      </c>
      <c r="O87" s="4">
        <f ca="1">RAND()</f>
        <v>0.98218425251750363</v>
      </c>
      <c r="P87" s="4">
        <f ca="1">(($L$4*(EXP((_xlfn.NORM.S.INV(O87)-$L$5)/$L$6)))/(1+EXP((_xlfn.NORM.S.INV(O87)-$L$5)/$L$6)))+$L$3</f>
        <v>290.08683463714397</v>
      </c>
      <c r="X87" s="3">
        <v>534.66937906556984</v>
      </c>
      <c r="AE87" s="1">
        <v>85</v>
      </c>
      <c r="AF87" s="3">
        <v>135321.1</v>
      </c>
      <c r="AG87" s="1">
        <f>AE87/2000</f>
        <v>4.2500000000000003E-2</v>
      </c>
    </row>
    <row r="88" spans="14:33" x14ac:dyDescent="0.25">
      <c r="N88" s="4">
        <v>86</v>
      </c>
      <c r="O88" s="4">
        <f ca="1">RAND()</f>
        <v>0.36433146421332485</v>
      </c>
      <c r="P88" s="4">
        <f ca="1">(($L$4*(EXP((_xlfn.NORM.S.INV(O88)-$L$5)/$L$6)))/(1+EXP((_xlfn.NORM.S.INV(O88)-$L$5)/$L$6)))+$L$3</f>
        <v>164.5581666087129</v>
      </c>
      <c r="X88" s="3">
        <v>344.77587066306796</v>
      </c>
      <c r="AE88" s="1">
        <v>86</v>
      </c>
      <c r="AF88" s="3">
        <v>135351.70000000001</v>
      </c>
      <c r="AG88" s="1">
        <f>AE88/2000</f>
        <v>4.2999999999999997E-2</v>
      </c>
    </row>
    <row r="89" spans="14:33" x14ac:dyDescent="0.25">
      <c r="N89" s="4">
        <v>87</v>
      </c>
      <c r="O89" s="4">
        <f ca="1">RAND()</f>
        <v>0.97533319356671766</v>
      </c>
      <c r="P89" s="4">
        <f ca="1">(($L$4*(EXP((_xlfn.NORM.S.INV(O89)-$L$5)/$L$6)))/(1+EXP((_xlfn.NORM.S.INV(O89)-$L$5)/$L$6)))+$L$3</f>
        <v>279.88136411995771</v>
      </c>
      <c r="X89" s="3">
        <v>562.50261799439386</v>
      </c>
      <c r="AE89" s="1">
        <v>87</v>
      </c>
      <c r="AF89" s="3">
        <v>135378.1</v>
      </c>
      <c r="AG89" s="1">
        <f>AE89/2000</f>
        <v>4.3499999999999997E-2</v>
      </c>
    </row>
    <row r="90" spans="14:33" x14ac:dyDescent="0.25">
      <c r="N90" s="4">
        <v>88</v>
      </c>
      <c r="O90" s="4">
        <f ca="1">RAND()</f>
        <v>7.6201157403295805E-2</v>
      </c>
      <c r="P90" s="4">
        <f ca="1">(($L$4*(EXP((_xlfn.NORM.S.INV(O90)-$L$5)/$L$6)))/(1+EXP((_xlfn.NORM.S.INV(O90)-$L$5)/$L$6)))+$L$3</f>
        <v>138.58477294980898</v>
      </c>
      <c r="X90" s="3">
        <v>688.54176283693084</v>
      </c>
      <c r="AE90" s="1">
        <v>88</v>
      </c>
      <c r="AF90" s="3">
        <v>135584.70000000001</v>
      </c>
      <c r="AG90" s="1">
        <f>AE90/2000</f>
        <v>4.3999999999999997E-2</v>
      </c>
    </row>
    <row r="91" spans="14:33" x14ac:dyDescent="0.25">
      <c r="N91" s="4">
        <v>89</v>
      </c>
      <c r="O91" s="4">
        <f ca="1">RAND()</f>
        <v>0.67356413754426303</v>
      </c>
      <c r="P91" s="4">
        <f ca="1">(($L$4*(EXP((_xlfn.NORM.S.INV(O91)-$L$5)/$L$6)))/(1+EXP((_xlfn.NORM.S.INV(O91)-$L$5)/$L$6)))+$L$3</f>
        <v>193.20527068788604</v>
      </c>
      <c r="X91" s="3">
        <v>744.96277045544116</v>
      </c>
      <c r="AE91" s="1">
        <v>89</v>
      </c>
      <c r="AF91" s="3">
        <v>135600</v>
      </c>
      <c r="AG91" s="1">
        <f>AE91/2000</f>
        <v>4.4499999999999998E-2</v>
      </c>
    </row>
    <row r="92" spans="14:33" x14ac:dyDescent="0.25">
      <c r="N92" s="4">
        <v>90</v>
      </c>
      <c r="O92" s="4">
        <f ca="1">RAND()</f>
        <v>0.73203135089453519</v>
      </c>
      <c r="P92" s="4">
        <f ca="1">(($L$4*(EXP((_xlfn.NORM.S.INV(O92)-$L$5)/$L$6)))/(1+EXP((_xlfn.NORM.S.INV(O92)-$L$5)/$L$6)))+$L$3</f>
        <v>200.60540395542054</v>
      </c>
      <c r="X92" s="3">
        <v>419.0491458295013</v>
      </c>
      <c r="AE92" s="1">
        <v>90</v>
      </c>
      <c r="AF92" s="3">
        <v>135677.20000000001</v>
      </c>
      <c r="AG92" s="1">
        <f>AE92/2000</f>
        <v>4.4999999999999998E-2</v>
      </c>
    </row>
    <row r="93" spans="14:33" x14ac:dyDescent="0.25">
      <c r="N93" s="4">
        <v>91</v>
      </c>
      <c r="O93" s="4">
        <f ca="1">RAND()</f>
        <v>0.79049037807309142</v>
      </c>
      <c r="P93" s="4">
        <f ca="1">(($L$4*(EXP((_xlfn.NORM.S.INV(O93)-$L$5)/$L$6)))/(1+EXP((_xlfn.NORM.S.INV(O93)-$L$5)/$L$6)))+$L$3</f>
        <v>209.49224995461321</v>
      </c>
      <c r="X93" s="3">
        <v>770.68450371022561</v>
      </c>
      <c r="AE93" s="1">
        <v>91</v>
      </c>
      <c r="AF93" s="3">
        <v>135957.5</v>
      </c>
      <c r="AG93" s="1">
        <f>AE93/2000</f>
        <v>4.5499999999999999E-2</v>
      </c>
    </row>
    <row r="94" spans="14:33" x14ac:dyDescent="0.25">
      <c r="N94" s="4">
        <v>92</v>
      </c>
      <c r="O94" s="4">
        <f ca="1">RAND()</f>
        <v>0.63955194167832552</v>
      </c>
      <c r="P94" s="4">
        <f ca="1">(($L$4*(EXP((_xlfn.NORM.S.INV(O94)-$L$5)/$L$6)))/(1+EXP((_xlfn.NORM.S.INV(O94)-$L$5)/$L$6)))+$L$3</f>
        <v>189.3685609329886</v>
      </c>
      <c r="X94" s="3">
        <v>739.99296591154564</v>
      </c>
      <c r="AE94" s="1">
        <v>92</v>
      </c>
      <c r="AF94" s="3">
        <v>136024.70000000001</v>
      </c>
      <c r="AG94" s="1">
        <f>AE94/2000</f>
        <v>4.5999999999999999E-2</v>
      </c>
    </row>
    <row r="95" spans="14:33" x14ac:dyDescent="0.25">
      <c r="N95" s="4">
        <v>93</v>
      </c>
      <c r="O95" s="4">
        <f ca="1">RAND()</f>
        <v>0.58214376517848365</v>
      </c>
      <c r="P95" s="4">
        <f ca="1">(($L$4*(EXP((_xlfn.NORM.S.INV(O95)-$L$5)/$L$6)))/(1+EXP((_xlfn.NORM.S.INV(O95)-$L$5)/$L$6)))+$L$3</f>
        <v>183.45454148662697</v>
      </c>
      <c r="X95" s="3">
        <v>616.01522778791889</v>
      </c>
      <c r="AE95" s="1">
        <v>93</v>
      </c>
      <c r="AF95" s="3">
        <v>136196.9</v>
      </c>
      <c r="AG95" s="1">
        <f>AE95/2000</f>
        <v>4.65E-2</v>
      </c>
    </row>
    <row r="96" spans="14:33" x14ac:dyDescent="0.25">
      <c r="N96" s="4">
        <v>94</v>
      </c>
      <c r="O96" s="4">
        <f ca="1">RAND()</f>
        <v>0.21781324464138663</v>
      </c>
      <c r="P96" s="4">
        <f ca="1">(($L$4*(EXP((_xlfn.NORM.S.INV(O96)-$L$5)/$L$6)))/(1+EXP((_xlfn.NORM.S.INV(O96)-$L$5)/$L$6)))+$L$3</f>
        <v>152.66010059421745</v>
      </c>
      <c r="X96" s="3">
        <v>650.07341866232423</v>
      </c>
      <c r="AE96" s="1">
        <v>94</v>
      </c>
      <c r="AF96" s="3">
        <v>136242.9</v>
      </c>
      <c r="AG96" s="1">
        <f>AE96/2000</f>
        <v>4.7E-2</v>
      </c>
    </row>
    <row r="97" spans="14:33" x14ac:dyDescent="0.25">
      <c r="N97" s="4">
        <v>95</v>
      </c>
      <c r="O97" s="4">
        <f ca="1">RAND()</f>
        <v>0.24937733753897107</v>
      </c>
      <c r="P97" s="4">
        <f ca="1">(($L$4*(EXP((_xlfn.NORM.S.INV(O97)-$L$5)/$L$6)))/(1+EXP((_xlfn.NORM.S.INV(O97)-$L$5)/$L$6)))+$L$3</f>
        <v>155.29317066405781</v>
      </c>
      <c r="X97" s="3">
        <v>321.17095391272477</v>
      </c>
      <c r="AE97" s="1">
        <v>95</v>
      </c>
      <c r="AF97" s="3">
        <v>136263.6</v>
      </c>
      <c r="AG97" s="1">
        <f>AE97/2000</f>
        <v>4.7500000000000001E-2</v>
      </c>
    </row>
    <row r="98" spans="14:33" x14ac:dyDescent="0.25">
      <c r="N98" s="4">
        <v>96</v>
      </c>
      <c r="O98" s="4">
        <f ca="1">RAND()</f>
        <v>0.38600412197028866</v>
      </c>
      <c r="P98" s="4">
        <f ca="1">(($L$4*(EXP((_xlfn.NORM.S.INV(O98)-$L$5)/$L$6)))/(1+EXP((_xlfn.NORM.S.INV(O98)-$L$5)/$L$6)))+$L$3</f>
        <v>166.30561960300651</v>
      </c>
      <c r="X98" s="3">
        <v>693.22635203916275</v>
      </c>
      <c r="AE98" s="1">
        <v>96</v>
      </c>
      <c r="AF98" s="3">
        <v>136359.29999999999</v>
      </c>
      <c r="AG98" s="1">
        <f>AE98/2000</f>
        <v>4.8000000000000001E-2</v>
      </c>
    </row>
    <row r="99" spans="14:33" x14ac:dyDescent="0.25">
      <c r="N99" s="4">
        <v>97</v>
      </c>
      <c r="O99" s="4">
        <f ca="1">RAND()</f>
        <v>0.91886136703677634</v>
      </c>
      <c r="P99" s="4">
        <f ca="1">(($L$4*(EXP((_xlfn.NORM.S.INV(O99)-$L$5)/$L$6)))/(1+EXP((_xlfn.NORM.S.INV(O99)-$L$5)/$L$6)))+$L$3</f>
        <v>241.69613854928107</v>
      </c>
      <c r="X99" s="3">
        <v>585.00095277418643</v>
      </c>
      <c r="AE99" s="1">
        <v>97</v>
      </c>
      <c r="AF99" s="3">
        <v>136474.20000000001</v>
      </c>
      <c r="AG99" s="1">
        <f>AE99/2000</f>
        <v>4.8500000000000001E-2</v>
      </c>
    </row>
    <row r="100" spans="14:33" x14ac:dyDescent="0.25">
      <c r="N100" s="4">
        <v>98</v>
      </c>
      <c r="O100" s="4">
        <f ca="1">RAND()</f>
        <v>0.50952544911448128</v>
      </c>
      <c r="P100" s="4">
        <f ca="1">(($L$4*(EXP((_xlfn.NORM.S.INV(O100)-$L$5)/$L$6)))/(1+EXP((_xlfn.NORM.S.INV(O100)-$L$5)/$L$6)))+$L$3</f>
        <v>176.69943452839635</v>
      </c>
      <c r="X100" s="3">
        <v>625.07761080250339</v>
      </c>
      <c r="AE100" s="1">
        <v>98</v>
      </c>
      <c r="AF100" s="3">
        <v>136535.9</v>
      </c>
      <c r="AG100" s="1">
        <f>AE100/2000</f>
        <v>4.9000000000000002E-2</v>
      </c>
    </row>
    <row r="101" spans="14:33" x14ac:dyDescent="0.25">
      <c r="N101" s="4">
        <v>99</v>
      </c>
      <c r="O101" s="4">
        <f ca="1">RAND()</f>
        <v>0.91509386606215048</v>
      </c>
      <c r="P101" s="4">
        <f ca="1">(($L$4*(EXP((_xlfn.NORM.S.INV(O101)-$L$5)/$L$6)))/(1+EXP((_xlfn.NORM.S.INV(O101)-$L$5)/$L$6)))+$L$3</f>
        <v>240.20403441397602</v>
      </c>
      <c r="X101" s="3">
        <v>620.8404596274728</v>
      </c>
      <c r="AE101" s="1">
        <v>99</v>
      </c>
      <c r="AF101" s="3">
        <v>136565.9</v>
      </c>
      <c r="AG101" s="1">
        <f>AE101/2000</f>
        <v>4.9500000000000002E-2</v>
      </c>
    </row>
    <row r="102" spans="14:33" x14ac:dyDescent="0.25">
      <c r="N102" s="4">
        <v>100</v>
      </c>
      <c r="O102" s="4">
        <f ca="1">RAND()</f>
        <v>0.55751100270979226</v>
      </c>
      <c r="P102" s="4">
        <f ca="1">(($L$4*(EXP((_xlfn.NORM.S.INV(O102)-$L$5)/$L$6)))/(1+EXP((_xlfn.NORM.S.INV(O102)-$L$5)/$L$6)))+$L$3</f>
        <v>181.08697303868718</v>
      </c>
      <c r="X102" s="3">
        <v>693.05463593875902</v>
      </c>
      <c r="AE102" s="1">
        <v>100</v>
      </c>
      <c r="AF102" s="3">
        <v>136578</v>
      </c>
      <c r="AG102" s="1">
        <f>AE102/2000</f>
        <v>0.05</v>
      </c>
    </row>
    <row r="103" spans="14:33" x14ac:dyDescent="0.25">
      <c r="N103" s="4">
        <v>101</v>
      </c>
      <c r="O103" s="4">
        <f ca="1">RAND()</f>
        <v>0.50308222563411609</v>
      </c>
      <c r="P103" s="4">
        <f ca="1">(($L$4*(EXP((_xlfn.NORM.S.INV(O103)-$L$5)/$L$6)))/(1+EXP((_xlfn.NORM.S.INV(O103)-$L$5)/$L$6)))+$L$3</f>
        <v>176.12943727032174</v>
      </c>
      <c r="X103" s="3">
        <v>780.58729380521527</v>
      </c>
      <c r="AE103" s="1">
        <v>101</v>
      </c>
      <c r="AF103" s="3">
        <v>136607.70000000001</v>
      </c>
      <c r="AG103" s="1">
        <f>AE103/2000</f>
        <v>5.0500000000000003E-2</v>
      </c>
    </row>
    <row r="104" spans="14:33" x14ac:dyDescent="0.25">
      <c r="N104" s="4">
        <v>102</v>
      </c>
      <c r="O104" s="4">
        <f ca="1">RAND()</f>
        <v>0.77041317446095603</v>
      </c>
      <c r="P104" s="4">
        <f ca="1">(($L$4*(EXP((_xlfn.NORM.S.INV(O104)-$L$5)/$L$6)))/(1+EXP((_xlfn.NORM.S.INV(O104)-$L$5)/$L$6)))+$L$3</f>
        <v>206.22487634066235</v>
      </c>
      <c r="X104" s="3">
        <v>696.46960115601985</v>
      </c>
      <c r="AE104" s="1">
        <v>102</v>
      </c>
      <c r="AF104" s="3">
        <v>136649.9</v>
      </c>
      <c r="AG104" s="1">
        <f>AE104/2000</f>
        <v>5.0999999999999997E-2</v>
      </c>
    </row>
    <row r="105" spans="14:33" x14ac:dyDescent="0.25">
      <c r="N105" s="4">
        <v>103</v>
      </c>
      <c r="O105" s="4">
        <f ca="1">RAND()</f>
        <v>0.57212850419665418</v>
      </c>
      <c r="P105" s="4">
        <f ca="1">(($L$4*(EXP((_xlfn.NORM.S.INV(O105)-$L$5)/$L$6)))/(1+EXP((_xlfn.NORM.S.INV(O105)-$L$5)/$L$6)))+$L$3</f>
        <v>182.48124348898457</v>
      </c>
      <c r="X105" s="3">
        <v>501.78354909152938</v>
      </c>
      <c r="AE105" s="1">
        <v>103</v>
      </c>
      <c r="AF105" s="3">
        <v>136805.4</v>
      </c>
      <c r="AG105" s="1">
        <f>AE105/2000</f>
        <v>5.1499999999999997E-2</v>
      </c>
    </row>
    <row r="106" spans="14:33" x14ac:dyDescent="0.25">
      <c r="N106" s="4">
        <v>104</v>
      </c>
      <c r="O106" s="4">
        <f ca="1">RAND()</f>
        <v>0.8048460793556127</v>
      </c>
      <c r="P106" s="4">
        <f ca="1">(($L$4*(EXP((_xlfn.NORM.S.INV(O106)-$L$5)/$L$6)))/(1+EXP((_xlfn.NORM.S.INV(O106)-$L$5)/$L$6)))+$L$3</f>
        <v>212.00024711311801</v>
      </c>
      <c r="X106" s="3">
        <v>626.89801624358279</v>
      </c>
      <c r="AE106" s="1">
        <v>104</v>
      </c>
      <c r="AF106" s="3">
        <v>136823.29999999999</v>
      </c>
      <c r="AG106" s="1">
        <f>AE106/2000</f>
        <v>5.1999999999999998E-2</v>
      </c>
    </row>
    <row r="107" spans="14:33" x14ac:dyDescent="0.25">
      <c r="N107" s="4">
        <v>105</v>
      </c>
      <c r="O107" s="4">
        <f ca="1">RAND()</f>
        <v>9.0234250126813409E-2</v>
      </c>
      <c r="P107" s="4">
        <f ca="1">(($L$4*(EXP((_xlfn.NORM.S.INV(O107)-$L$5)/$L$6)))/(1+EXP((_xlfn.NORM.S.INV(O107)-$L$5)/$L$6)))+$L$3</f>
        <v>140.32368825809806</v>
      </c>
      <c r="X107" s="3">
        <v>578.38795425724197</v>
      </c>
      <c r="AE107" s="1">
        <v>105</v>
      </c>
      <c r="AF107" s="3">
        <v>136837.20000000001</v>
      </c>
      <c r="AG107" s="1">
        <f>AE107/2000</f>
        <v>5.2499999999999998E-2</v>
      </c>
    </row>
    <row r="108" spans="14:33" x14ac:dyDescent="0.25">
      <c r="N108" s="4">
        <v>106</v>
      </c>
      <c r="O108" s="4">
        <f ca="1">RAND()</f>
        <v>0.40821952382914295</v>
      </c>
      <c r="P108" s="4">
        <f ca="1">(($L$4*(EXP((_xlfn.NORM.S.INV(O108)-$L$5)/$L$6)))/(1+EXP((_xlfn.NORM.S.INV(O108)-$L$5)/$L$6)))+$L$3</f>
        <v>168.1117154042218</v>
      </c>
      <c r="X108" s="3">
        <v>591.68201668562222</v>
      </c>
      <c r="AE108" s="1">
        <v>106</v>
      </c>
      <c r="AF108" s="3">
        <v>136875.5</v>
      </c>
      <c r="AG108" s="1">
        <f>AE108/2000</f>
        <v>5.2999999999999999E-2</v>
      </c>
    </row>
    <row r="109" spans="14:33" x14ac:dyDescent="0.25">
      <c r="N109" s="4">
        <v>107</v>
      </c>
      <c r="O109" s="4">
        <f ca="1">RAND()</f>
        <v>0.18187122802586542</v>
      </c>
      <c r="P109" s="4">
        <f ca="1">(($L$4*(EXP((_xlfn.NORM.S.INV(O109)-$L$5)/$L$6)))/(1+EXP((_xlfn.NORM.S.INV(O109)-$L$5)/$L$6)))+$L$3</f>
        <v>149.54174948565819</v>
      </c>
      <c r="X109" s="3">
        <v>780.74329600212297</v>
      </c>
      <c r="AE109" s="1">
        <v>107</v>
      </c>
      <c r="AF109" s="3">
        <v>136933.79999999999</v>
      </c>
      <c r="AG109" s="1">
        <f>AE109/2000</f>
        <v>5.3499999999999999E-2</v>
      </c>
    </row>
    <row r="110" spans="14:33" x14ac:dyDescent="0.25">
      <c r="N110" s="4">
        <v>108</v>
      </c>
      <c r="O110" s="4">
        <f ca="1">RAND()</f>
        <v>0.82329263936825969</v>
      </c>
      <c r="P110" s="4">
        <f ca="1">(($L$4*(EXP((_xlfn.NORM.S.INV(O110)-$L$5)/$L$6)))/(1+EXP((_xlfn.NORM.S.INV(O110)-$L$5)/$L$6)))+$L$3</f>
        <v>215.47396102934499</v>
      </c>
      <c r="X110" s="3">
        <v>632.96089625940067</v>
      </c>
      <c r="AE110" s="1">
        <v>108</v>
      </c>
      <c r="AF110" s="3">
        <v>136971.4</v>
      </c>
      <c r="AG110" s="1">
        <f>AE110/2000</f>
        <v>5.3999999999999999E-2</v>
      </c>
    </row>
    <row r="111" spans="14:33" x14ac:dyDescent="0.25">
      <c r="N111" s="4">
        <v>109</v>
      </c>
      <c r="O111" s="4">
        <f ca="1">RAND()</f>
        <v>0.7008629513964808</v>
      </c>
      <c r="P111" s="4">
        <f ca="1">(($L$4*(EXP((_xlfn.NORM.S.INV(O111)-$L$5)/$L$6)))/(1+EXP((_xlfn.NORM.S.INV(O111)-$L$5)/$L$6)))+$L$3</f>
        <v>196.51527083065315</v>
      </c>
      <c r="X111" s="3">
        <v>610.5797507378295</v>
      </c>
      <c r="AE111" s="1">
        <v>109</v>
      </c>
      <c r="AF111" s="3">
        <v>137012.29999999999</v>
      </c>
      <c r="AG111" s="1">
        <f>AE111/2000</f>
        <v>5.45E-2</v>
      </c>
    </row>
    <row r="112" spans="14:33" x14ac:dyDescent="0.25">
      <c r="N112" s="4">
        <v>110</v>
      </c>
      <c r="O112" s="4">
        <f ca="1">RAND()</f>
        <v>0.99116452547715528</v>
      </c>
      <c r="P112" s="4">
        <f ca="1">(($L$4*(EXP((_xlfn.NORM.S.INV(O112)-$L$5)/$L$6)))/(1+EXP((_xlfn.NORM.S.INV(O112)-$L$5)/$L$6)))+$L$3</f>
        <v>311.85514721765401</v>
      </c>
      <c r="X112" s="3">
        <v>461.2039942243992</v>
      </c>
      <c r="AE112" s="1">
        <v>110</v>
      </c>
      <c r="AF112" s="3">
        <v>137012.9</v>
      </c>
      <c r="AG112" s="1">
        <f>AE112/2000</f>
        <v>5.5E-2</v>
      </c>
    </row>
    <row r="113" spans="14:33" x14ac:dyDescent="0.25">
      <c r="N113" s="4">
        <v>111</v>
      </c>
      <c r="O113" s="4">
        <f ca="1">RAND()</f>
        <v>0.52189915443187174</v>
      </c>
      <c r="P113" s="4">
        <f ca="1">(($L$4*(EXP((_xlfn.NORM.S.INV(O113)-$L$5)/$L$6)))/(1+EXP((_xlfn.NORM.S.INV(O113)-$L$5)/$L$6)))+$L$3</f>
        <v>177.80581220953999</v>
      </c>
      <c r="X113" s="3">
        <v>352.98546938663299</v>
      </c>
      <c r="AE113" s="1">
        <v>111</v>
      </c>
      <c r="AF113" s="3">
        <v>137251.1</v>
      </c>
      <c r="AG113" s="1">
        <f>AE113/2000</f>
        <v>5.5500000000000001E-2</v>
      </c>
    </row>
    <row r="114" spans="14:33" x14ac:dyDescent="0.25">
      <c r="N114" s="4">
        <v>112</v>
      </c>
      <c r="O114" s="4">
        <f ca="1">RAND()</f>
        <v>0.5349264419927271</v>
      </c>
      <c r="P114" s="4">
        <f ca="1">(($L$4*(EXP((_xlfn.NORM.S.INV(O114)-$L$5)/$L$6)))/(1+EXP((_xlfn.NORM.S.INV(O114)-$L$5)/$L$6)))+$L$3</f>
        <v>178.98850890233044</v>
      </c>
      <c r="X114" s="3">
        <v>604.73114368032486</v>
      </c>
      <c r="AE114" s="1">
        <v>112</v>
      </c>
      <c r="AF114" s="3">
        <v>137255</v>
      </c>
      <c r="AG114" s="1">
        <f>AE114/2000</f>
        <v>5.6000000000000001E-2</v>
      </c>
    </row>
    <row r="115" spans="14:33" x14ac:dyDescent="0.25">
      <c r="N115" s="4">
        <v>113</v>
      </c>
      <c r="O115" s="4">
        <f ca="1">RAND()</f>
        <v>0.7120150635390452</v>
      </c>
      <c r="P115" s="4">
        <f ca="1">(($L$4*(EXP((_xlfn.NORM.S.INV(O115)-$L$5)/$L$6)))/(1+EXP((_xlfn.NORM.S.INV(O115)-$L$5)/$L$6)))+$L$3</f>
        <v>197.93704519679471</v>
      </c>
      <c r="X115" s="3">
        <v>703.72612553833847</v>
      </c>
      <c r="AE115" s="1">
        <v>113</v>
      </c>
      <c r="AF115" s="3">
        <v>137277.79999999999</v>
      </c>
      <c r="AG115" s="1">
        <f>AE115/2000</f>
        <v>5.6500000000000002E-2</v>
      </c>
    </row>
    <row r="116" spans="14:33" x14ac:dyDescent="0.25">
      <c r="N116" s="4">
        <v>114</v>
      </c>
      <c r="O116" s="4">
        <f ca="1">RAND()</f>
        <v>0.58994645754591513</v>
      </c>
      <c r="P116" s="4">
        <f ca="1">(($L$4*(EXP((_xlfn.NORM.S.INV(O116)-$L$5)/$L$6)))/(1+EXP((_xlfn.NORM.S.INV(O116)-$L$5)/$L$6)))+$L$3</f>
        <v>184.22365298919456</v>
      </c>
      <c r="X116" s="3">
        <v>769.39781333769588</v>
      </c>
      <c r="AE116" s="1">
        <v>114</v>
      </c>
      <c r="AF116" s="3">
        <v>137331.29999999999</v>
      </c>
      <c r="AG116" s="1">
        <f>AE116/2000</f>
        <v>5.7000000000000002E-2</v>
      </c>
    </row>
    <row r="117" spans="14:33" x14ac:dyDescent="0.25">
      <c r="N117" s="4">
        <v>115</v>
      </c>
      <c r="O117" s="4">
        <f ca="1">RAND()</f>
        <v>0.52510422303443793</v>
      </c>
      <c r="P117" s="4">
        <f ca="1">(($L$4*(EXP((_xlfn.NORM.S.INV(O117)-$L$5)/$L$6)))/(1+EXP((_xlfn.NORM.S.INV(O117)-$L$5)/$L$6)))+$L$3</f>
        <v>178.09503012180718</v>
      </c>
      <c r="X117" s="3">
        <v>689.61783121913618</v>
      </c>
      <c r="AE117" s="1">
        <v>115</v>
      </c>
      <c r="AF117" s="3">
        <v>137366.1</v>
      </c>
      <c r="AG117" s="1">
        <f>AE117/2000</f>
        <v>5.7500000000000002E-2</v>
      </c>
    </row>
    <row r="118" spans="14:33" x14ac:dyDescent="0.25">
      <c r="N118" s="4">
        <v>116</v>
      </c>
      <c r="O118" s="4">
        <f ca="1">RAND()</f>
        <v>7.7761023837753296E-2</v>
      </c>
      <c r="P118" s="4">
        <f ca="1">(($L$4*(EXP((_xlfn.NORM.S.INV(O118)-$L$5)/$L$6)))/(1+EXP((_xlfn.NORM.S.INV(O118)-$L$5)/$L$6)))+$L$3</f>
        <v>138.78564992010607</v>
      </c>
      <c r="X118" s="3">
        <v>788.81953797270694</v>
      </c>
      <c r="AE118" s="1">
        <v>116</v>
      </c>
      <c r="AF118" s="3">
        <v>137437.5</v>
      </c>
      <c r="AG118" s="1">
        <f>AE118/2000</f>
        <v>5.8000000000000003E-2</v>
      </c>
    </row>
    <row r="119" spans="14:33" x14ac:dyDescent="0.25">
      <c r="N119" s="4">
        <v>117</v>
      </c>
      <c r="O119" s="4">
        <f ca="1">RAND()</f>
        <v>0.82932741169337432</v>
      </c>
      <c r="P119" s="4">
        <f ca="1">(($L$4*(EXP((_xlfn.NORM.S.INV(O119)-$L$5)/$L$6)))/(1+EXP((_xlfn.NORM.S.INV(O119)-$L$5)/$L$6)))+$L$3</f>
        <v>216.68079912262104</v>
      </c>
      <c r="X119" s="3">
        <v>628.96482585906688</v>
      </c>
      <c r="AE119" s="1">
        <v>117</v>
      </c>
      <c r="AF119" s="3">
        <v>137510.79999999999</v>
      </c>
      <c r="AG119" s="1">
        <f>AE119/2000</f>
        <v>5.8500000000000003E-2</v>
      </c>
    </row>
    <row r="120" spans="14:33" x14ac:dyDescent="0.25">
      <c r="N120" s="4">
        <v>118</v>
      </c>
      <c r="O120" s="4">
        <f ca="1">RAND()</f>
        <v>0.62814328263992669</v>
      </c>
      <c r="P120" s="4">
        <f ca="1">(($L$4*(EXP((_xlfn.NORM.S.INV(O120)-$L$5)/$L$6)))/(1+EXP((_xlfn.NORM.S.INV(O120)-$L$5)/$L$6)))+$L$3</f>
        <v>188.14240304121037</v>
      </c>
      <c r="X120" s="3">
        <v>761.81946897778107</v>
      </c>
      <c r="AE120" s="1">
        <v>118</v>
      </c>
      <c r="AF120" s="3">
        <v>137524.6</v>
      </c>
      <c r="AG120" s="1">
        <f>AE120/2000</f>
        <v>5.8999999999999997E-2</v>
      </c>
    </row>
    <row r="121" spans="14:33" x14ac:dyDescent="0.25">
      <c r="N121" s="4">
        <v>119</v>
      </c>
      <c r="O121" s="4">
        <f ca="1">RAND()</f>
        <v>0.21216041304844757</v>
      </c>
      <c r="P121" s="4">
        <f ca="1">(($L$4*(EXP((_xlfn.NORM.S.INV(O121)-$L$5)/$L$6)))/(1+EXP((_xlfn.NORM.S.INV(O121)-$L$5)/$L$6)))+$L$3</f>
        <v>152.17958241170646</v>
      </c>
      <c r="X121" s="3">
        <v>671.6634872904516</v>
      </c>
      <c r="AE121" s="1">
        <v>119</v>
      </c>
      <c r="AF121" s="3">
        <v>137536.6</v>
      </c>
      <c r="AG121" s="1">
        <f>AE121/2000</f>
        <v>5.9499999999999997E-2</v>
      </c>
    </row>
    <row r="122" spans="14:33" x14ac:dyDescent="0.25">
      <c r="N122" s="4">
        <v>120</v>
      </c>
      <c r="O122" s="4">
        <f ca="1">RAND()</f>
        <v>0.33297123584762123</v>
      </c>
      <c r="P122" s="4">
        <f ca="1">(($L$4*(EXP((_xlfn.NORM.S.INV(O122)-$L$5)/$L$6)))/(1+EXP((_xlfn.NORM.S.INV(O122)-$L$5)/$L$6)))+$L$3</f>
        <v>162.0438567326774</v>
      </c>
      <c r="X122" s="3">
        <v>521.39664341473781</v>
      </c>
      <c r="AE122" s="1">
        <v>120</v>
      </c>
      <c r="AF122" s="3">
        <v>137537</v>
      </c>
      <c r="AG122" s="1">
        <f>AE122/2000</f>
        <v>0.06</v>
      </c>
    </row>
    <row r="123" spans="14:33" x14ac:dyDescent="0.25">
      <c r="N123" s="4">
        <v>121</v>
      </c>
      <c r="O123" s="4">
        <f ca="1">RAND()</f>
        <v>0.62316837264172997</v>
      </c>
      <c r="P123" s="4">
        <f ca="1">(($L$4*(EXP((_xlfn.NORM.S.INV(O123)-$L$5)/$L$6)))/(1+EXP((_xlfn.NORM.S.INV(O123)-$L$5)/$L$6)))+$L$3</f>
        <v>187.61629601439051</v>
      </c>
      <c r="X123" s="3">
        <v>621.70084439213167</v>
      </c>
      <c r="AE123" s="1">
        <v>121</v>
      </c>
      <c r="AF123" s="3">
        <v>137584.70000000001</v>
      </c>
      <c r="AG123" s="1">
        <f>AE123/2000</f>
        <v>6.0499999999999998E-2</v>
      </c>
    </row>
    <row r="124" spans="14:33" x14ac:dyDescent="0.25">
      <c r="N124" s="4">
        <v>122</v>
      </c>
      <c r="O124" s="4">
        <f ca="1">RAND()</f>
        <v>0.24697389416054027</v>
      </c>
      <c r="P124" s="4">
        <f ca="1">(($L$4*(EXP((_xlfn.NORM.S.INV(O124)-$L$5)/$L$6)))/(1+EXP((_xlfn.NORM.S.INV(O124)-$L$5)/$L$6)))+$L$3</f>
        <v>155.09519507735689</v>
      </c>
      <c r="X124" s="3">
        <v>398.98066859249138</v>
      </c>
      <c r="AE124" s="1">
        <v>122</v>
      </c>
      <c r="AF124" s="3">
        <v>137614.79999999999</v>
      </c>
      <c r="AG124" s="1">
        <f>AE124/2000</f>
        <v>6.0999999999999999E-2</v>
      </c>
    </row>
    <row r="125" spans="14:33" x14ac:dyDescent="0.25">
      <c r="N125" s="4">
        <v>123</v>
      </c>
      <c r="O125" s="4">
        <f ca="1">RAND()</f>
        <v>0.87724801844887512</v>
      </c>
      <c r="P125" s="4">
        <f ca="1">(($L$4*(EXP((_xlfn.NORM.S.INV(O125)-$L$5)/$L$6)))/(1+EXP((_xlfn.NORM.S.INV(O125)-$L$5)/$L$6)))+$L$3</f>
        <v>227.93625688392663</v>
      </c>
      <c r="X125" s="3">
        <v>607.99110906269175</v>
      </c>
      <c r="AE125" s="1">
        <v>123</v>
      </c>
      <c r="AF125" s="3">
        <v>137651.9</v>
      </c>
      <c r="AG125" s="1">
        <f>AE125/2000</f>
        <v>6.1499999999999999E-2</v>
      </c>
    </row>
    <row r="126" spans="14:33" x14ac:dyDescent="0.25">
      <c r="N126" s="4">
        <v>124</v>
      </c>
      <c r="O126" s="4">
        <f ca="1">RAND()</f>
        <v>0.63387796807494845</v>
      </c>
      <c r="P126" s="4">
        <f ca="1">(($L$4*(EXP((_xlfn.NORM.S.INV(O126)-$L$5)/$L$6)))/(1+EXP((_xlfn.NORM.S.INV(O126)-$L$5)/$L$6)))+$L$3</f>
        <v>188.75524342981447</v>
      </c>
      <c r="X126" s="3">
        <v>618.33139940967476</v>
      </c>
      <c r="AE126" s="1">
        <v>124</v>
      </c>
      <c r="AF126" s="3">
        <v>137660.70000000001</v>
      </c>
      <c r="AG126" s="1">
        <f>AE126/2000</f>
        <v>6.2E-2</v>
      </c>
    </row>
    <row r="127" spans="14:33" x14ac:dyDescent="0.25">
      <c r="N127" s="4">
        <v>125</v>
      </c>
      <c r="O127" s="4">
        <f ca="1">RAND()</f>
        <v>0.49636763071728607</v>
      </c>
      <c r="P127" s="4">
        <f ca="1">(($L$4*(EXP((_xlfn.NORM.S.INV(O127)-$L$5)/$L$6)))/(1+EXP((_xlfn.NORM.S.INV(O127)-$L$5)/$L$6)))+$L$3</f>
        <v>175.53964407925849</v>
      </c>
      <c r="X127" s="3">
        <v>717.65990995109348</v>
      </c>
      <c r="AE127" s="1">
        <v>125</v>
      </c>
      <c r="AF127" s="3">
        <v>137672.29999999999</v>
      </c>
      <c r="AG127" s="1">
        <f>AE127/2000</f>
        <v>6.25E-2</v>
      </c>
    </row>
    <row r="128" spans="14:33" x14ac:dyDescent="0.25">
      <c r="N128" s="4">
        <v>126</v>
      </c>
      <c r="O128" s="4">
        <f ca="1">RAND()</f>
        <v>0.39425046766003069</v>
      </c>
      <c r="P128" s="4">
        <f ca="1">(($L$4*(EXP((_xlfn.NORM.S.INV(O128)-$L$5)/$L$6)))/(1+EXP((_xlfn.NORM.S.INV(O128)-$L$5)/$L$6)))+$L$3</f>
        <v>166.97398217234087</v>
      </c>
      <c r="X128" s="3">
        <v>544.52851350448964</v>
      </c>
      <c r="AE128" s="1">
        <v>126</v>
      </c>
      <c r="AF128" s="3">
        <v>137969.9</v>
      </c>
      <c r="AG128" s="1">
        <f>AE128/2000</f>
        <v>6.3E-2</v>
      </c>
    </row>
    <row r="129" spans="14:33" x14ac:dyDescent="0.25">
      <c r="N129" s="4">
        <v>127</v>
      </c>
      <c r="O129" s="4">
        <f ca="1">RAND()</f>
        <v>0.52770947582377448</v>
      </c>
      <c r="P129" s="4">
        <f ca="1">(($L$4*(EXP((_xlfn.NORM.S.INV(O129)-$L$5)/$L$6)))/(1+EXP((_xlfn.NORM.S.INV(O129)-$L$5)/$L$6)))+$L$3</f>
        <v>178.33095436551145</v>
      </c>
      <c r="X129" s="3">
        <v>584.8314999156471</v>
      </c>
      <c r="AE129" s="1">
        <v>127</v>
      </c>
      <c r="AF129" s="3">
        <v>138065.70000000001</v>
      </c>
      <c r="AG129" s="1">
        <f>AE129/2000</f>
        <v>6.3500000000000001E-2</v>
      </c>
    </row>
    <row r="130" spans="14:33" x14ac:dyDescent="0.25">
      <c r="N130" s="4">
        <v>128</v>
      </c>
      <c r="O130" s="4">
        <f ca="1">RAND()</f>
        <v>0.64965663326346879</v>
      </c>
      <c r="P130" s="4">
        <f ca="1">(($L$4*(EXP((_xlfn.NORM.S.INV(O130)-$L$5)/$L$6)))/(1+EXP((_xlfn.NORM.S.INV(O130)-$L$5)/$L$6)))+$L$3</f>
        <v>190.47876253372692</v>
      </c>
      <c r="X130" s="3">
        <v>528.49895763298105</v>
      </c>
      <c r="AE130" s="1">
        <v>128</v>
      </c>
      <c r="AF130" s="3">
        <v>138196.20000000001</v>
      </c>
      <c r="AG130" s="1">
        <f>AE130/2000</f>
        <v>6.4000000000000001E-2</v>
      </c>
    </row>
    <row r="131" spans="14:33" x14ac:dyDescent="0.25">
      <c r="N131" s="4">
        <v>129</v>
      </c>
      <c r="O131" s="4">
        <f ca="1">RAND()</f>
        <v>0.75018627479923838</v>
      </c>
      <c r="P131" s="4">
        <f ca="1">(($L$4*(EXP((_xlfn.NORM.S.INV(O131)-$L$5)/$L$6)))/(1+EXP((_xlfn.NORM.S.INV(O131)-$L$5)/$L$6)))+$L$3</f>
        <v>203.1724273752902</v>
      </c>
      <c r="X131" s="3">
        <v>509.83759412039956</v>
      </c>
      <c r="AE131" s="1">
        <v>129</v>
      </c>
      <c r="AF131" s="3">
        <v>138220.9</v>
      </c>
      <c r="AG131" s="1">
        <f>AE131/2000</f>
        <v>6.4500000000000002E-2</v>
      </c>
    </row>
    <row r="132" spans="14:33" x14ac:dyDescent="0.25">
      <c r="N132" s="4">
        <v>130</v>
      </c>
      <c r="O132" s="4">
        <f ca="1">RAND()</f>
        <v>0.58242156185560578</v>
      </c>
      <c r="P132" s="4">
        <f ca="1">(($L$4*(EXP((_xlfn.NORM.S.INV(O132)-$L$5)/$L$6)))/(1+EXP((_xlfn.NORM.S.INV(O132)-$L$5)/$L$6)))+$L$3</f>
        <v>183.48175760682454</v>
      </c>
      <c r="X132" s="3">
        <v>640.5447329835032</v>
      </c>
      <c r="AE132" s="1">
        <v>130</v>
      </c>
      <c r="AF132" s="3">
        <v>138221.79999999999</v>
      </c>
      <c r="AG132" s="1">
        <f>AE132/2000</f>
        <v>6.5000000000000002E-2</v>
      </c>
    </row>
    <row r="133" spans="14:33" x14ac:dyDescent="0.25">
      <c r="N133" s="4">
        <v>131</v>
      </c>
      <c r="O133" s="4">
        <f ca="1">RAND()</f>
        <v>0.64610461611458836</v>
      </c>
      <c r="P133" s="4">
        <f ca="1">(($L$4*(EXP((_xlfn.NORM.S.INV(O133)-$L$5)/$L$6)))/(1+EXP((_xlfn.NORM.S.INV(O133)-$L$5)/$L$6)))+$L$3</f>
        <v>190.08581316610497</v>
      </c>
      <c r="X133" s="3">
        <v>542.32401582566638</v>
      </c>
      <c r="AE133" s="1">
        <v>131</v>
      </c>
      <c r="AF133" s="3">
        <v>138282.20000000001</v>
      </c>
      <c r="AG133" s="1">
        <f>AE133/2000</f>
        <v>6.5500000000000003E-2</v>
      </c>
    </row>
    <row r="134" spans="14:33" x14ac:dyDescent="0.25">
      <c r="N134" s="4">
        <v>132</v>
      </c>
      <c r="O134" s="4">
        <f ca="1">RAND()</f>
        <v>0.9590186391326464</v>
      </c>
      <c r="P134" s="4">
        <f ca="1">(($L$4*(EXP((_xlfn.NORM.S.INV(O134)-$L$5)/$L$6)))/(1+EXP((_xlfn.NORM.S.INV(O134)-$L$5)/$L$6)))+$L$3</f>
        <v>263.78993323159131</v>
      </c>
      <c r="X134" s="3">
        <v>617.36323570315301</v>
      </c>
      <c r="AE134" s="1">
        <v>132</v>
      </c>
      <c r="AF134" s="3">
        <v>138339.4</v>
      </c>
      <c r="AG134" s="1">
        <f>AE134/2000</f>
        <v>6.6000000000000003E-2</v>
      </c>
    </row>
    <row r="135" spans="14:33" x14ac:dyDescent="0.25">
      <c r="N135" s="4">
        <v>133</v>
      </c>
      <c r="O135" s="4">
        <f ca="1">RAND()</f>
        <v>0.88379420471369774</v>
      </c>
      <c r="P135" s="4">
        <f ca="1">(($L$4*(EXP((_xlfn.NORM.S.INV(O135)-$L$5)/$L$6)))/(1+EXP((_xlfn.NORM.S.INV(O135)-$L$5)/$L$6)))+$L$3</f>
        <v>229.77889289648775</v>
      </c>
      <c r="X135" s="3">
        <v>465.99794334569668</v>
      </c>
      <c r="AE135" s="1">
        <v>133</v>
      </c>
      <c r="AF135" s="3">
        <v>138390</v>
      </c>
      <c r="AG135" s="1">
        <f>AE135/2000</f>
        <v>6.6500000000000004E-2</v>
      </c>
    </row>
    <row r="136" spans="14:33" x14ac:dyDescent="0.25">
      <c r="N136" s="4">
        <v>134</v>
      </c>
      <c r="O136" s="4">
        <f ca="1">RAND()</f>
        <v>0.47054821317296236</v>
      </c>
      <c r="P136" s="4">
        <f ca="1">(($L$4*(EXP((_xlfn.NORM.S.INV(O136)-$L$5)/$L$6)))/(1+EXP((_xlfn.NORM.S.INV(O136)-$L$5)/$L$6)))+$L$3</f>
        <v>173.30837894892579</v>
      </c>
      <c r="X136" s="3">
        <v>638.10936370031857</v>
      </c>
      <c r="AE136" s="1">
        <v>134</v>
      </c>
      <c r="AF136" s="3">
        <v>138398.6</v>
      </c>
      <c r="AG136" s="1">
        <f>AE136/2000</f>
        <v>6.7000000000000004E-2</v>
      </c>
    </row>
    <row r="137" spans="14:33" x14ac:dyDescent="0.25">
      <c r="N137" s="4">
        <v>135</v>
      </c>
      <c r="O137" s="4">
        <f ca="1">RAND()</f>
        <v>4.9401609645052247E-2</v>
      </c>
      <c r="P137" s="4">
        <f ca="1">(($L$4*(EXP((_xlfn.NORM.S.INV(O137)-$L$5)/$L$6)))/(1+EXP((_xlfn.NORM.S.INV(O137)-$L$5)/$L$6)))+$L$3</f>
        <v>134.71197672242064</v>
      </c>
      <c r="X137" s="3">
        <v>662.25754580076898</v>
      </c>
      <c r="AE137" s="1">
        <v>135</v>
      </c>
      <c r="AF137" s="3">
        <v>138401.70000000001</v>
      </c>
      <c r="AG137" s="1">
        <f>AE137/2000</f>
        <v>6.7500000000000004E-2</v>
      </c>
    </row>
    <row r="138" spans="14:33" x14ac:dyDescent="0.25">
      <c r="N138" s="4">
        <v>136</v>
      </c>
      <c r="O138" s="4">
        <f ca="1">RAND()</f>
        <v>0.29334813276168703</v>
      </c>
      <c r="P138" s="4">
        <f ca="1">(($L$4*(EXP((_xlfn.NORM.S.INV(O138)-$L$5)/$L$6)))/(1+EXP((_xlfn.NORM.S.INV(O138)-$L$5)/$L$6)))+$L$3</f>
        <v>158.86638608120495</v>
      </c>
      <c r="X138" s="3">
        <v>474.29275985387994</v>
      </c>
      <c r="AE138" s="1">
        <v>136</v>
      </c>
      <c r="AF138" s="3">
        <v>138447.20000000001</v>
      </c>
      <c r="AG138" s="1">
        <f>AE138/2000</f>
        <v>6.8000000000000005E-2</v>
      </c>
    </row>
    <row r="139" spans="14:33" x14ac:dyDescent="0.25">
      <c r="N139" s="4">
        <v>137</v>
      </c>
      <c r="O139" s="4">
        <f ca="1">RAND()</f>
        <v>0.90762088057185653</v>
      </c>
      <c r="P139" s="4">
        <f ca="1">(($L$4*(EXP((_xlfn.NORM.S.INV(O139)-$L$5)/$L$6)))/(1+EXP((_xlfn.NORM.S.INV(O139)-$L$5)/$L$6)))+$L$3</f>
        <v>237.42106099047888</v>
      </c>
      <c r="X139" s="3">
        <v>467.63365465260222</v>
      </c>
      <c r="AE139" s="1">
        <v>137</v>
      </c>
      <c r="AF139" s="3">
        <v>138490</v>
      </c>
      <c r="AG139" s="1">
        <f>AE139/2000</f>
        <v>6.8500000000000005E-2</v>
      </c>
    </row>
    <row r="140" spans="14:33" x14ac:dyDescent="0.25">
      <c r="N140" s="4">
        <v>138</v>
      </c>
      <c r="O140" s="4">
        <f ca="1">RAND()</f>
        <v>0.32689995921180781</v>
      </c>
      <c r="P140" s="4">
        <f ca="1">(($L$4*(EXP((_xlfn.NORM.S.INV(O140)-$L$5)/$L$6)))/(1+EXP((_xlfn.NORM.S.INV(O140)-$L$5)/$L$6)))+$L$3</f>
        <v>161.55779510142244</v>
      </c>
      <c r="X140" s="3">
        <v>502.97783819645952</v>
      </c>
      <c r="AE140" s="1">
        <v>138</v>
      </c>
      <c r="AF140" s="3">
        <v>138513</v>
      </c>
      <c r="AG140" s="1">
        <f>AE140/2000</f>
        <v>6.9000000000000006E-2</v>
      </c>
    </row>
    <row r="141" spans="14:33" x14ac:dyDescent="0.25">
      <c r="N141" s="4">
        <v>139</v>
      </c>
      <c r="O141" s="4">
        <f ca="1">RAND()</f>
        <v>3.0749330391771634E-2</v>
      </c>
      <c r="P141" s="4">
        <f ca="1">(($L$4*(EXP((_xlfn.NORM.S.INV(O141)-$L$5)/$L$6)))/(1+EXP((_xlfn.NORM.S.INV(O141)-$L$5)/$L$6)))+$L$3</f>
        <v>131.22096999983583</v>
      </c>
      <c r="X141" s="3">
        <v>533.51247819530681</v>
      </c>
      <c r="AE141" s="1">
        <v>139</v>
      </c>
      <c r="AF141" s="3">
        <v>138526.79999999999</v>
      </c>
      <c r="AG141" s="1">
        <f>AE141/2000</f>
        <v>6.9500000000000006E-2</v>
      </c>
    </row>
    <row r="142" spans="14:33" x14ac:dyDescent="0.25">
      <c r="N142" s="4">
        <v>140</v>
      </c>
      <c r="O142" s="4">
        <f ca="1">RAND()</f>
        <v>0.39560624360034125</v>
      </c>
      <c r="P142" s="4">
        <f ca="1">(($L$4*(EXP((_xlfn.NORM.S.INV(O142)-$L$5)/$L$6)))/(1+EXP((_xlfn.NORM.S.INV(O142)-$L$5)/$L$6)))+$L$3</f>
        <v>167.08408564505945</v>
      </c>
      <c r="X142" s="3">
        <v>661.91621969361006</v>
      </c>
      <c r="AE142" s="1">
        <v>140</v>
      </c>
      <c r="AF142" s="3">
        <v>138533.6</v>
      </c>
      <c r="AG142" s="1">
        <f>AE142/2000</f>
        <v>7.0000000000000007E-2</v>
      </c>
    </row>
    <row r="143" spans="14:33" x14ac:dyDescent="0.25">
      <c r="N143" s="4">
        <v>141</v>
      </c>
      <c r="O143" s="4">
        <f ca="1">RAND()</f>
        <v>0.90445436293801185</v>
      </c>
      <c r="P143" s="4">
        <f ca="1">(($L$4*(EXP((_xlfn.NORM.S.INV(O143)-$L$5)/$L$6)))/(1+EXP((_xlfn.NORM.S.INV(O143)-$L$5)/$L$6)))+$L$3</f>
        <v>236.30541194842468</v>
      </c>
      <c r="X143" s="3">
        <v>657.38102519407289</v>
      </c>
      <c r="AE143" s="1">
        <v>141</v>
      </c>
      <c r="AF143" s="3">
        <v>138554</v>
      </c>
      <c r="AG143" s="1">
        <f>AE143/2000</f>
        <v>7.0499999999999993E-2</v>
      </c>
    </row>
    <row r="144" spans="14:33" x14ac:dyDescent="0.25">
      <c r="N144" s="4">
        <v>142</v>
      </c>
      <c r="O144" s="4">
        <f ca="1">RAND()</f>
        <v>0.27210204746841549</v>
      </c>
      <c r="P144" s="4">
        <f ca="1">(($L$4*(EXP((_xlfn.NORM.S.INV(O144)-$L$5)/$L$6)))/(1+EXP((_xlfn.NORM.S.INV(O144)-$L$5)/$L$6)))+$L$3</f>
        <v>157.14966943689006</v>
      </c>
      <c r="X144" s="3">
        <v>644.53679868133702</v>
      </c>
      <c r="AE144" s="1">
        <v>142</v>
      </c>
      <c r="AF144" s="3">
        <v>138567.70000000001</v>
      </c>
      <c r="AG144" s="1">
        <f>AE144/2000</f>
        <v>7.0999999999999994E-2</v>
      </c>
    </row>
    <row r="145" spans="14:33" x14ac:dyDescent="0.25">
      <c r="N145" s="4">
        <v>143</v>
      </c>
      <c r="O145" s="4">
        <f ca="1">RAND()</f>
        <v>4.8930649980859386E-2</v>
      </c>
      <c r="P145" s="4">
        <f ca="1">(($L$4*(EXP((_xlfn.NORM.S.INV(O145)-$L$5)/$L$6)))/(1+EXP((_xlfn.NORM.S.INV(O145)-$L$5)/$L$6)))+$L$3</f>
        <v>134.63452251369654</v>
      </c>
      <c r="X145" s="3">
        <v>584.35459708447206</v>
      </c>
      <c r="AE145" s="1">
        <v>143</v>
      </c>
      <c r="AF145" s="3">
        <v>138628.9</v>
      </c>
      <c r="AG145" s="1">
        <f>AE145/2000</f>
        <v>7.1499999999999994E-2</v>
      </c>
    </row>
    <row r="146" spans="14:33" x14ac:dyDescent="0.25">
      <c r="N146" s="4">
        <v>144</v>
      </c>
      <c r="O146" s="4">
        <f ca="1">RAND()</f>
        <v>9.8080085473019496E-2</v>
      </c>
      <c r="P146" s="4">
        <f ca="1">(($L$4*(EXP((_xlfn.NORM.S.INV(O146)-$L$5)/$L$6)))/(1+EXP((_xlfn.NORM.S.INV(O146)-$L$5)/$L$6)))+$L$3</f>
        <v>141.23792935036016</v>
      </c>
      <c r="X146" s="3">
        <v>510.68662513341582</v>
      </c>
      <c r="AE146" s="1">
        <v>144</v>
      </c>
      <c r="AF146" s="3">
        <v>138644.4</v>
      </c>
      <c r="AG146" s="1">
        <f>AE146/2000</f>
        <v>7.1999999999999995E-2</v>
      </c>
    </row>
    <row r="147" spans="14:33" x14ac:dyDescent="0.25">
      <c r="N147" s="4">
        <v>145</v>
      </c>
      <c r="O147" s="4">
        <f ca="1">RAND()</f>
        <v>0.65695968066764565</v>
      </c>
      <c r="P147" s="4">
        <f ca="1">(($L$4*(EXP((_xlfn.NORM.S.INV(O147)-$L$5)/$L$6)))/(1+EXP((_xlfn.NORM.S.INV(O147)-$L$5)/$L$6)))+$L$3</f>
        <v>191.29618615604568</v>
      </c>
      <c r="X147" s="3">
        <v>569.0397183391724</v>
      </c>
      <c r="AE147" s="1">
        <v>145</v>
      </c>
      <c r="AF147" s="3">
        <v>138663.9</v>
      </c>
      <c r="AG147" s="1">
        <f>AE147/2000</f>
        <v>7.2499999999999995E-2</v>
      </c>
    </row>
    <row r="148" spans="14:33" x14ac:dyDescent="0.25">
      <c r="N148" s="4">
        <v>146</v>
      </c>
      <c r="O148" s="4">
        <f ca="1">RAND()</f>
        <v>1.8905519089568501E-2</v>
      </c>
      <c r="P148" s="4">
        <f ca="1">(($L$4*(EXP((_xlfn.NORM.S.INV(O148)-$L$5)/$L$6)))/(1+EXP((_xlfn.NORM.S.INV(O148)-$L$5)/$L$6)))+$L$3</f>
        <v>128.2378264490919</v>
      </c>
      <c r="X148" s="3">
        <v>755.99226206450817</v>
      </c>
      <c r="AE148" s="1">
        <v>146</v>
      </c>
      <c r="AF148" s="3">
        <v>138691.9</v>
      </c>
      <c r="AG148" s="1">
        <f>AE148/2000</f>
        <v>7.2999999999999995E-2</v>
      </c>
    </row>
    <row r="149" spans="14:33" x14ac:dyDescent="0.25">
      <c r="N149" s="4">
        <v>147</v>
      </c>
      <c r="O149" s="4">
        <f ca="1">RAND()</f>
        <v>3.6623545001368552E-4</v>
      </c>
      <c r="P149" s="4">
        <f ca="1">(($L$4*(EXP((_xlfn.NORM.S.INV(O149)-$L$5)/$L$6)))/(1+EXP((_xlfn.NORM.S.INV(O149)-$L$5)/$L$6)))+$L$3</f>
        <v>114.94142207959938</v>
      </c>
      <c r="X149" s="3">
        <v>361.07603702807103</v>
      </c>
      <c r="AE149" s="1">
        <v>147</v>
      </c>
      <c r="AF149" s="3">
        <v>138714.6</v>
      </c>
      <c r="AG149" s="1">
        <f>AE149/2000</f>
        <v>7.3499999999999996E-2</v>
      </c>
    </row>
    <row r="150" spans="14:33" x14ac:dyDescent="0.25">
      <c r="N150" s="4">
        <v>148</v>
      </c>
      <c r="O150" s="4">
        <f ca="1">RAND()</f>
        <v>0.31560210153782375</v>
      </c>
      <c r="P150" s="4">
        <f ca="1">(($L$4*(EXP((_xlfn.NORM.S.INV(O150)-$L$5)/$L$6)))/(1+EXP((_xlfn.NORM.S.INV(O150)-$L$5)/$L$6)))+$L$3</f>
        <v>160.65297425239584</v>
      </c>
      <c r="X150" s="3">
        <v>534.62782372065749</v>
      </c>
      <c r="AE150" s="1">
        <v>148</v>
      </c>
      <c r="AF150" s="3">
        <v>138763.70000000001</v>
      </c>
      <c r="AG150" s="1">
        <f>AE150/2000</f>
        <v>7.3999999999999996E-2</v>
      </c>
    </row>
    <row r="151" spans="14:33" x14ac:dyDescent="0.25">
      <c r="N151" s="4">
        <v>149</v>
      </c>
      <c r="O151" s="4">
        <f ca="1">RAND()</f>
        <v>0.57290667928587924</v>
      </c>
      <c r="P151" s="4">
        <f ca="1">(($L$4*(EXP((_xlfn.NORM.S.INV(O151)-$L$5)/$L$6)))/(1+EXP((_xlfn.NORM.S.INV(O151)-$L$5)/$L$6)))+$L$3</f>
        <v>182.55632663757982</v>
      </c>
      <c r="X151" s="3">
        <v>427.9513467075833</v>
      </c>
      <c r="AE151" s="1">
        <v>149</v>
      </c>
      <c r="AF151" s="3">
        <v>138798.9</v>
      </c>
      <c r="AG151" s="1">
        <f>AE151/2000</f>
        <v>7.4499999999999997E-2</v>
      </c>
    </row>
    <row r="152" spans="14:33" x14ac:dyDescent="0.25">
      <c r="N152" s="4">
        <v>150</v>
      </c>
      <c r="O152" s="4">
        <f ca="1">RAND()</f>
        <v>0.32146839221998991</v>
      </c>
      <c r="P152" s="4">
        <f ca="1">(($L$4*(EXP((_xlfn.NORM.S.INV(O152)-$L$5)/$L$6)))/(1+EXP((_xlfn.NORM.S.INV(O152)-$L$5)/$L$6)))+$L$3</f>
        <v>161.12288226375549</v>
      </c>
      <c r="X152" s="3">
        <v>885.82836245398357</v>
      </c>
      <c r="AE152" s="1">
        <v>150</v>
      </c>
      <c r="AF152" s="3">
        <v>138853</v>
      </c>
      <c r="AG152" s="1">
        <f>AE152/2000</f>
        <v>7.4999999999999997E-2</v>
      </c>
    </row>
    <row r="153" spans="14:33" x14ac:dyDescent="0.25">
      <c r="N153" s="4">
        <v>151</v>
      </c>
      <c r="O153" s="4">
        <f ca="1">RAND()</f>
        <v>0.12905503299829479</v>
      </c>
      <c r="P153" s="4">
        <f ca="1">(($L$4*(EXP((_xlfn.NORM.S.INV(O153)-$L$5)/$L$6)))/(1+EXP((_xlfn.NORM.S.INV(O153)-$L$5)/$L$6)))+$L$3</f>
        <v>144.55577143137424</v>
      </c>
      <c r="X153" s="3">
        <v>600.40828275591286</v>
      </c>
      <c r="AE153" s="1">
        <v>151</v>
      </c>
      <c r="AF153" s="3">
        <v>138874.5</v>
      </c>
      <c r="AG153" s="1">
        <f>AE153/2000</f>
        <v>7.5499999999999998E-2</v>
      </c>
    </row>
    <row r="154" spans="14:33" x14ac:dyDescent="0.25">
      <c r="N154" s="4">
        <v>152</v>
      </c>
      <c r="O154" s="4">
        <f ca="1">RAND()</f>
        <v>0.28169809087794417</v>
      </c>
      <c r="P154" s="4">
        <f ca="1">(($L$4*(EXP((_xlfn.NORM.S.INV(O154)-$L$5)/$L$6)))/(1+EXP((_xlfn.NORM.S.INV(O154)-$L$5)/$L$6)))+$L$3</f>
        <v>157.9268344977915</v>
      </c>
      <c r="X154" s="3">
        <v>788.32505834229028</v>
      </c>
      <c r="AE154" s="1">
        <v>152</v>
      </c>
      <c r="AF154" s="3">
        <v>138945.79999999999</v>
      </c>
      <c r="AG154" s="1">
        <f>AE154/2000</f>
        <v>7.5999999999999998E-2</v>
      </c>
    </row>
    <row r="155" spans="14:33" x14ac:dyDescent="0.25">
      <c r="N155" s="4">
        <v>153</v>
      </c>
      <c r="O155" s="4">
        <f ca="1">RAND()</f>
        <v>0.8316899815994101</v>
      </c>
      <c r="P155" s="4">
        <f ca="1">(($L$4*(EXP((_xlfn.NORM.S.INV(O155)-$L$5)/$L$6)))/(1+EXP((_xlfn.NORM.S.INV(O155)-$L$5)/$L$6)))+$L$3</f>
        <v>217.16372116299354</v>
      </c>
      <c r="X155" s="3">
        <v>481.75784878191297</v>
      </c>
      <c r="AE155" s="1">
        <v>153</v>
      </c>
      <c r="AF155" s="3">
        <v>138950.29999999999</v>
      </c>
      <c r="AG155" s="1">
        <f>AE155/2000</f>
        <v>7.6499999999999999E-2</v>
      </c>
    </row>
    <row r="156" spans="14:33" x14ac:dyDescent="0.25">
      <c r="N156" s="4">
        <v>154</v>
      </c>
      <c r="O156" s="4">
        <f ca="1">RAND()</f>
        <v>0.47634582718976259</v>
      </c>
      <c r="P156" s="4">
        <f ca="1">(($L$4*(EXP((_xlfn.NORM.S.INV(O156)-$L$5)/$L$6)))/(1+EXP((_xlfn.NORM.S.INV(O156)-$L$5)/$L$6)))+$L$3</f>
        <v>173.80464553568339</v>
      </c>
      <c r="X156" s="3">
        <v>400.1513967522813</v>
      </c>
      <c r="AE156" s="1">
        <v>154</v>
      </c>
      <c r="AF156" s="3">
        <v>138990.39999999999</v>
      </c>
      <c r="AG156" s="1">
        <f>AE156/2000</f>
        <v>7.6999999999999999E-2</v>
      </c>
    </row>
    <row r="157" spans="14:33" x14ac:dyDescent="0.25">
      <c r="N157" s="4">
        <v>155</v>
      </c>
      <c r="O157" s="4">
        <f ca="1">RAND()</f>
        <v>0.87363020475567965</v>
      </c>
      <c r="P157" s="4">
        <f ca="1">(($L$4*(EXP((_xlfn.NORM.S.INV(O157)-$L$5)/$L$6)))/(1+EXP((_xlfn.NORM.S.INV(O157)-$L$5)/$L$6)))+$L$3</f>
        <v>226.95662177124046</v>
      </c>
      <c r="X157" s="3">
        <v>608.96744563982998</v>
      </c>
      <c r="AE157" s="1">
        <v>155</v>
      </c>
      <c r="AF157" s="3">
        <v>139004.4</v>
      </c>
      <c r="AG157" s="1">
        <f>AE157/2000</f>
        <v>7.7499999999999999E-2</v>
      </c>
    </row>
    <row r="158" spans="14:33" x14ac:dyDescent="0.25">
      <c r="N158" s="4">
        <v>156</v>
      </c>
      <c r="O158" s="4">
        <f ca="1">RAND()</f>
        <v>0.65319732452759682</v>
      </c>
      <c r="P158" s="4">
        <f ca="1">(($L$4*(EXP((_xlfn.NORM.S.INV(O158)-$L$5)/$L$6)))/(1+EXP((_xlfn.NORM.S.INV(O158)-$L$5)/$L$6)))+$L$3</f>
        <v>190.87344665223407</v>
      </c>
      <c r="X158" s="3">
        <v>729.09796855975503</v>
      </c>
      <c r="AE158" s="1">
        <v>156</v>
      </c>
      <c r="AF158" s="3">
        <v>139029.4</v>
      </c>
      <c r="AG158" s="1">
        <f>AE158/2000</f>
        <v>7.8E-2</v>
      </c>
    </row>
    <row r="159" spans="14:33" x14ac:dyDescent="0.25">
      <c r="N159" s="4">
        <v>157</v>
      </c>
      <c r="O159" s="4">
        <f ca="1">RAND()</f>
        <v>4.6647387057317857E-2</v>
      </c>
      <c r="P159" s="4">
        <f ca="1">(($L$4*(EXP((_xlfn.NORM.S.INV(O159)-$L$5)/$L$6)))/(1+EXP((_xlfn.NORM.S.INV(O159)-$L$5)/$L$6)))+$L$3</f>
        <v>134.25279149828253</v>
      </c>
      <c r="X159" s="3">
        <v>677.07714548136357</v>
      </c>
      <c r="AE159" s="1">
        <v>157</v>
      </c>
      <c r="AF159" s="3">
        <v>139204.29999999999</v>
      </c>
      <c r="AG159" s="1">
        <f>AE159/2000</f>
        <v>7.85E-2</v>
      </c>
    </row>
    <row r="160" spans="14:33" x14ac:dyDescent="0.25">
      <c r="N160" s="4">
        <v>158</v>
      </c>
      <c r="O160" s="4">
        <f ca="1">RAND()</f>
        <v>0.2366933198173532</v>
      </c>
      <c r="P160" s="4">
        <f ca="1">(($L$4*(EXP((_xlfn.NORM.S.INV(O160)-$L$5)/$L$6)))/(1+EXP((_xlfn.NORM.S.INV(O160)-$L$5)/$L$6)))+$L$3</f>
        <v>154.24412232045054</v>
      </c>
      <c r="X160" s="3">
        <v>697.64585499874443</v>
      </c>
      <c r="AE160" s="1">
        <v>158</v>
      </c>
      <c r="AF160" s="3">
        <v>139249.1</v>
      </c>
      <c r="AG160" s="1">
        <f>AE160/2000</f>
        <v>7.9000000000000001E-2</v>
      </c>
    </row>
    <row r="161" spans="14:33" x14ac:dyDescent="0.25">
      <c r="N161" s="4">
        <v>159</v>
      </c>
      <c r="O161" s="4">
        <f ca="1">RAND()</f>
        <v>0.78486930540732525</v>
      </c>
      <c r="P161" s="4">
        <f ca="1">(($L$4*(EXP((_xlfn.NORM.S.INV(O161)-$L$5)/$L$6)))/(1+EXP((_xlfn.NORM.S.INV(O161)-$L$5)/$L$6)))+$L$3</f>
        <v>208.55103284774668</v>
      </c>
      <c r="X161" s="3">
        <v>923.43054556451693</v>
      </c>
      <c r="AE161" s="1">
        <v>159</v>
      </c>
      <c r="AF161" s="3">
        <v>139288.5</v>
      </c>
      <c r="AG161" s="1">
        <f>AE161/2000</f>
        <v>7.9500000000000001E-2</v>
      </c>
    </row>
    <row r="162" spans="14:33" x14ac:dyDescent="0.25">
      <c r="N162" s="4">
        <v>160</v>
      </c>
      <c r="O162" s="4">
        <f ca="1">RAND()</f>
        <v>0.86884430492520381</v>
      </c>
      <c r="P162" s="4">
        <f ca="1">(($L$4*(EXP((_xlfn.NORM.S.INV(O162)-$L$5)/$L$6)))/(1+EXP((_xlfn.NORM.S.INV(O162)-$L$5)/$L$6)))+$L$3</f>
        <v>225.69975984147729</v>
      </c>
      <c r="X162" s="3">
        <v>654.76972526007171</v>
      </c>
      <c r="AE162" s="1">
        <v>160</v>
      </c>
      <c r="AF162" s="3">
        <v>139457.70000000001</v>
      </c>
      <c r="AG162" s="1">
        <f>AE162/2000</f>
        <v>0.08</v>
      </c>
    </row>
    <row r="163" spans="14:33" x14ac:dyDescent="0.25">
      <c r="N163" s="4">
        <v>161</v>
      </c>
      <c r="O163" s="4">
        <f ca="1">RAND()</f>
        <v>0.90139285759603283</v>
      </c>
      <c r="P163" s="4">
        <f ca="1">(($L$4*(EXP((_xlfn.NORM.S.INV(O163)-$L$5)/$L$6)))/(1+EXP((_xlfn.NORM.S.INV(O163)-$L$5)/$L$6)))+$L$3</f>
        <v>235.25935303013063</v>
      </c>
      <c r="X163" s="3">
        <v>625.93221217797259</v>
      </c>
      <c r="AE163" s="1">
        <v>161</v>
      </c>
      <c r="AF163" s="3">
        <v>139475.20000000001</v>
      </c>
      <c r="AG163" s="1">
        <f>AE163/2000</f>
        <v>8.0500000000000002E-2</v>
      </c>
    </row>
    <row r="164" spans="14:33" x14ac:dyDescent="0.25">
      <c r="N164" s="4">
        <v>162</v>
      </c>
      <c r="O164" s="4">
        <f ca="1">RAND()</f>
        <v>0.67719446843537945</v>
      </c>
      <c r="P164" s="4">
        <f ca="1">(($L$4*(EXP((_xlfn.NORM.S.INV(O164)-$L$5)/$L$6)))/(1+EXP((_xlfn.NORM.S.INV(O164)-$L$5)/$L$6)))+$L$3</f>
        <v>193.63260548084185</v>
      </c>
      <c r="X164" s="3">
        <v>458.42791106524658</v>
      </c>
      <c r="AE164" s="1">
        <v>162</v>
      </c>
      <c r="AF164" s="3">
        <v>139505</v>
      </c>
      <c r="AG164" s="1">
        <f>AE164/2000</f>
        <v>8.1000000000000003E-2</v>
      </c>
    </row>
    <row r="165" spans="14:33" x14ac:dyDescent="0.25">
      <c r="N165" s="4">
        <v>163</v>
      </c>
      <c r="O165" s="4">
        <f ca="1">RAND()</f>
        <v>0.52658344170520821</v>
      </c>
      <c r="P165" s="4">
        <f ca="1">(($L$4*(EXP((_xlfn.NORM.S.INV(O165)-$L$5)/$L$6)))/(1+EXP((_xlfn.NORM.S.INV(O165)-$L$5)/$L$6)))+$L$3</f>
        <v>178.22889143839242</v>
      </c>
      <c r="X165" s="3">
        <v>520.94380470427382</v>
      </c>
      <c r="AE165" s="1">
        <v>163</v>
      </c>
      <c r="AF165" s="3">
        <v>139593.5</v>
      </c>
      <c r="AG165" s="1">
        <f>AE165/2000</f>
        <v>8.1500000000000003E-2</v>
      </c>
    </row>
    <row r="166" spans="14:33" x14ac:dyDescent="0.25">
      <c r="N166" s="4">
        <v>164</v>
      </c>
      <c r="O166" s="4">
        <f ca="1">RAND()</f>
        <v>0.8284673394847889</v>
      </c>
      <c r="P166" s="4">
        <f ca="1">(($L$4*(EXP((_xlfn.NORM.S.INV(O166)-$L$5)/$L$6)))/(1+EXP((_xlfn.NORM.S.INV(O166)-$L$5)/$L$6)))+$L$3</f>
        <v>216.5064857757977</v>
      </c>
      <c r="X166" s="3">
        <v>270.51976875309583</v>
      </c>
      <c r="AE166" s="1">
        <v>164</v>
      </c>
      <c r="AF166" s="3">
        <v>139639.6</v>
      </c>
      <c r="AG166" s="1">
        <f>AE166/2000</f>
        <v>8.2000000000000003E-2</v>
      </c>
    </row>
    <row r="167" spans="14:33" x14ac:dyDescent="0.25">
      <c r="N167" s="4">
        <v>165</v>
      </c>
      <c r="O167" s="4">
        <f ca="1">RAND()</f>
        <v>0.17384834030820717</v>
      </c>
      <c r="P167" s="4">
        <f ca="1">(($L$4*(EXP((_xlfn.NORM.S.INV(O167)-$L$5)/$L$6)))/(1+EXP((_xlfn.NORM.S.INV(O167)-$L$5)/$L$6)))+$L$3</f>
        <v>148.82139683398387</v>
      </c>
      <c r="X167" s="3">
        <v>673.73115142312088</v>
      </c>
      <c r="AE167" s="1">
        <v>165</v>
      </c>
      <c r="AF167" s="3">
        <v>139661.20000000001</v>
      </c>
      <c r="AG167" s="1">
        <f>AE167/2000</f>
        <v>8.2500000000000004E-2</v>
      </c>
    </row>
    <row r="168" spans="14:33" x14ac:dyDescent="0.25">
      <c r="N168" s="4">
        <v>166</v>
      </c>
      <c r="O168" s="4">
        <f ca="1">RAND()</f>
        <v>0.88233347422329467</v>
      </c>
      <c r="P168" s="4">
        <f ca="1">(($L$4*(EXP((_xlfn.NORM.S.INV(O168)-$L$5)/$L$6)))/(1+EXP((_xlfn.NORM.S.INV(O168)-$L$5)/$L$6)))+$L$3</f>
        <v>229.35951959186477</v>
      </c>
      <c r="X168" s="3">
        <v>684.56584163545585</v>
      </c>
      <c r="AE168" s="1">
        <v>166</v>
      </c>
      <c r="AF168" s="3">
        <v>139723.4</v>
      </c>
      <c r="AG168" s="1">
        <f>AE168/2000</f>
        <v>8.3000000000000004E-2</v>
      </c>
    </row>
    <row r="169" spans="14:33" x14ac:dyDescent="0.25">
      <c r="N169" s="4">
        <v>167</v>
      </c>
      <c r="O169" s="4">
        <f ca="1">RAND()</f>
        <v>0.12631531246234118</v>
      </c>
      <c r="P169" s="4">
        <f ca="1">(($L$4*(EXP((_xlfn.NORM.S.INV(O169)-$L$5)/$L$6)))/(1+EXP((_xlfn.NORM.S.INV(O169)-$L$5)/$L$6)))+$L$3</f>
        <v>144.2774736134096</v>
      </c>
      <c r="X169" s="3">
        <v>548.27697960241107</v>
      </c>
      <c r="AE169" s="1">
        <v>167</v>
      </c>
      <c r="AF169" s="3">
        <v>139843.79999999999</v>
      </c>
      <c r="AG169" s="1">
        <f>AE169/2000</f>
        <v>8.3500000000000005E-2</v>
      </c>
    </row>
    <row r="170" spans="14:33" x14ac:dyDescent="0.25">
      <c r="N170" s="4">
        <v>168</v>
      </c>
      <c r="O170" s="4">
        <f ca="1">RAND()</f>
        <v>0.25409771502621115</v>
      </c>
      <c r="P170" s="4">
        <f ca="1">(($L$4*(EXP((_xlfn.NORM.S.INV(O170)-$L$5)/$L$6)))/(1+EXP((_xlfn.NORM.S.INV(O170)-$L$5)/$L$6)))+$L$3</f>
        <v>155.68099785603482</v>
      </c>
      <c r="X170" s="3">
        <v>406.44665169097522</v>
      </c>
      <c r="AE170" s="1">
        <v>168</v>
      </c>
      <c r="AF170" s="3">
        <v>139872.79999999999</v>
      </c>
      <c r="AG170" s="1">
        <f>AE170/2000</f>
        <v>8.4000000000000005E-2</v>
      </c>
    </row>
    <row r="171" spans="14:33" x14ac:dyDescent="0.25">
      <c r="N171" s="4">
        <v>169</v>
      </c>
      <c r="O171" s="4">
        <f ca="1">RAND()</f>
        <v>0.23149847483663077</v>
      </c>
      <c r="P171" s="4">
        <f ca="1">(($L$4*(EXP((_xlfn.NORM.S.INV(O171)-$L$5)/$L$6)))/(1+EXP((_xlfn.NORM.S.INV(O171)-$L$5)/$L$6)))+$L$3</f>
        <v>153.81120272038544</v>
      </c>
      <c r="X171" s="3">
        <v>394.39707395799093</v>
      </c>
      <c r="AE171" s="1">
        <v>169</v>
      </c>
      <c r="AF171" s="3">
        <v>139974.6</v>
      </c>
      <c r="AG171" s="1">
        <f>AE171/2000</f>
        <v>8.4500000000000006E-2</v>
      </c>
    </row>
    <row r="172" spans="14:33" x14ac:dyDescent="0.25">
      <c r="N172" s="4">
        <v>170</v>
      </c>
      <c r="O172" s="4">
        <f ca="1">RAND()</f>
        <v>0.4632058935757114</v>
      </c>
      <c r="P172" s="4">
        <f ca="1">(($L$4*(EXP((_xlfn.NORM.S.INV(O172)-$L$5)/$L$6)))/(1+EXP((_xlfn.NORM.S.INV(O172)-$L$5)/$L$6)))+$L$3</f>
        <v>172.68352606469523</v>
      </c>
      <c r="X172" s="3">
        <v>542.77934840856585</v>
      </c>
      <c r="AE172" s="1">
        <v>170</v>
      </c>
      <c r="AF172" s="3">
        <v>140021.70000000001</v>
      </c>
      <c r="AG172" s="1">
        <f>AE172/2000</f>
        <v>8.5000000000000006E-2</v>
      </c>
    </row>
    <row r="173" spans="14:33" x14ac:dyDescent="0.25">
      <c r="N173" s="4">
        <v>171</v>
      </c>
      <c r="O173" s="4">
        <f ca="1">RAND()</f>
        <v>0.7913725879282133</v>
      </c>
      <c r="P173" s="4">
        <f ca="1">(($L$4*(EXP((_xlfn.NORM.S.INV(O173)-$L$5)/$L$6)))/(1+EXP((_xlfn.NORM.S.INV(O173)-$L$5)/$L$6)))+$L$3</f>
        <v>209.64196430260938</v>
      </c>
      <c r="X173" s="3">
        <v>699.96177937496986</v>
      </c>
      <c r="AE173" s="1">
        <v>171</v>
      </c>
      <c r="AF173" s="3">
        <v>140024.1</v>
      </c>
      <c r="AG173" s="1">
        <f>AE173/2000</f>
        <v>8.5500000000000007E-2</v>
      </c>
    </row>
    <row r="174" spans="14:33" x14ac:dyDescent="0.25">
      <c r="N174" s="4">
        <v>172</v>
      </c>
      <c r="O174" s="4">
        <f ca="1">RAND()</f>
        <v>0.4299527556374575</v>
      </c>
      <c r="P174" s="4">
        <f ca="1">(($L$4*(EXP((_xlfn.NORM.S.INV(O174)-$L$5)/$L$6)))/(1+EXP((_xlfn.NORM.S.INV(O174)-$L$5)/$L$6)))+$L$3</f>
        <v>169.89864998183927</v>
      </c>
      <c r="X174" s="3">
        <v>684.79634052036374</v>
      </c>
      <c r="AE174" s="1">
        <v>172</v>
      </c>
      <c r="AF174" s="3">
        <v>140094.70000000001</v>
      </c>
      <c r="AG174" s="1">
        <f>AE174/2000</f>
        <v>8.5999999999999993E-2</v>
      </c>
    </row>
    <row r="175" spans="14:33" x14ac:dyDescent="0.25">
      <c r="N175" s="4">
        <v>173</v>
      </c>
      <c r="O175" s="4">
        <f ca="1">RAND()</f>
        <v>0.33912270737171901</v>
      </c>
      <c r="P175" s="4">
        <f ca="1">(($L$4*(EXP((_xlfn.NORM.S.INV(O175)-$L$5)/$L$6)))/(1+EXP((_xlfn.NORM.S.INV(O175)-$L$5)/$L$6)))+$L$3</f>
        <v>162.53639066571802</v>
      </c>
      <c r="X175" s="3">
        <v>615.96528067547717</v>
      </c>
      <c r="AE175" s="1">
        <v>173</v>
      </c>
      <c r="AF175" s="3">
        <v>140134.1</v>
      </c>
      <c r="AG175" s="1">
        <f>AE175/2000</f>
        <v>8.6499999999999994E-2</v>
      </c>
    </row>
    <row r="176" spans="14:33" x14ac:dyDescent="0.25">
      <c r="N176" s="4">
        <v>174</v>
      </c>
      <c r="O176" s="4">
        <f ca="1">RAND()</f>
        <v>0.24112761255854553</v>
      </c>
      <c r="P176" s="4">
        <f ca="1">(($L$4*(EXP((_xlfn.NORM.S.INV(O176)-$L$5)/$L$6)))/(1+EXP((_xlfn.NORM.S.INV(O176)-$L$5)/$L$6)))+$L$3</f>
        <v>154.61209350833752</v>
      </c>
      <c r="X176" s="3">
        <v>516.21547532752356</v>
      </c>
      <c r="AE176" s="1">
        <v>174</v>
      </c>
      <c r="AF176" s="3">
        <v>140154.79999999999</v>
      </c>
      <c r="AG176" s="1">
        <f>AE176/2000</f>
        <v>8.6999999999999994E-2</v>
      </c>
    </row>
    <row r="177" spans="14:33" x14ac:dyDescent="0.25">
      <c r="N177" s="4">
        <v>175</v>
      </c>
      <c r="O177" s="4">
        <f ca="1">RAND()</f>
        <v>0.39838277903144015</v>
      </c>
      <c r="P177" s="4">
        <f ca="1">(($L$4*(EXP((_xlfn.NORM.S.INV(O177)-$L$5)/$L$6)))/(1+EXP((_xlfn.NORM.S.INV(O177)-$L$5)/$L$6)))+$L$3</f>
        <v>167.30977482899277</v>
      </c>
      <c r="X177" s="3">
        <v>626.32925613923783</v>
      </c>
      <c r="AE177" s="1">
        <v>175</v>
      </c>
      <c r="AF177" s="3">
        <v>140260.4</v>
      </c>
      <c r="AG177" s="1">
        <f>AE177/2000</f>
        <v>8.7499999999999994E-2</v>
      </c>
    </row>
    <row r="178" spans="14:33" x14ac:dyDescent="0.25">
      <c r="N178" s="4">
        <v>176</v>
      </c>
      <c r="O178" s="4">
        <f ca="1">RAND()</f>
        <v>0.87063423447095578</v>
      </c>
      <c r="P178" s="4">
        <f ca="1">(($L$4*(EXP((_xlfn.NORM.S.INV(O178)-$L$5)/$L$6)))/(1+EXP((_xlfn.NORM.S.INV(O178)-$L$5)/$L$6)))+$L$3</f>
        <v>226.16479634967919</v>
      </c>
      <c r="X178" s="3">
        <v>502.46764329459137</v>
      </c>
      <c r="AE178" s="1">
        <v>176</v>
      </c>
      <c r="AF178" s="3">
        <v>140288</v>
      </c>
      <c r="AG178" s="1">
        <f>AE178/2000</f>
        <v>8.7999999999999995E-2</v>
      </c>
    </row>
    <row r="179" spans="14:33" x14ac:dyDescent="0.25">
      <c r="N179" s="4">
        <v>177</v>
      </c>
      <c r="O179" s="4">
        <f ca="1">RAND()</f>
        <v>0.30322480209054803</v>
      </c>
      <c r="P179" s="4">
        <f ca="1">(($L$4*(EXP((_xlfn.NORM.S.INV(O179)-$L$5)/$L$6)))/(1+EXP((_xlfn.NORM.S.INV(O179)-$L$5)/$L$6)))+$L$3</f>
        <v>159.66032167198225</v>
      </c>
      <c r="X179" s="3">
        <v>593.3202209551938</v>
      </c>
      <c r="AE179" s="1">
        <v>177</v>
      </c>
      <c r="AF179" s="3">
        <v>140291.70000000001</v>
      </c>
      <c r="AG179" s="1">
        <f>AE179/2000</f>
        <v>8.8499999999999995E-2</v>
      </c>
    </row>
    <row r="180" spans="14:33" x14ac:dyDescent="0.25">
      <c r="N180" s="4">
        <v>178</v>
      </c>
      <c r="O180" s="4">
        <f ca="1">RAND()</f>
        <v>0.87075824038007998</v>
      </c>
      <c r="P180" s="4">
        <f ca="1">(($L$4*(EXP((_xlfn.NORM.S.INV(O180)-$L$5)/$L$6)))/(1+EXP((_xlfn.NORM.S.INV(O180)-$L$5)/$L$6)))+$L$3</f>
        <v>226.19723331909029</v>
      </c>
      <c r="X180" s="3">
        <v>673.45779840976434</v>
      </c>
      <c r="AE180" s="1">
        <v>178</v>
      </c>
      <c r="AF180" s="3">
        <v>140305.29999999999</v>
      </c>
      <c r="AG180" s="1">
        <f>AE180/2000</f>
        <v>8.8999999999999996E-2</v>
      </c>
    </row>
    <row r="181" spans="14:33" x14ac:dyDescent="0.25">
      <c r="N181" s="4">
        <v>179</v>
      </c>
      <c r="O181" s="4">
        <f ca="1">RAND()</f>
        <v>0.97443713490757278</v>
      </c>
      <c r="P181" s="4">
        <f ca="1">(($L$4*(EXP((_xlfn.NORM.S.INV(O181)-$L$5)/$L$6)))/(1+EXP((_xlfn.NORM.S.INV(O181)-$L$5)/$L$6)))+$L$3</f>
        <v>278.75746582750673</v>
      </c>
      <c r="X181" s="3">
        <v>340.99374294008896</v>
      </c>
      <c r="AE181" s="1">
        <v>179</v>
      </c>
      <c r="AF181" s="3">
        <v>140312.20000000001</v>
      </c>
      <c r="AG181" s="1">
        <f>AE181/2000</f>
        <v>8.9499999999999996E-2</v>
      </c>
    </row>
    <row r="182" spans="14:33" x14ac:dyDescent="0.25">
      <c r="N182" s="4">
        <v>180</v>
      </c>
      <c r="O182" s="4">
        <f ca="1">RAND()</f>
        <v>0.33271434426044189</v>
      </c>
      <c r="P182" s="4">
        <f ca="1">(($L$4*(EXP((_xlfn.NORM.S.INV(O182)-$L$5)/$L$6)))/(1+EXP((_xlfn.NORM.S.INV(O182)-$L$5)/$L$6)))+$L$3</f>
        <v>162.02329009851724</v>
      </c>
      <c r="X182" s="3">
        <v>672.7328736454632</v>
      </c>
      <c r="AE182" s="1">
        <v>180</v>
      </c>
      <c r="AF182" s="3">
        <v>140315.6</v>
      </c>
      <c r="AG182" s="1">
        <f>AE182/2000</f>
        <v>0.09</v>
      </c>
    </row>
    <row r="183" spans="14:33" x14ac:dyDescent="0.25">
      <c r="N183" s="4">
        <v>181</v>
      </c>
      <c r="O183" s="4">
        <f ca="1">RAND()</f>
        <v>0.58048684686432861</v>
      </c>
      <c r="P183" s="4">
        <f ca="1">(($L$4*(EXP((_xlfn.NORM.S.INV(O183)-$L$5)/$L$6)))/(1+EXP((_xlfn.NORM.S.INV(O183)-$L$5)/$L$6)))+$L$3</f>
        <v>183.29246110780281</v>
      </c>
      <c r="X183" s="3">
        <v>599.54747992247098</v>
      </c>
      <c r="AE183" s="1">
        <v>181</v>
      </c>
      <c r="AF183" s="3">
        <v>140326.5</v>
      </c>
      <c r="AG183" s="1">
        <f>AE183/2000</f>
        <v>9.0499999999999997E-2</v>
      </c>
    </row>
    <row r="184" spans="14:33" x14ac:dyDescent="0.25">
      <c r="N184" s="4">
        <v>182</v>
      </c>
      <c r="O184" s="4">
        <f ca="1">RAND()</f>
        <v>5.1843355720640028E-2</v>
      </c>
      <c r="P184" s="4">
        <f ca="1">(($L$4*(EXP((_xlfn.NORM.S.INV(O184)-$L$5)/$L$6)))/(1+EXP((_xlfn.NORM.S.INV(O184)-$L$5)/$L$6)))+$L$3</f>
        <v>135.10693327465248</v>
      </c>
      <c r="X184" s="3">
        <v>588.55289452760394</v>
      </c>
      <c r="AE184" s="1">
        <v>182</v>
      </c>
      <c r="AF184" s="3">
        <v>140330</v>
      </c>
      <c r="AG184" s="1">
        <f>AE184/2000</f>
        <v>9.0999999999999998E-2</v>
      </c>
    </row>
    <row r="185" spans="14:33" x14ac:dyDescent="0.25">
      <c r="N185" s="4">
        <v>183</v>
      </c>
      <c r="O185" s="4">
        <f ca="1">RAND()</f>
        <v>0.59253355694436205</v>
      </c>
      <c r="P185" s="4">
        <f ca="1">(($L$4*(EXP((_xlfn.NORM.S.INV(O185)-$L$5)/$L$6)))/(1+EXP((_xlfn.NORM.S.INV(O185)-$L$5)/$L$6)))+$L$3</f>
        <v>184.48084616953196</v>
      </c>
      <c r="X185" s="3">
        <v>425.56027630554956</v>
      </c>
      <c r="AE185" s="1">
        <v>183</v>
      </c>
      <c r="AF185" s="3">
        <v>140336.70000000001</v>
      </c>
      <c r="AG185" s="1">
        <f>AE185/2000</f>
        <v>9.1499999999999998E-2</v>
      </c>
    </row>
    <row r="186" spans="14:33" x14ac:dyDescent="0.25">
      <c r="N186" s="4">
        <v>184</v>
      </c>
      <c r="O186" s="4">
        <f ca="1">RAND()</f>
        <v>0.91302860894900506</v>
      </c>
      <c r="P186" s="4">
        <f ca="1">(($L$4*(EXP((_xlfn.NORM.S.INV(O186)-$L$5)/$L$6)))/(1+EXP((_xlfn.NORM.S.INV(O186)-$L$5)/$L$6)))+$L$3</f>
        <v>239.4124826083173</v>
      </c>
      <c r="X186" s="3">
        <v>695.7417677786699</v>
      </c>
      <c r="AE186" s="1">
        <v>184</v>
      </c>
      <c r="AF186" s="3">
        <v>140342.5</v>
      </c>
      <c r="AG186" s="1">
        <f>AE186/2000</f>
        <v>9.1999999999999998E-2</v>
      </c>
    </row>
    <row r="187" spans="14:33" x14ac:dyDescent="0.25">
      <c r="N187" s="4">
        <v>185</v>
      </c>
      <c r="O187" s="4">
        <f ca="1">RAND()</f>
        <v>0.2826008310498529</v>
      </c>
      <c r="P187" s="4">
        <f ca="1">(($L$4*(EXP((_xlfn.NORM.S.INV(O187)-$L$5)/$L$6)))/(1+EXP((_xlfn.NORM.S.INV(O187)-$L$5)/$L$6)))+$L$3</f>
        <v>157.99978112235823</v>
      </c>
      <c r="X187" s="3">
        <v>490.53717519563321</v>
      </c>
      <c r="AE187" s="1">
        <v>185</v>
      </c>
      <c r="AF187" s="3">
        <v>140356.29999999999</v>
      </c>
      <c r="AG187" s="1">
        <f>AE187/2000</f>
        <v>9.2499999999999999E-2</v>
      </c>
    </row>
    <row r="188" spans="14:33" x14ac:dyDescent="0.25">
      <c r="N188" s="4">
        <v>186</v>
      </c>
      <c r="O188" s="4">
        <f ca="1">RAND()</f>
        <v>0.15002577878203283</v>
      </c>
      <c r="P188" s="4">
        <f ca="1">(($L$4*(EXP((_xlfn.NORM.S.INV(O188)-$L$5)/$L$6)))/(1+EXP((_xlfn.NORM.S.INV(O188)-$L$5)/$L$6)))+$L$3</f>
        <v>146.61211203778404</v>
      </c>
      <c r="X188" s="3">
        <v>641.191054405101</v>
      </c>
      <c r="AE188" s="1">
        <v>186</v>
      </c>
      <c r="AF188" s="3">
        <v>140487.5</v>
      </c>
      <c r="AG188" s="1">
        <f>AE188/2000</f>
        <v>9.2999999999999999E-2</v>
      </c>
    </row>
    <row r="189" spans="14:33" x14ac:dyDescent="0.25">
      <c r="N189" s="4">
        <v>187</v>
      </c>
      <c r="O189" s="4">
        <f ca="1">RAND()</f>
        <v>0.31650879389615871</v>
      </c>
      <c r="P189" s="4">
        <f ca="1">(($L$4*(EXP((_xlfn.NORM.S.INV(O189)-$L$5)/$L$6)))/(1+EXP((_xlfn.NORM.S.INV(O189)-$L$5)/$L$6)))+$L$3</f>
        <v>160.72562055564447</v>
      </c>
      <c r="X189" s="3">
        <v>703.53777295445741</v>
      </c>
      <c r="AE189" s="1">
        <v>187</v>
      </c>
      <c r="AF189" s="3">
        <v>140517.4</v>
      </c>
      <c r="AG189" s="1">
        <f>AE189/2000</f>
        <v>9.35E-2</v>
      </c>
    </row>
    <row r="190" spans="14:33" x14ac:dyDescent="0.25">
      <c r="N190" s="4">
        <v>188</v>
      </c>
      <c r="O190" s="4">
        <f ca="1">RAND()</f>
        <v>0.84270779630879378</v>
      </c>
      <c r="P190" s="4">
        <f ca="1">(($L$4*(EXP((_xlfn.NORM.S.INV(O190)-$L$5)/$L$6)))/(1+EXP((_xlfn.NORM.S.INV(O190)-$L$5)/$L$6)))+$L$3</f>
        <v>219.49979953242149</v>
      </c>
      <c r="X190" s="3">
        <v>678.34403252297261</v>
      </c>
      <c r="AE190" s="1">
        <v>188</v>
      </c>
      <c r="AF190" s="3">
        <v>140597.70000000001</v>
      </c>
      <c r="AG190" s="1">
        <f>AE190/2000</f>
        <v>9.4E-2</v>
      </c>
    </row>
    <row r="191" spans="14:33" x14ac:dyDescent="0.25">
      <c r="N191" s="4">
        <v>189</v>
      </c>
      <c r="O191" s="4">
        <f ca="1">RAND()</f>
        <v>0.80518193609960553</v>
      </c>
      <c r="P191" s="4">
        <f ca="1">(($L$4*(EXP((_xlfn.NORM.S.INV(O191)-$L$5)/$L$6)))/(1+EXP((_xlfn.NORM.S.INV(O191)-$L$5)/$L$6)))+$L$3</f>
        <v>212.0608407093298</v>
      </c>
      <c r="X191" s="3">
        <v>594.71852503900004</v>
      </c>
      <c r="AE191" s="1">
        <v>189</v>
      </c>
      <c r="AF191" s="3">
        <v>140598.1</v>
      </c>
      <c r="AG191" s="1">
        <f>AE191/2000</f>
        <v>9.4500000000000001E-2</v>
      </c>
    </row>
    <row r="192" spans="14:33" x14ac:dyDescent="0.25">
      <c r="N192" s="4">
        <v>190</v>
      </c>
      <c r="O192" s="4">
        <f ca="1">RAND()</f>
        <v>9.3921444354481132E-2</v>
      </c>
      <c r="P192" s="4">
        <f ca="1">(($L$4*(EXP((_xlfn.NORM.S.INV(O192)-$L$5)/$L$6)))/(1+EXP((_xlfn.NORM.S.INV(O192)-$L$5)/$L$6)))+$L$3</f>
        <v>140.75790657454414</v>
      </c>
      <c r="X192" s="3">
        <v>684.92710369470535</v>
      </c>
      <c r="AE192" s="1">
        <v>190</v>
      </c>
      <c r="AF192" s="3">
        <v>140654.70000000001</v>
      </c>
      <c r="AG192" s="1">
        <f>AE192/2000</f>
        <v>9.5000000000000001E-2</v>
      </c>
    </row>
    <row r="193" spans="14:33" x14ac:dyDescent="0.25">
      <c r="N193" s="4">
        <v>191</v>
      </c>
      <c r="O193" s="4">
        <f ca="1">RAND()</f>
        <v>0.5630677718928413</v>
      </c>
      <c r="P193" s="4">
        <f ca="1">(($L$4*(EXP((_xlfn.NORM.S.INV(O193)-$L$5)/$L$6)))/(1+EXP((_xlfn.NORM.S.INV(O193)-$L$5)/$L$6)))+$L$3</f>
        <v>181.61346378216615</v>
      </c>
      <c r="X193" s="3">
        <v>495.93284888961233</v>
      </c>
      <c r="AE193" s="1">
        <v>191</v>
      </c>
      <c r="AF193" s="3">
        <v>140665.29999999999</v>
      </c>
      <c r="AG193" s="1">
        <f>AE193/2000</f>
        <v>9.5500000000000002E-2</v>
      </c>
    </row>
    <row r="194" spans="14:33" x14ac:dyDescent="0.25">
      <c r="N194" s="4">
        <v>192</v>
      </c>
      <c r="O194" s="4">
        <f ca="1">RAND()</f>
        <v>0.99732384959790843</v>
      </c>
      <c r="P194" s="4">
        <f ca="1">(($L$4*(EXP((_xlfn.NORM.S.INV(O194)-$L$5)/$L$6)))/(1+EXP((_xlfn.NORM.S.INV(O194)-$L$5)/$L$6)))+$L$3</f>
        <v>348.33992543852867</v>
      </c>
      <c r="X194" s="3">
        <v>619.14814263815913</v>
      </c>
      <c r="AE194" s="1">
        <v>192</v>
      </c>
      <c r="AF194" s="3">
        <v>140667.1</v>
      </c>
      <c r="AG194" s="1">
        <f>AE194/2000</f>
        <v>9.6000000000000002E-2</v>
      </c>
    </row>
    <row r="195" spans="14:33" x14ac:dyDescent="0.25">
      <c r="N195" s="4">
        <v>193</v>
      </c>
      <c r="O195" s="4">
        <f ca="1">RAND()</f>
        <v>0.47726705480515585</v>
      </c>
      <c r="P195" s="4">
        <f ca="1">(($L$4*(EXP((_xlfn.NORM.S.INV(O195)-$L$5)/$L$6)))/(1+EXP((_xlfn.NORM.S.INV(O195)-$L$5)/$L$6)))+$L$3</f>
        <v>173.88374292283299</v>
      </c>
      <c r="X195" s="3">
        <v>933.02180925817402</v>
      </c>
      <c r="AE195" s="1">
        <v>193</v>
      </c>
      <c r="AF195" s="3">
        <v>140701.1</v>
      </c>
      <c r="AG195" s="1">
        <f>AE195/2000</f>
        <v>9.6500000000000002E-2</v>
      </c>
    </row>
    <row r="196" spans="14:33" x14ac:dyDescent="0.25">
      <c r="N196" s="4">
        <v>194</v>
      </c>
      <c r="O196" s="4">
        <f ca="1">RAND()</f>
        <v>0.69981902308957022</v>
      </c>
      <c r="P196" s="4">
        <f ca="1">(($L$4*(EXP((_xlfn.NORM.S.INV(O196)-$L$5)/$L$6)))/(1+EXP((_xlfn.NORM.S.INV(O196)-$L$5)/$L$6)))+$L$3</f>
        <v>196.38437592738961</v>
      </c>
      <c r="X196" s="3">
        <v>439.42694470081796</v>
      </c>
      <c r="AE196" s="1">
        <v>194</v>
      </c>
      <c r="AF196" s="3">
        <v>140820.20000000001</v>
      </c>
      <c r="AG196" s="1">
        <f>AE196/2000</f>
        <v>9.7000000000000003E-2</v>
      </c>
    </row>
    <row r="197" spans="14:33" x14ac:dyDescent="0.25">
      <c r="N197" s="4">
        <v>195</v>
      </c>
      <c r="O197" s="4">
        <f ca="1">RAND()</f>
        <v>8.5547729289608743E-2</v>
      </c>
      <c r="P197" s="4">
        <f ca="1">(($L$4*(EXP((_xlfn.NORM.S.INV(O197)-$L$5)/$L$6)))/(1+EXP((_xlfn.NORM.S.INV(O197)-$L$5)/$L$6)))+$L$3</f>
        <v>139.75907187478538</v>
      </c>
      <c r="X197" s="3">
        <v>380.44848242298326</v>
      </c>
      <c r="AE197" s="1">
        <v>195</v>
      </c>
      <c r="AF197" s="3">
        <v>140823.6</v>
      </c>
      <c r="AG197" s="1">
        <f>AE197/2000</f>
        <v>9.7500000000000003E-2</v>
      </c>
    </row>
    <row r="198" spans="14:33" x14ac:dyDescent="0.25">
      <c r="N198" s="4">
        <v>196</v>
      </c>
      <c r="O198" s="4">
        <f ca="1">RAND()</f>
        <v>0.56951780082146619</v>
      </c>
      <c r="P198" s="4">
        <f ca="1">(($L$4*(EXP((_xlfn.NORM.S.INV(O198)-$L$5)/$L$6)))/(1+EXP((_xlfn.NORM.S.INV(O198)-$L$5)/$L$6)))+$L$3</f>
        <v>182.22999575607764</v>
      </c>
      <c r="X198" s="3">
        <v>487.59218622830025</v>
      </c>
      <c r="AE198" s="1">
        <v>196</v>
      </c>
      <c r="AF198" s="3">
        <v>140827.70000000001</v>
      </c>
      <c r="AG198" s="1">
        <f>AE198/2000</f>
        <v>9.8000000000000004E-2</v>
      </c>
    </row>
    <row r="199" spans="14:33" x14ac:dyDescent="0.25">
      <c r="N199" s="4">
        <v>197</v>
      </c>
      <c r="O199" s="4">
        <f ca="1">RAND()</f>
        <v>0.28487047324709258</v>
      </c>
      <c r="P199" s="4">
        <f ca="1">(($L$4*(EXP((_xlfn.NORM.S.INV(O199)-$L$5)/$L$6)))/(1+EXP((_xlfn.NORM.S.INV(O199)-$L$5)/$L$6)))+$L$3</f>
        <v>158.18306804434843</v>
      </c>
      <c r="X199" s="3">
        <v>469.72746624831183</v>
      </c>
      <c r="AE199" s="1">
        <v>197</v>
      </c>
      <c r="AF199" s="3">
        <v>140936</v>
      </c>
      <c r="AG199" s="1">
        <f>AE199/2000</f>
        <v>9.8500000000000004E-2</v>
      </c>
    </row>
    <row r="200" spans="14:33" x14ac:dyDescent="0.25">
      <c r="N200" s="4">
        <v>198</v>
      </c>
      <c r="O200" s="4">
        <f ca="1">RAND()</f>
        <v>0.79075212797556027</v>
      </c>
      <c r="P200" s="4">
        <f ca="1">(($L$4*(EXP((_xlfn.NORM.S.INV(O200)-$L$5)/$L$6)))/(1+EXP((_xlfn.NORM.S.INV(O200)-$L$5)/$L$6)))+$L$3</f>
        <v>209.53661240337061</v>
      </c>
      <c r="X200" s="3">
        <v>647.0298709414626</v>
      </c>
      <c r="AE200" s="1">
        <v>198</v>
      </c>
      <c r="AF200" s="3">
        <v>140966.39999999999</v>
      </c>
      <c r="AG200" s="1">
        <f>AE200/2000</f>
        <v>9.9000000000000005E-2</v>
      </c>
    </row>
    <row r="201" spans="14:33" x14ac:dyDescent="0.25">
      <c r="N201" s="4">
        <v>199</v>
      </c>
      <c r="O201" s="4">
        <f ca="1">RAND()</f>
        <v>0.85429151997704622</v>
      </c>
      <c r="P201" s="4">
        <f ca="1">(($L$4*(EXP((_xlfn.NORM.S.INV(O201)-$L$5)/$L$6)))/(1+EXP((_xlfn.NORM.S.INV(O201)-$L$5)/$L$6)))+$L$3</f>
        <v>222.12159599307859</v>
      </c>
      <c r="X201" s="3">
        <v>627.2641069924972</v>
      </c>
      <c r="AE201" s="1">
        <v>199</v>
      </c>
      <c r="AF201" s="3">
        <v>140986.5</v>
      </c>
      <c r="AG201" s="1">
        <f>AE201/2000</f>
        <v>9.9500000000000005E-2</v>
      </c>
    </row>
    <row r="202" spans="14:33" x14ac:dyDescent="0.25">
      <c r="N202" s="4">
        <v>200</v>
      </c>
      <c r="O202" s="4">
        <f ca="1">RAND()</f>
        <v>0.80371727866636666</v>
      </c>
      <c r="P202" s="4">
        <f ca="1">(($L$4*(EXP((_xlfn.NORM.S.INV(O202)-$L$5)/$L$6)))/(1+EXP((_xlfn.NORM.S.INV(O202)-$L$5)/$L$6)))+$L$3</f>
        <v>211.79726643056139</v>
      </c>
      <c r="X202" s="3">
        <v>613.50896186915395</v>
      </c>
      <c r="AE202" s="1">
        <v>200</v>
      </c>
      <c r="AF202" s="3">
        <v>141100</v>
      </c>
      <c r="AG202" s="1">
        <f>AE202/2000</f>
        <v>0.1</v>
      </c>
    </row>
    <row r="203" spans="14:33" x14ac:dyDescent="0.25">
      <c r="N203" s="4">
        <v>201</v>
      </c>
      <c r="O203" s="4">
        <f ca="1">RAND()</f>
        <v>0.87505464811275346</v>
      </c>
      <c r="P203" s="4">
        <f ca="1">(($L$4*(EXP((_xlfn.NORM.S.INV(O203)-$L$5)/$L$6)))/(1+EXP((_xlfn.NORM.S.INV(O203)-$L$5)/$L$6)))+$L$3</f>
        <v>227.33919875581012</v>
      </c>
      <c r="X203" s="3">
        <v>603.37550752530342</v>
      </c>
      <c r="AE203" s="1">
        <v>201</v>
      </c>
      <c r="AF203" s="3">
        <v>141107.70000000001</v>
      </c>
      <c r="AG203" s="1">
        <f>AE203/2000</f>
        <v>0.10050000000000001</v>
      </c>
    </row>
    <row r="204" spans="14:33" x14ac:dyDescent="0.25">
      <c r="N204" s="4">
        <v>202</v>
      </c>
      <c r="O204" s="4">
        <f ca="1">RAND()</f>
        <v>0.42052016505713041</v>
      </c>
      <c r="P204" s="4">
        <f ca="1">(($L$4*(EXP((_xlfn.NORM.S.INV(O204)-$L$5)/$L$6)))/(1+EXP((_xlfn.NORM.S.INV(O204)-$L$5)/$L$6)))+$L$3</f>
        <v>169.12030725309472</v>
      </c>
      <c r="X204" s="3">
        <v>570.69522457448102</v>
      </c>
      <c r="AE204" s="1">
        <v>202</v>
      </c>
      <c r="AF204" s="3">
        <v>141200.70000000001</v>
      </c>
      <c r="AG204" s="1">
        <f>AE204/2000</f>
        <v>0.10100000000000001</v>
      </c>
    </row>
    <row r="205" spans="14:33" x14ac:dyDescent="0.25">
      <c r="N205" s="4">
        <v>203</v>
      </c>
      <c r="O205" s="4">
        <f ca="1">RAND()</f>
        <v>0.94332454181216052</v>
      </c>
      <c r="P205" s="4">
        <f ca="1">(($L$4*(EXP((_xlfn.NORM.S.INV(O205)-$L$5)/$L$6)))/(1+EXP((_xlfn.NORM.S.INV(O205)-$L$5)/$L$6)))+$L$3</f>
        <v>253.37847399933673</v>
      </c>
      <c r="X205" s="3">
        <v>382.59386733011644</v>
      </c>
      <c r="AE205" s="1">
        <v>203</v>
      </c>
      <c r="AF205" s="3">
        <v>141250.4</v>
      </c>
      <c r="AG205" s="1">
        <f>AE205/2000</f>
        <v>0.10150000000000001</v>
      </c>
    </row>
    <row r="206" spans="14:33" x14ac:dyDescent="0.25">
      <c r="N206" s="4">
        <v>204</v>
      </c>
      <c r="O206" s="4">
        <f ca="1">RAND()</f>
        <v>0.72587133339966314</v>
      </c>
      <c r="P206" s="4">
        <f ca="1">(($L$4*(EXP((_xlfn.NORM.S.INV(O206)-$L$5)/$L$6)))/(1+EXP((_xlfn.NORM.S.INV(O206)-$L$5)/$L$6)))+$L$3</f>
        <v>199.76726135411448</v>
      </c>
      <c r="X206" s="3">
        <v>580.93747544735152</v>
      </c>
      <c r="AE206" s="1">
        <v>204</v>
      </c>
      <c r="AF206" s="3">
        <v>141256.29999999999</v>
      </c>
      <c r="AG206" s="1">
        <f>AE206/2000</f>
        <v>0.10199999999999999</v>
      </c>
    </row>
    <row r="207" spans="14:33" x14ac:dyDescent="0.25">
      <c r="N207" s="4">
        <v>205</v>
      </c>
      <c r="O207" s="4">
        <f ca="1">RAND()</f>
        <v>0.52794586823324285</v>
      </c>
      <c r="P207" s="4">
        <f ca="1">(($L$4*(EXP((_xlfn.NORM.S.INV(O207)-$L$5)/$L$6)))/(1+EXP((_xlfn.NORM.S.INV(O207)-$L$5)/$L$6)))+$L$3</f>
        <v>178.35239879728221</v>
      </c>
      <c r="X207" s="3">
        <v>474.49513378713158</v>
      </c>
      <c r="AE207" s="1">
        <v>205</v>
      </c>
      <c r="AF207" s="3">
        <v>141313.70000000001</v>
      </c>
      <c r="AG207" s="1">
        <f>AE207/2000</f>
        <v>0.10249999999999999</v>
      </c>
    </row>
    <row r="208" spans="14:33" x14ac:dyDescent="0.25">
      <c r="N208" s="4">
        <v>206</v>
      </c>
      <c r="O208" s="4">
        <f ca="1">RAND()</f>
        <v>0.25897876193369085</v>
      </c>
      <c r="P208" s="4">
        <f ca="1">(($L$4*(EXP((_xlfn.NORM.S.INV(O208)-$L$5)/$L$6)))/(1+EXP((_xlfn.NORM.S.INV(O208)-$L$5)/$L$6)))+$L$3</f>
        <v>156.08072320803706</v>
      </c>
      <c r="X208" s="3">
        <v>433.93813467100296</v>
      </c>
      <c r="AE208" s="1">
        <v>206</v>
      </c>
      <c r="AF208" s="3">
        <v>141433.70000000001</v>
      </c>
      <c r="AG208" s="1">
        <f>AE208/2000</f>
        <v>0.10299999999999999</v>
      </c>
    </row>
    <row r="209" spans="14:33" x14ac:dyDescent="0.25">
      <c r="N209" s="4">
        <v>207</v>
      </c>
      <c r="O209" s="4">
        <f ca="1">RAND()</f>
        <v>0.41865006035618268</v>
      </c>
      <c r="P209" s="4">
        <f ca="1">(($L$4*(EXP((_xlfn.NORM.S.INV(O209)-$L$5)/$L$6)))/(1+EXP((_xlfn.NORM.S.INV(O209)-$L$5)/$L$6)))+$L$3</f>
        <v>168.96651931451166</v>
      </c>
      <c r="X209" s="3">
        <v>611.188153523859</v>
      </c>
      <c r="AE209" s="1">
        <v>207</v>
      </c>
      <c r="AF209" s="3">
        <v>141514.9</v>
      </c>
      <c r="AG209" s="1">
        <f>AE209/2000</f>
        <v>0.10349999999999999</v>
      </c>
    </row>
    <row r="210" spans="14:33" x14ac:dyDescent="0.25">
      <c r="N210" s="4">
        <v>208</v>
      </c>
      <c r="O210" s="4">
        <f ca="1">RAND()</f>
        <v>0.80195839710893679</v>
      </c>
      <c r="P210" s="4">
        <f ca="1">(($L$4*(EXP((_xlfn.NORM.S.INV(O210)-$L$5)/$L$6)))/(1+EXP((_xlfn.NORM.S.INV(O210)-$L$5)/$L$6)))+$L$3</f>
        <v>211.48302607518664</v>
      </c>
      <c r="X210" s="3">
        <v>710.70846773393157</v>
      </c>
      <c r="AE210" s="1">
        <v>208</v>
      </c>
      <c r="AF210" s="3">
        <v>141545.1</v>
      </c>
      <c r="AG210" s="1">
        <f>AE210/2000</f>
        <v>0.104</v>
      </c>
    </row>
    <row r="211" spans="14:33" x14ac:dyDescent="0.25">
      <c r="N211" s="4">
        <v>209</v>
      </c>
      <c r="O211" s="4">
        <f ca="1">RAND()</f>
        <v>0.86175813807987078</v>
      </c>
      <c r="P211" s="4">
        <f ca="1">(($L$4*(EXP((_xlfn.NORM.S.INV(O211)-$L$5)/$L$6)))/(1+EXP((_xlfn.NORM.S.INV(O211)-$L$5)/$L$6)))+$L$3</f>
        <v>223.9142880690012</v>
      </c>
      <c r="X211" s="3">
        <v>641.44281783218753</v>
      </c>
      <c r="AE211" s="1">
        <v>209</v>
      </c>
      <c r="AF211" s="3">
        <v>141579.29999999999</v>
      </c>
      <c r="AG211" s="1">
        <f>AE211/2000</f>
        <v>0.1045</v>
      </c>
    </row>
    <row r="212" spans="14:33" x14ac:dyDescent="0.25">
      <c r="N212" s="4">
        <v>210</v>
      </c>
      <c r="O212" s="4">
        <f ca="1">RAND()</f>
        <v>0.1794104989546722</v>
      </c>
      <c r="P212" s="4">
        <f ca="1">(($L$4*(EXP((_xlfn.NORM.S.INV(O212)-$L$5)/$L$6)))/(1+EXP((_xlfn.NORM.S.INV(O212)-$L$5)/$L$6)))+$L$3</f>
        <v>149.32191545212845</v>
      </c>
      <c r="X212" s="3">
        <v>625.75694655233326</v>
      </c>
      <c r="AE212" s="1">
        <v>210</v>
      </c>
      <c r="AF212" s="3">
        <v>141605.6</v>
      </c>
      <c r="AG212" s="1">
        <f>AE212/2000</f>
        <v>0.105</v>
      </c>
    </row>
    <row r="213" spans="14:33" x14ac:dyDescent="0.25">
      <c r="N213" s="4">
        <v>211</v>
      </c>
      <c r="O213" s="4">
        <f ca="1">RAND()</f>
        <v>0.40969326671257833</v>
      </c>
      <c r="P213" s="4">
        <f ca="1">(($L$4*(EXP((_xlfn.NORM.S.INV(O213)-$L$5)/$L$6)))/(1+EXP((_xlfn.NORM.S.INV(O213)-$L$5)/$L$6)))+$L$3</f>
        <v>168.23220054618622</v>
      </c>
      <c r="X213" s="3">
        <v>568.60858062941929</v>
      </c>
      <c r="AE213" s="1">
        <v>211</v>
      </c>
      <c r="AF213" s="3">
        <v>141616.4</v>
      </c>
      <c r="AG213" s="1">
        <f>AE213/2000</f>
        <v>0.1055</v>
      </c>
    </row>
    <row r="214" spans="14:33" x14ac:dyDescent="0.25">
      <c r="N214" s="4">
        <v>212</v>
      </c>
      <c r="O214" s="4">
        <f ca="1">RAND()</f>
        <v>0.20775063311134123</v>
      </c>
      <c r="P214" s="4">
        <f ca="1">(($L$4*(EXP((_xlfn.NORM.S.INV(O214)-$L$5)/$L$6)))/(1+EXP((_xlfn.NORM.S.INV(O214)-$L$5)/$L$6)))+$L$3</f>
        <v>151.80245007153036</v>
      </c>
      <c r="X214" s="3">
        <v>714.45827884991411</v>
      </c>
      <c r="AE214" s="1">
        <v>212</v>
      </c>
      <c r="AF214" s="3">
        <v>141632.5</v>
      </c>
      <c r="AG214" s="1">
        <f>AE214/2000</f>
        <v>0.106</v>
      </c>
    </row>
    <row r="215" spans="14:33" x14ac:dyDescent="0.25">
      <c r="N215" s="4">
        <v>213</v>
      </c>
      <c r="O215" s="4">
        <f ca="1">RAND()</f>
        <v>0.2928945368209237</v>
      </c>
      <c r="P215" s="4">
        <f ca="1">(($L$4*(EXP((_xlfn.NORM.S.INV(O215)-$L$5)/$L$6)))/(1+EXP((_xlfn.NORM.S.INV(O215)-$L$5)/$L$6)))+$L$3</f>
        <v>158.82987274881037</v>
      </c>
      <c r="X215" s="3">
        <v>836.51788809084462</v>
      </c>
      <c r="AE215" s="1">
        <v>213</v>
      </c>
      <c r="AF215" s="3">
        <v>141642.20000000001</v>
      </c>
      <c r="AG215" s="1">
        <f>AE215/2000</f>
        <v>0.1065</v>
      </c>
    </row>
    <row r="216" spans="14:33" x14ac:dyDescent="0.25">
      <c r="N216" s="4">
        <v>214</v>
      </c>
      <c r="O216" s="4">
        <f ca="1">RAND()</f>
        <v>0.83507137239050033</v>
      </c>
      <c r="P216" s="4">
        <f ca="1">(($L$4*(EXP((_xlfn.NORM.S.INV(O216)-$L$5)/$L$6)))/(1+EXP((_xlfn.NORM.S.INV(O216)-$L$5)/$L$6)))+$L$3</f>
        <v>217.86561586840139</v>
      </c>
      <c r="X216" s="3">
        <v>751.34175591095914</v>
      </c>
      <c r="AE216" s="1">
        <v>214</v>
      </c>
      <c r="AF216" s="3">
        <v>141651.1</v>
      </c>
      <c r="AG216" s="1">
        <f>AE216/2000</f>
        <v>0.107</v>
      </c>
    </row>
    <row r="217" spans="14:33" x14ac:dyDescent="0.25">
      <c r="N217" s="4">
        <v>215</v>
      </c>
      <c r="O217" s="4">
        <f ca="1">RAND()</f>
        <v>0.46080732838318561</v>
      </c>
      <c r="P217" s="4">
        <f ca="1">(($L$4*(EXP((_xlfn.NORM.S.INV(O217)-$L$5)/$L$6)))/(1+EXP((_xlfn.NORM.S.INV(O217)-$L$5)/$L$6)))+$L$3</f>
        <v>172.480247702078</v>
      </c>
      <c r="X217" s="3">
        <v>671.96696884266441</v>
      </c>
      <c r="AE217" s="1">
        <v>215</v>
      </c>
      <c r="AF217" s="3">
        <v>141729.79999999999</v>
      </c>
      <c r="AG217" s="1">
        <f>AE217/2000</f>
        <v>0.1075</v>
      </c>
    </row>
    <row r="218" spans="14:33" x14ac:dyDescent="0.25">
      <c r="N218" s="4">
        <v>216</v>
      </c>
      <c r="O218" s="4">
        <f ca="1">RAND()</f>
        <v>0.65417414288004305</v>
      </c>
      <c r="P218" s="4">
        <f ca="1">(($L$4*(EXP((_xlfn.NORM.S.INV(O218)-$L$5)/$L$6)))/(1+EXP((_xlfn.NORM.S.INV(O218)-$L$5)/$L$6)))+$L$3</f>
        <v>190.98286765965815</v>
      </c>
      <c r="X218" s="3">
        <v>780.59466879236413</v>
      </c>
      <c r="AE218" s="1">
        <v>216</v>
      </c>
      <c r="AF218" s="3">
        <v>141789.6</v>
      </c>
      <c r="AG218" s="1">
        <f>AE218/2000</f>
        <v>0.108</v>
      </c>
    </row>
    <row r="219" spans="14:33" x14ac:dyDescent="0.25">
      <c r="N219" s="4">
        <v>217</v>
      </c>
      <c r="O219" s="4">
        <f ca="1">RAND()</f>
        <v>0.75179749717242661</v>
      </c>
      <c r="P219" s="4">
        <f ca="1">(($L$4*(EXP((_xlfn.NORM.S.INV(O219)-$L$5)/$L$6)))/(1+EXP((_xlfn.NORM.S.INV(O219)-$L$5)/$L$6)))+$L$3</f>
        <v>203.40773301474979</v>
      </c>
      <c r="X219" s="3">
        <v>414.75434690141282</v>
      </c>
      <c r="AE219" s="1">
        <v>217</v>
      </c>
      <c r="AF219" s="3">
        <v>141799.29999999999</v>
      </c>
      <c r="AG219" s="1">
        <f>AE219/2000</f>
        <v>0.1085</v>
      </c>
    </row>
    <row r="220" spans="14:33" x14ac:dyDescent="0.25">
      <c r="N220" s="4">
        <v>218</v>
      </c>
      <c r="O220" s="4">
        <f ca="1">RAND()</f>
        <v>0.23993190861479841</v>
      </c>
      <c r="P220" s="4">
        <f ca="1">(($L$4*(EXP((_xlfn.NORM.S.INV(O220)-$L$5)/$L$6)))/(1+EXP((_xlfn.NORM.S.INV(O220)-$L$5)/$L$6)))+$L$3</f>
        <v>154.51300655103358</v>
      </c>
      <c r="X220" s="3">
        <v>694.77168268413743</v>
      </c>
      <c r="AE220" s="1">
        <v>218</v>
      </c>
      <c r="AF220" s="3">
        <v>141892.6</v>
      </c>
      <c r="AG220" s="1">
        <f>AE220/2000</f>
        <v>0.109</v>
      </c>
    </row>
    <row r="221" spans="14:33" x14ac:dyDescent="0.25">
      <c r="N221" s="4">
        <v>219</v>
      </c>
      <c r="O221" s="4">
        <f ca="1">RAND()</f>
        <v>0.34788333684463491</v>
      </c>
      <c r="P221" s="4">
        <f ca="1">(($L$4*(EXP((_xlfn.NORM.S.INV(O221)-$L$5)/$L$6)))/(1+EXP((_xlfn.NORM.S.INV(O221)-$L$5)/$L$6)))+$L$3</f>
        <v>163.23818885347288</v>
      </c>
      <c r="X221" s="3">
        <v>431.85197885641287</v>
      </c>
      <c r="AE221" s="1">
        <v>219</v>
      </c>
      <c r="AF221" s="3">
        <v>141916.79999999999</v>
      </c>
      <c r="AG221" s="1">
        <f>AE221/2000</f>
        <v>0.1095</v>
      </c>
    </row>
    <row r="222" spans="14:33" x14ac:dyDescent="0.25">
      <c r="N222" s="4">
        <v>220</v>
      </c>
      <c r="O222" s="4">
        <f ca="1">RAND()</f>
        <v>0.89657695389812386</v>
      </c>
      <c r="P222" s="4">
        <f ca="1">(($L$4*(EXP((_xlfn.NORM.S.INV(O222)-$L$5)/$L$6)))/(1+EXP((_xlfn.NORM.S.INV(O222)-$L$5)/$L$6)))+$L$3</f>
        <v>233.6740004162742</v>
      </c>
      <c r="X222" s="3">
        <v>651.55070359093429</v>
      </c>
      <c r="AE222" s="1">
        <v>220</v>
      </c>
      <c r="AF222" s="3">
        <v>141917.1</v>
      </c>
      <c r="AG222" s="1">
        <f>AE222/2000</f>
        <v>0.11</v>
      </c>
    </row>
    <row r="223" spans="14:33" x14ac:dyDescent="0.25">
      <c r="N223" s="4">
        <v>221</v>
      </c>
      <c r="O223" s="4">
        <f ca="1">RAND()</f>
        <v>0.79502121182764041</v>
      </c>
      <c r="P223" s="4">
        <f ca="1">(($L$4*(EXP((_xlfn.NORM.S.INV(O223)-$L$5)/$L$6)))/(1+EXP((_xlfn.NORM.S.INV(O223)-$L$5)/$L$6)))+$L$3</f>
        <v>210.26708484808174</v>
      </c>
      <c r="X223" s="3">
        <v>478.42810179909509</v>
      </c>
      <c r="AE223" s="1">
        <v>221</v>
      </c>
      <c r="AF223" s="3">
        <v>142006.70000000001</v>
      </c>
      <c r="AG223" s="1">
        <f>AE223/2000</f>
        <v>0.1105</v>
      </c>
    </row>
    <row r="224" spans="14:33" x14ac:dyDescent="0.25">
      <c r="N224" s="4">
        <v>222</v>
      </c>
      <c r="O224" s="4">
        <f ca="1">RAND()</f>
        <v>0.96969677774916951</v>
      </c>
      <c r="P224" s="4">
        <f ca="1">(($L$4*(EXP((_xlfn.NORM.S.INV(O224)-$L$5)/$L$6)))/(1+EXP((_xlfn.NORM.S.INV(O224)-$L$5)/$L$6)))+$L$3</f>
        <v>273.38534042974788</v>
      </c>
      <c r="X224" s="3">
        <v>570.25125802317416</v>
      </c>
      <c r="AE224" s="1">
        <v>222</v>
      </c>
      <c r="AF224" s="3">
        <v>142061.20000000001</v>
      </c>
      <c r="AG224" s="1">
        <f>AE224/2000</f>
        <v>0.111</v>
      </c>
    </row>
    <row r="225" spans="14:33" x14ac:dyDescent="0.25">
      <c r="N225" s="4">
        <v>223</v>
      </c>
      <c r="O225" s="4">
        <f ca="1">RAND()</f>
        <v>0.99982443535005983</v>
      </c>
      <c r="P225" s="4">
        <f ca="1">(($L$4*(EXP((_xlfn.NORM.S.INV(O225)-$L$5)/$L$6)))/(1+EXP((_xlfn.NORM.S.INV(O225)-$L$5)/$L$6)))+$L$3</f>
        <v>428.97242855476418</v>
      </c>
      <c r="X225" s="3">
        <v>442.67508097620782</v>
      </c>
      <c r="AE225" s="1">
        <v>223</v>
      </c>
      <c r="AF225" s="3">
        <v>142083.5</v>
      </c>
      <c r="AG225" s="1">
        <f>AE225/2000</f>
        <v>0.1115</v>
      </c>
    </row>
    <row r="226" spans="14:33" x14ac:dyDescent="0.25">
      <c r="N226" s="4">
        <v>224</v>
      </c>
      <c r="O226" s="4">
        <f ca="1">RAND()</f>
        <v>0.79403543255467468</v>
      </c>
      <c r="P226" s="4">
        <f ca="1">(($L$4*(EXP((_xlfn.NORM.S.INV(O226)-$L$5)/$L$6)))/(1+EXP((_xlfn.NORM.S.INV(O226)-$L$5)/$L$6)))+$L$3</f>
        <v>210.09723735171519</v>
      </c>
      <c r="X226" s="3">
        <v>382.66237891313091</v>
      </c>
      <c r="AE226" s="1">
        <v>224</v>
      </c>
      <c r="AF226" s="3">
        <v>142100.20000000001</v>
      </c>
      <c r="AG226" s="1">
        <f>AE226/2000</f>
        <v>0.112</v>
      </c>
    </row>
    <row r="227" spans="14:33" x14ac:dyDescent="0.25">
      <c r="N227" s="4">
        <v>225</v>
      </c>
      <c r="O227" s="4">
        <f ca="1">RAND()</f>
        <v>0.40770973503209718</v>
      </c>
      <c r="P227" s="4">
        <f ca="1">(($L$4*(EXP((_xlfn.NORM.S.INV(O227)-$L$5)/$L$6)))/(1+EXP((_xlfn.NORM.S.INV(O227)-$L$5)/$L$6)))+$L$3</f>
        <v>168.07005920481311</v>
      </c>
      <c r="X227" s="3">
        <v>525.40555128771302</v>
      </c>
      <c r="AE227" s="1">
        <v>225</v>
      </c>
      <c r="AF227" s="3">
        <v>142123.4</v>
      </c>
      <c r="AG227" s="1">
        <f>AE227/2000</f>
        <v>0.1125</v>
      </c>
    </row>
    <row r="228" spans="14:33" x14ac:dyDescent="0.25">
      <c r="N228" s="4">
        <v>226</v>
      </c>
      <c r="O228" s="4">
        <f ca="1">RAND()</f>
        <v>0.52041824234256429</v>
      </c>
      <c r="P228" s="4">
        <f ca="1">(($L$4*(EXP((_xlfn.NORM.S.INV(O228)-$L$5)/$L$6)))/(1+EXP((_xlfn.NORM.S.INV(O228)-$L$5)/$L$6)))+$L$3</f>
        <v>177.6725538409915</v>
      </c>
      <c r="X228" s="3">
        <v>653.61756719611719</v>
      </c>
      <c r="AE228" s="1">
        <v>226</v>
      </c>
      <c r="AF228" s="3">
        <v>142165.79999999999</v>
      </c>
      <c r="AG228" s="1">
        <f>AE228/2000</f>
        <v>0.113</v>
      </c>
    </row>
    <row r="229" spans="14:33" x14ac:dyDescent="0.25">
      <c r="N229" s="4">
        <v>227</v>
      </c>
      <c r="O229" s="4">
        <f ca="1">RAND()</f>
        <v>0.24738075980413543</v>
      </c>
      <c r="P229" s="4">
        <f ca="1">(($L$4*(EXP((_xlfn.NORM.S.INV(O229)-$L$5)/$L$6)))/(1+EXP((_xlfn.NORM.S.INV(O229)-$L$5)/$L$6)))+$L$3</f>
        <v>155.12873426028881</v>
      </c>
      <c r="X229" s="3">
        <v>697.79377493181141</v>
      </c>
      <c r="AE229" s="1">
        <v>227</v>
      </c>
      <c r="AF229" s="3">
        <v>142228.4</v>
      </c>
      <c r="AG229" s="1">
        <f>AE229/2000</f>
        <v>0.1135</v>
      </c>
    </row>
    <row r="230" spans="14:33" x14ac:dyDescent="0.25">
      <c r="N230" s="4">
        <v>228</v>
      </c>
      <c r="O230" s="4">
        <f ca="1">RAND()</f>
        <v>0.35305676086992654</v>
      </c>
      <c r="P230" s="4">
        <f ca="1">(($L$4*(EXP((_xlfn.NORM.S.INV(O230)-$L$5)/$L$6)))/(1+EXP((_xlfn.NORM.S.INV(O230)-$L$5)/$L$6)))+$L$3</f>
        <v>163.65295544241883</v>
      </c>
      <c r="X230" s="3">
        <v>539.3462308666476</v>
      </c>
      <c r="AE230" s="1">
        <v>228</v>
      </c>
      <c r="AF230" s="3">
        <v>142242.29999999999</v>
      </c>
      <c r="AG230" s="1">
        <f>AE230/2000</f>
        <v>0.114</v>
      </c>
    </row>
    <row r="231" spans="14:33" x14ac:dyDescent="0.25">
      <c r="N231" s="4">
        <v>229</v>
      </c>
      <c r="O231" s="4">
        <f ca="1">RAND()</f>
        <v>1.3243365076779035E-2</v>
      </c>
      <c r="P231" s="4">
        <f ca="1">(($L$4*(EXP((_xlfn.NORM.S.INV(O231)-$L$5)/$L$6)))/(1+EXP((_xlfn.NORM.S.INV(O231)-$L$5)/$L$6)))+$L$3</f>
        <v>126.35214650220418</v>
      </c>
      <c r="X231" s="3">
        <v>739.75014255369399</v>
      </c>
      <c r="AE231" s="1">
        <v>229</v>
      </c>
      <c r="AF231" s="3">
        <v>142287.6</v>
      </c>
      <c r="AG231" s="1">
        <f>AE231/2000</f>
        <v>0.1145</v>
      </c>
    </row>
    <row r="232" spans="14:33" x14ac:dyDescent="0.25">
      <c r="N232" s="4">
        <v>230</v>
      </c>
      <c r="O232" s="4">
        <f ca="1">RAND()</f>
        <v>0.24290633080543422</v>
      </c>
      <c r="P232" s="4">
        <f ca="1">(($L$4*(EXP((_xlfn.NORM.S.INV(O232)-$L$5)/$L$6)))/(1+EXP((_xlfn.NORM.S.INV(O232)-$L$5)/$L$6)))+$L$3</f>
        <v>154.75931400910633</v>
      </c>
      <c r="X232" s="3">
        <v>456.62126238561177</v>
      </c>
      <c r="AE232" s="1">
        <v>230</v>
      </c>
      <c r="AF232" s="3">
        <v>142322.1</v>
      </c>
      <c r="AG232" s="1">
        <f>AE232/2000</f>
        <v>0.115</v>
      </c>
    </row>
    <row r="233" spans="14:33" x14ac:dyDescent="0.25">
      <c r="N233" s="4">
        <v>231</v>
      </c>
      <c r="O233" s="4">
        <f ca="1">RAND()</f>
        <v>0.48302477461518245</v>
      </c>
      <c r="P233" s="4">
        <f ca="1">(($L$4*(EXP((_xlfn.NORM.S.INV(O233)-$L$5)/$L$6)))/(1+EXP((_xlfn.NORM.S.INV(O233)-$L$5)/$L$6)))+$L$3</f>
        <v>174.37965443541387</v>
      </c>
      <c r="X233" s="3">
        <v>611.91338941681897</v>
      </c>
      <c r="AE233" s="1">
        <v>231</v>
      </c>
      <c r="AF233" s="3">
        <v>142508.20000000001</v>
      </c>
      <c r="AG233" s="1">
        <f>AE233/2000</f>
        <v>0.11550000000000001</v>
      </c>
    </row>
    <row r="234" spans="14:33" x14ac:dyDescent="0.25">
      <c r="N234" s="4">
        <v>232</v>
      </c>
      <c r="O234" s="4">
        <f ca="1">RAND()</f>
        <v>4.0434330041780875E-2</v>
      </c>
      <c r="P234" s="4">
        <f ca="1">(($L$4*(EXP((_xlfn.NORM.S.INV(O234)-$L$5)/$L$6)))/(1+EXP((_xlfn.NORM.S.INV(O234)-$L$5)/$L$6)))+$L$3</f>
        <v>133.15534179002063</v>
      </c>
      <c r="X234" s="3">
        <v>623.42282428762019</v>
      </c>
      <c r="AE234" s="1">
        <v>232</v>
      </c>
      <c r="AF234" s="3">
        <v>142535.70000000001</v>
      </c>
      <c r="AG234" s="1">
        <f>AE234/2000</f>
        <v>0.11600000000000001</v>
      </c>
    </row>
    <row r="235" spans="14:33" x14ac:dyDescent="0.25">
      <c r="N235" s="4">
        <v>233</v>
      </c>
      <c r="O235" s="4">
        <f ca="1">RAND()</f>
        <v>0.59187242885321278</v>
      </c>
      <c r="P235" s="4">
        <f ca="1">(($L$4*(EXP((_xlfn.NORM.S.INV(O235)-$L$5)/$L$6)))/(1+EXP((_xlfn.NORM.S.INV(O235)-$L$5)/$L$6)))+$L$3</f>
        <v>184.41501551410454</v>
      </c>
      <c r="X235" s="3">
        <v>817.83711720695931</v>
      </c>
      <c r="AE235" s="1">
        <v>233</v>
      </c>
      <c r="AF235" s="3">
        <v>142558.6</v>
      </c>
      <c r="AG235" s="1">
        <f>AE235/2000</f>
        <v>0.11650000000000001</v>
      </c>
    </row>
    <row r="236" spans="14:33" x14ac:dyDescent="0.25">
      <c r="N236" s="4">
        <v>234</v>
      </c>
      <c r="O236" s="4">
        <f ca="1">RAND()</f>
        <v>0.24499511036101218</v>
      </c>
      <c r="P236" s="4">
        <f ca="1">(($L$4*(EXP((_xlfn.NORM.S.INV(O236)-$L$5)/$L$6)))/(1+EXP((_xlfn.NORM.S.INV(O236)-$L$5)/$L$6)))+$L$3</f>
        <v>154.93192923452105</v>
      </c>
      <c r="X236" s="3">
        <v>566.01455431820602</v>
      </c>
      <c r="AE236" s="1">
        <v>234</v>
      </c>
      <c r="AF236" s="3">
        <v>142579.6</v>
      </c>
      <c r="AG236" s="1">
        <f>AE236/2000</f>
        <v>0.11700000000000001</v>
      </c>
    </row>
    <row r="237" spans="14:33" x14ac:dyDescent="0.25">
      <c r="N237" s="4">
        <v>235</v>
      </c>
      <c r="O237" s="4">
        <f ca="1">RAND()</f>
        <v>0.82973917368752226</v>
      </c>
      <c r="P237" s="4">
        <f ca="1">(($L$4*(EXP((_xlfn.NORM.S.INV(O237)-$L$5)/$L$6)))/(1+EXP((_xlfn.NORM.S.INV(O237)-$L$5)/$L$6)))+$L$3</f>
        <v>216.76453149554365</v>
      </c>
      <c r="X237" s="3">
        <v>513.92575418037302</v>
      </c>
      <c r="AE237" s="1">
        <v>235</v>
      </c>
      <c r="AF237" s="3">
        <v>142597</v>
      </c>
      <c r="AG237" s="1">
        <f>AE237/2000</f>
        <v>0.11749999999999999</v>
      </c>
    </row>
    <row r="238" spans="14:33" x14ac:dyDescent="0.25">
      <c r="N238" s="4">
        <v>236</v>
      </c>
      <c r="O238" s="4">
        <f ca="1">RAND()</f>
        <v>0.25774563472244461</v>
      </c>
      <c r="P238" s="4">
        <f ca="1">(($L$4*(EXP((_xlfn.NORM.S.INV(O238)-$L$5)/$L$6)))/(1+EXP((_xlfn.NORM.S.INV(O238)-$L$5)/$L$6)))+$L$3</f>
        <v>155.97985750023079</v>
      </c>
      <c r="X238" s="3">
        <v>502.56035405419067</v>
      </c>
      <c r="AE238" s="1">
        <v>236</v>
      </c>
      <c r="AF238" s="3">
        <v>142668.6</v>
      </c>
      <c r="AG238" s="1">
        <f>AE238/2000</f>
        <v>0.11799999999999999</v>
      </c>
    </row>
    <row r="239" spans="14:33" x14ac:dyDescent="0.25">
      <c r="N239" s="4">
        <v>237</v>
      </c>
      <c r="O239" s="4">
        <f ca="1">RAND()</f>
        <v>0.24340420777030369</v>
      </c>
      <c r="P239" s="4">
        <f ca="1">(($L$4*(EXP((_xlfn.NORM.S.INV(O239)-$L$5)/$L$6)))/(1+EXP((_xlfn.NORM.S.INV(O239)-$L$5)/$L$6)))+$L$3</f>
        <v>154.80048420405086</v>
      </c>
      <c r="X239" s="3">
        <v>506.18839517708415</v>
      </c>
      <c r="AE239" s="1">
        <v>237</v>
      </c>
      <c r="AF239" s="3">
        <v>142681.4</v>
      </c>
      <c r="AG239" s="1">
        <f>AE239/2000</f>
        <v>0.11849999999999999</v>
      </c>
    </row>
    <row r="240" spans="14:33" x14ac:dyDescent="0.25">
      <c r="N240" s="4">
        <v>238</v>
      </c>
      <c r="O240" s="4">
        <f ca="1">RAND()</f>
        <v>0.6070174485885369</v>
      </c>
      <c r="P240" s="4">
        <f ca="1">(($L$4*(EXP((_xlfn.NORM.S.INV(O240)-$L$5)/$L$6)))/(1+EXP((_xlfn.NORM.S.INV(O240)-$L$5)/$L$6)))+$L$3</f>
        <v>185.941865860733</v>
      </c>
      <c r="X240" s="3">
        <v>574.02425891714711</v>
      </c>
      <c r="AE240" s="1">
        <v>238</v>
      </c>
      <c r="AF240" s="3">
        <v>142689.20000000001</v>
      </c>
      <c r="AG240" s="1">
        <f>AE240/2000</f>
        <v>0.11899999999999999</v>
      </c>
    </row>
    <row r="241" spans="14:33" x14ac:dyDescent="0.25">
      <c r="N241" s="4">
        <v>239</v>
      </c>
      <c r="O241" s="4">
        <f ca="1">RAND()</f>
        <v>0.30474943725599646</v>
      </c>
      <c r="P241" s="4">
        <f ca="1">(($L$4*(EXP((_xlfn.NORM.S.INV(O241)-$L$5)/$L$6)))/(1+EXP((_xlfn.NORM.S.INV(O241)-$L$5)/$L$6)))+$L$3</f>
        <v>159.78271358102506</v>
      </c>
      <c r="X241" s="3">
        <v>698.40088749807398</v>
      </c>
      <c r="AE241" s="1">
        <v>239</v>
      </c>
      <c r="AF241" s="3">
        <v>142786.9</v>
      </c>
      <c r="AG241" s="1">
        <f>AE241/2000</f>
        <v>0.1195</v>
      </c>
    </row>
    <row r="242" spans="14:33" x14ac:dyDescent="0.25">
      <c r="N242" s="4">
        <v>240</v>
      </c>
      <c r="O242" s="4">
        <f ca="1">RAND()</f>
        <v>0.61615218303501285</v>
      </c>
      <c r="P242" s="4">
        <f ca="1">(($L$4*(EXP((_xlfn.NORM.S.INV(O242)-$L$5)/$L$6)))/(1+EXP((_xlfn.NORM.S.INV(O242)-$L$5)/$L$6)))+$L$3</f>
        <v>186.88275060138312</v>
      </c>
      <c r="X242" s="3">
        <v>538.51451360378132</v>
      </c>
      <c r="AE242" s="1">
        <v>240</v>
      </c>
      <c r="AF242" s="3">
        <v>142893.20000000001</v>
      </c>
      <c r="AG242" s="1">
        <f>AE242/2000</f>
        <v>0.12</v>
      </c>
    </row>
    <row r="243" spans="14:33" x14ac:dyDescent="0.25">
      <c r="N243" s="4">
        <v>241</v>
      </c>
      <c r="O243" s="4">
        <f ca="1">RAND()</f>
        <v>0.81801921355020646</v>
      </c>
      <c r="P243" s="4">
        <f ca="1">(($L$4*(EXP((_xlfn.NORM.S.INV(O243)-$L$5)/$L$6)))/(1+EXP((_xlfn.NORM.S.INV(O243)-$L$5)/$L$6)))+$L$3</f>
        <v>214.4491891124606</v>
      </c>
      <c r="X243" s="3">
        <v>565.62135342652391</v>
      </c>
      <c r="AE243" s="1">
        <v>241</v>
      </c>
      <c r="AF243" s="3">
        <v>142946</v>
      </c>
      <c r="AG243" s="1">
        <f>AE243/2000</f>
        <v>0.1205</v>
      </c>
    </row>
    <row r="244" spans="14:33" x14ac:dyDescent="0.25">
      <c r="N244" s="4">
        <v>242</v>
      </c>
      <c r="O244" s="4">
        <f ca="1">RAND()</f>
        <v>0.58288733867927656</v>
      </c>
      <c r="P244" s="4">
        <f ca="1">(($L$4*(EXP((_xlfn.NORM.S.INV(O244)-$L$5)/$L$6)))/(1+EXP((_xlfn.NORM.S.INV(O244)-$L$5)/$L$6)))+$L$3</f>
        <v>183.52741755928588</v>
      </c>
      <c r="X244" s="3">
        <v>421.10962962109397</v>
      </c>
      <c r="AE244" s="1">
        <v>242</v>
      </c>
      <c r="AF244" s="3">
        <v>142999.1</v>
      </c>
      <c r="AG244" s="1">
        <f>AE244/2000</f>
        <v>0.121</v>
      </c>
    </row>
    <row r="245" spans="14:33" x14ac:dyDescent="0.25">
      <c r="N245" s="4">
        <v>243</v>
      </c>
      <c r="O245" s="4">
        <f ca="1">RAND()</f>
        <v>0.64951174751182206</v>
      </c>
      <c r="P245" s="4">
        <f ca="1">(($L$4*(EXP((_xlfn.NORM.S.INV(O245)-$L$5)/$L$6)))/(1+EXP((_xlfn.NORM.S.INV(O245)-$L$5)/$L$6)))+$L$3</f>
        <v>190.46267597836467</v>
      </c>
      <c r="X245" s="3">
        <v>541.67486534970431</v>
      </c>
      <c r="AE245" s="1">
        <v>243</v>
      </c>
      <c r="AF245" s="3">
        <v>143016.6</v>
      </c>
      <c r="AG245" s="1">
        <f>AE245/2000</f>
        <v>0.1215</v>
      </c>
    </row>
    <row r="246" spans="14:33" x14ac:dyDescent="0.25">
      <c r="N246" s="4">
        <v>244</v>
      </c>
      <c r="O246" s="4">
        <f ca="1">RAND()</f>
        <v>0.58146514000461513</v>
      </c>
      <c r="P246" s="4">
        <f ca="1">(($L$4*(EXP((_xlfn.NORM.S.INV(O246)-$L$5)/$L$6)))/(1+EXP((_xlfn.NORM.S.INV(O246)-$L$5)/$L$6)))+$L$3</f>
        <v>183.38810640370497</v>
      </c>
      <c r="X246" s="3">
        <v>716.96597557012149</v>
      </c>
      <c r="AE246" s="1">
        <v>244</v>
      </c>
      <c r="AF246" s="3">
        <v>143051</v>
      </c>
      <c r="AG246" s="1">
        <f>AE246/2000</f>
        <v>0.122</v>
      </c>
    </row>
    <row r="247" spans="14:33" x14ac:dyDescent="0.25">
      <c r="N247" s="4">
        <v>245</v>
      </c>
      <c r="O247" s="4">
        <f ca="1">RAND()</f>
        <v>0.91396233666759119</v>
      </c>
      <c r="P247" s="4">
        <f ca="1">(($L$4*(EXP((_xlfn.NORM.S.INV(O247)-$L$5)/$L$6)))/(1+EXP((_xlfn.NORM.S.INV(O247)-$L$5)/$L$6)))+$L$3</f>
        <v>239.76812650714123</v>
      </c>
      <c r="X247" s="3">
        <v>499.27295481592824</v>
      </c>
      <c r="AE247" s="1">
        <v>245</v>
      </c>
      <c r="AF247" s="3">
        <v>143220.9</v>
      </c>
      <c r="AG247" s="1">
        <f>AE247/2000</f>
        <v>0.1225</v>
      </c>
    </row>
    <row r="248" spans="14:33" x14ac:dyDescent="0.25">
      <c r="N248" s="4">
        <v>246</v>
      </c>
      <c r="O248" s="4">
        <f ca="1">RAND()</f>
        <v>0.16253825726615223</v>
      </c>
      <c r="P248" s="4">
        <f ca="1">(($L$4*(EXP((_xlfn.NORM.S.INV(O248)-$L$5)/$L$6)))/(1+EXP((_xlfn.NORM.S.INV(O248)-$L$5)/$L$6)))+$L$3</f>
        <v>147.78679313104331</v>
      </c>
      <c r="X248" s="3">
        <v>578.45627975139405</v>
      </c>
      <c r="AE248" s="1">
        <v>246</v>
      </c>
      <c r="AF248" s="3">
        <v>143346.4</v>
      </c>
      <c r="AG248" s="1">
        <f>AE248/2000</f>
        <v>0.123</v>
      </c>
    </row>
    <row r="249" spans="14:33" x14ac:dyDescent="0.25">
      <c r="N249" s="4">
        <v>247</v>
      </c>
      <c r="O249" s="4">
        <f ca="1">RAND()</f>
        <v>4.8042352099079033E-2</v>
      </c>
      <c r="P249" s="4">
        <f ca="1">(($L$4*(EXP((_xlfn.NORM.S.INV(O249)-$L$5)/$L$6)))/(1+EXP((_xlfn.NORM.S.INV(O249)-$L$5)/$L$6)))+$L$3</f>
        <v>134.487258001318</v>
      </c>
      <c r="X249" s="3">
        <v>774.00589206714164</v>
      </c>
      <c r="AE249" s="1">
        <v>247</v>
      </c>
      <c r="AF249" s="3">
        <v>143431.4</v>
      </c>
      <c r="AG249" s="1">
        <f>AE249/2000</f>
        <v>0.1235</v>
      </c>
    </row>
    <row r="250" spans="14:33" x14ac:dyDescent="0.25">
      <c r="N250" s="4">
        <v>248</v>
      </c>
      <c r="O250" s="4">
        <f ca="1">RAND()</f>
        <v>0.65548665253487925</v>
      </c>
      <c r="P250" s="4">
        <f ca="1">(($L$4*(EXP((_xlfn.NORM.S.INV(O250)-$L$5)/$L$6)))/(1+EXP((_xlfn.NORM.S.INV(O250)-$L$5)/$L$6)))+$L$3</f>
        <v>191.13026038202685</v>
      </c>
      <c r="X250" s="3">
        <v>553.81907755909242</v>
      </c>
      <c r="AE250" s="1">
        <v>248</v>
      </c>
      <c r="AF250" s="3">
        <v>143441.5</v>
      </c>
      <c r="AG250" s="1">
        <f>AE250/2000</f>
        <v>0.124</v>
      </c>
    </row>
    <row r="251" spans="14:33" x14ac:dyDescent="0.25">
      <c r="N251" s="4">
        <v>249</v>
      </c>
      <c r="O251" s="4">
        <f ca="1">RAND()</f>
        <v>0.62816417363020693</v>
      </c>
      <c r="P251" s="4">
        <f ca="1">(($L$4*(EXP((_xlfn.NORM.S.INV(O251)-$L$5)/$L$6)))/(1+EXP((_xlfn.NORM.S.INV(O251)-$L$5)/$L$6)))+$L$3</f>
        <v>188.14462302866855</v>
      </c>
      <c r="X251" s="3">
        <v>681.19224495961896</v>
      </c>
      <c r="AE251" s="1">
        <v>249</v>
      </c>
      <c r="AF251" s="3">
        <v>143615.20000000001</v>
      </c>
      <c r="AG251" s="1">
        <f>AE251/2000</f>
        <v>0.1245</v>
      </c>
    </row>
    <row r="252" spans="14:33" x14ac:dyDescent="0.25">
      <c r="N252" s="4">
        <v>250</v>
      </c>
      <c r="O252" s="4">
        <f ca="1">RAND()</f>
        <v>0.45105510910793967</v>
      </c>
      <c r="P252" s="4">
        <f ca="1">(($L$4*(EXP((_xlfn.NORM.S.INV(O252)-$L$5)/$L$6)))/(1+EXP((_xlfn.NORM.S.INV(O252)-$L$5)/$L$6)))+$L$3</f>
        <v>171.65782488704019</v>
      </c>
      <c r="X252" s="3">
        <v>646.20745323405527</v>
      </c>
      <c r="AE252" s="1">
        <v>250</v>
      </c>
      <c r="AF252" s="3">
        <v>143635.4</v>
      </c>
      <c r="AG252" s="1">
        <f>AE252/2000</f>
        <v>0.125</v>
      </c>
    </row>
    <row r="253" spans="14:33" x14ac:dyDescent="0.25">
      <c r="N253" s="4">
        <v>251</v>
      </c>
      <c r="O253" s="4">
        <f ca="1">RAND()</f>
        <v>0.73824842144987324</v>
      </c>
      <c r="P253" s="4">
        <f ca="1">(($L$4*(EXP((_xlfn.NORM.S.INV(O253)-$L$5)/$L$6)))/(1+EXP((_xlfn.NORM.S.INV(O253)-$L$5)/$L$6)))+$L$3</f>
        <v>201.46765369787795</v>
      </c>
      <c r="X253" s="3">
        <v>690.45597332015473</v>
      </c>
      <c r="AE253" s="1">
        <v>251</v>
      </c>
      <c r="AF253" s="3">
        <v>143665.79999999999</v>
      </c>
      <c r="AG253" s="1">
        <f>AE253/2000</f>
        <v>0.1255</v>
      </c>
    </row>
    <row r="254" spans="14:33" x14ac:dyDescent="0.25">
      <c r="N254" s="4">
        <v>252</v>
      </c>
      <c r="O254" s="4">
        <f ca="1">RAND()</f>
        <v>0.11580138333059942</v>
      </c>
      <c r="P254" s="4">
        <f ca="1">(($L$4*(EXP((_xlfn.NORM.S.INV(O254)-$L$5)/$L$6)))/(1+EXP((_xlfn.NORM.S.INV(O254)-$L$5)/$L$6)))+$L$3</f>
        <v>143.18486186205266</v>
      </c>
      <c r="X254" s="3">
        <v>523.49395770647186</v>
      </c>
      <c r="AE254" s="1">
        <v>252</v>
      </c>
      <c r="AF254" s="3">
        <v>143680.29999999999</v>
      </c>
      <c r="AG254" s="1">
        <f>AE254/2000</f>
        <v>0.126</v>
      </c>
    </row>
    <row r="255" spans="14:33" x14ac:dyDescent="0.25">
      <c r="N255" s="4">
        <v>253</v>
      </c>
      <c r="O255" s="4">
        <f ca="1">RAND()</f>
        <v>0.52692058708824097</v>
      </c>
      <c r="P255" s="4">
        <f ca="1">(($L$4*(EXP((_xlfn.NORM.S.INV(O255)-$L$5)/$L$6)))/(1+EXP((_xlfn.NORM.S.INV(O255)-$L$5)/$L$6)))+$L$3</f>
        <v>178.25943522807086</v>
      </c>
      <c r="X255" s="3">
        <v>502.3230017972366</v>
      </c>
      <c r="AE255" s="1">
        <v>253</v>
      </c>
      <c r="AF255" s="3">
        <v>143804.9</v>
      </c>
      <c r="AG255" s="1">
        <f>AE255/2000</f>
        <v>0.1265</v>
      </c>
    </row>
    <row r="256" spans="14:33" x14ac:dyDescent="0.25">
      <c r="N256" s="4">
        <v>254</v>
      </c>
      <c r="O256" s="4">
        <f ca="1">RAND()</f>
        <v>0.29430458105428381</v>
      </c>
      <c r="P256" s="4">
        <f ca="1">(($L$4*(EXP((_xlfn.NORM.S.INV(O256)-$L$5)/$L$6)))/(1+EXP((_xlfn.NORM.S.INV(O256)-$L$5)/$L$6)))+$L$3</f>
        <v>158.94336167733064</v>
      </c>
      <c r="X256" s="3">
        <v>498.80435219567778</v>
      </c>
      <c r="AE256" s="1">
        <v>254</v>
      </c>
      <c r="AF256" s="3">
        <v>143806.79999999999</v>
      </c>
      <c r="AG256" s="1">
        <f>AE256/2000</f>
        <v>0.127</v>
      </c>
    </row>
    <row r="257" spans="14:33" x14ac:dyDescent="0.25">
      <c r="N257" s="4">
        <v>255</v>
      </c>
      <c r="O257" s="4">
        <f ca="1">RAND()</f>
        <v>0.72788490155396879</v>
      </c>
      <c r="P257" s="4">
        <f ca="1">(($L$4*(EXP((_xlfn.NORM.S.INV(O257)-$L$5)/$L$6)))/(1+EXP((_xlfn.NORM.S.INV(O257)-$L$5)/$L$6)))+$L$3</f>
        <v>200.0395048600555</v>
      </c>
      <c r="X257" s="3">
        <v>558.9555863584892</v>
      </c>
      <c r="AE257" s="1">
        <v>255</v>
      </c>
      <c r="AF257" s="3">
        <v>143845.20000000001</v>
      </c>
      <c r="AG257" s="1">
        <f>AE257/2000</f>
        <v>0.1275</v>
      </c>
    </row>
    <row r="258" spans="14:33" x14ac:dyDescent="0.25">
      <c r="N258" s="4">
        <v>256</v>
      </c>
      <c r="O258" s="4">
        <f ca="1">RAND()</f>
        <v>0.6587227586653075</v>
      </c>
      <c r="P258" s="4">
        <f ca="1">(($L$4*(EXP((_xlfn.NORM.S.INV(O258)-$L$5)/$L$6)))/(1+EXP((_xlfn.NORM.S.INV(O258)-$L$5)/$L$6)))+$L$3</f>
        <v>191.4954960152744</v>
      </c>
      <c r="X258" s="3">
        <v>605.652742784672</v>
      </c>
      <c r="AE258" s="1">
        <v>256</v>
      </c>
      <c r="AF258" s="3">
        <v>143855.79999999999</v>
      </c>
      <c r="AG258" s="1">
        <f>AE258/2000</f>
        <v>0.128</v>
      </c>
    </row>
    <row r="259" spans="14:33" x14ac:dyDescent="0.25">
      <c r="N259" s="4">
        <v>257</v>
      </c>
      <c r="O259" s="4">
        <f ca="1">RAND()</f>
        <v>0.894890327333697</v>
      </c>
      <c r="P259" s="4">
        <f ca="1">(($L$4*(EXP((_xlfn.NORM.S.INV(O259)-$L$5)/$L$6)))/(1+EXP((_xlfn.NORM.S.INV(O259)-$L$5)/$L$6)))+$L$3</f>
        <v>233.13510002680448</v>
      </c>
      <c r="X259" s="3">
        <v>913.9600037728618</v>
      </c>
      <c r="AE259" s="1">
        <v>257</v>
      </c>
      <c r="AF259" s="3">
        <v>143858.29999999999</v>
      </c>
      <c r="AG259" s="1">
        <f>AE259/2000</f>
        <v>0.1285</v>
      </c>
    </row>
    <row r="260" spans="14:33" x14ac:dyDescent="0.25">
      <c r="N260" s="4">
        <v>258</v>
      </c>
      <c r="O260" s="4">
        <f ca="1">RAND()</f>
        <v>0.98757483048064398</v>
      </c>
      <c r="P260" s="4">
        <f ca="1">(($L$4*(EXP((_xlfn.NORM.S.INV(O260)-$L$5)/$L$6)))/(1+EXP((_xlfn.NORM.S.INV(O260)-$L$5)/$L$6)))+$L$3</f>
        <v>301.30799420549624</v>
      </c>
      <c r="X260" s="3">
        <v>498.805474011527</v>
      </c>
      <c r="AE260" s="1">
        <v>258</v>
      </c>
      <c r="AF260" s="3">
        <v>143890.29999999999</v>
      </c>
      <c r="AG260" s="1">
        <f>AE260/2000</f>
        <v>0.129</v>
      </c>
    </row>
    <row r="261" spans="14:33" x14ac:dyDescent="0.25">
      <c r="N261" s="4">
        <v>259</v>
      </c>
      <c r="O261" s="4">
        <f ca="1">RAND()</f>
        <v>0.53378859302156112</v>
      </c>
      <c r="P261" s="4">
        <f ca="1">(($L$4*(EXP((_xlfn.NORM.S.INV(O261)-$L$5)/$L$6)))/(1+EXP((_xlfn.NORM.S.INV(O261)-$L$5)/$L$6)))+$L$3</f>
        <v>178.88443867180686</v>
      </c>
      <c r="X261" s="3">
        <v>644.29236339825445</v>
      </c>
      <c r="AE261" s="1">
        <v>259</v>
      </c>
      <c r="AF261" s="3">
        <v>144000.79999999999</v>
      </c>
      <c r="AG261" s="1">
        <f>AE261/2000</f>
        <v>0.1295</v>
      </c>
    </row>
    <row r="262" spans="14:33" x14ac:dyDescent="0.25">
      <c r="N262" s="4">
        <v>260</v>
      </c>
      <c r="O262" s="4">
        <f ca="1">RAND()</f>
        <v>5.775256903856707E-2</v>
      </c>
      <c r="P262" s="4">
        <f ca="1">(($L$4*(EXP((_xlfn.NORM.S.INV(O262)-$L$5)/$L$6)))/(1+EXP((_xlfn.NORM.S.INV(O262)-$L$5)/$L$6)))+$L$3</f>
        <v>136.02119661481834</v>
      </c>
      <c r="X262" s="3">
        <v>756.26562456872171</v>
      </c>
      <c r="AE262" s="1">
        <v>260</v>
      </c>
      <c r="AF262" s="3">
        <v>144070.6</v>
      </c>
      <c r="AG262" s="1">
        <f>AE262/2000</f>
        <v>0.13</v>
      </c>
    </row>
    <row r="263" spans="14:33" x14ac:dyDescent="0.25">
      <c r="N263" s="4">
        <v>261</v>
      </c>
      <c r="O263" s="4">
        <f ca="1">RAND()</f>
        <v>0.30546147962517822</v>
      </c>
      <c r="P263" s="4">
        <f ca="1">(($L$4*(EXP((_xlfn.NORM.S.INV(O263)-$L$5)/$L$6)))/(1+EXP((_xlfn.NORM.S.INV(O263)-$L$5)/$L$6)))+$L$3</f>
        <v>159.83986060761544</v>
      </c>
      <c r="X263" s="3">
        <v>583.70629744976236</v>
      </c>
      <c r="AE263" s="1">
        <v>261</v>
      </c>
      <c r="AF263" s="3">
        <v>144127.5</v>
      </c>
      <c r="AG263" s="1">
        <f>AE263/2000</f>
        <v>0.1305</v>
      </c>
    </row>
    <row r="264" spans="14:33" x14ac:dyDescent="0.25">
      <c r="N264" s="4">
        <v>262</v>
      </c>
      <c r="O264" s="4">
        <f ca="1">RAND()</f>
        <v>0.52200450112311092</v>
      </c>
      <c r="P264" s="4">
        <f ca="1">(($L$4*(EXP((_xlfn.NORM.S.INV(O264)-$L$5)/$L$6)))/(1+EXP((_xlfn.NORM.S.INV(O264)-$L$5)/$L$6)))+$L$3</f>
        <v>177.81530071125621</v>
      </c>
      <c r="X264" s="3">
        <v>733.53861501772701</v>
      </c>
      <c r="AE264" s="1">
        <v>262</v>
      </c>
      <c r="AF264" s="3">
        <v>144141.9</v>
      </c>
      <c r="AG264" s="1">
        <f>AE264/2000</f>
        <v>0.13100000000000001</v>
      </c>
    </row>
    <row r="265" spans="14:33" x14ac:dyDescent="0.25">
      <c r="N265" s="4">
        <v>263</v>
      </c>
      <c r="O265" s="4">
        <f ca="1">RAND()</f>
        <v>0.83207316875110193</v>
      </c>
      <c r="P265" s="4">
        <f ca="1">(($L$4*(EXP((_xlfn.NORM.S.INV(O265)-$L$5)/$L$6)))/(1+EXP((_xlfn.NORM.S.INV(O265)-$L$5)/$L$6)))+$L$3</f>
        <v>217.24262044332141</v>
      </c>
      <c r="X265" s="3">
        <v>607.24469181477457</v>
      </c>
      <c r="AE265" s="1">
        <v>263</v>
      </c>
      <c r="AF265" s="3">
        <v>144235.29999999999</v>
      </c>
      <c r="AG265" s="1">
        <f>AE265/2000</f>
        <v>0.13150000000000001</v>
      </c>
    </row>
    <row r="266" spans="14:33" x14ac:dyDescent="0.25">
      <c r="N266" s="4">
        <v>264</v>
      </c>
      <c r="O266" s="4">
        <f ca="1">RAND()</f>
        <v>8.47045728875363E-2</v>
      </c>
      <c r="P266" s="4">
        <f ca="1">(($L$4*(EXP((_xlfn.NORM.S.INV(O266)-$L$5)/$L$6)))/(1+EXP((_xlfn.NORM.S.INV(O266)-$L$5)/$L$6)))+$L$3</f>
        <v>139.65588144213498</v>
      </c>
      <c r="X266" s="3">
        <v>602.81170743353255</v>
      </c>
      <c r="AE266" s="1">
        <v>264</v>
      </c>
      <c r="AF266" s="3">
        <v>144283</v>
      </c>
      <c r="AG266" s="1">
        <f>AE266/2000</f>
        <v>0.13200000000000001</v>
      </c>
    </row>
    <row r="267" spans="14:33" x14ac:dyDescent="0.25">
      <c r="N267" s="4">
        <v>265</v>
      </c>
      <c r="O267" s="4">
        <f ca="1">RAND()</f>
        <v>0.32912273515353396</v>
      </c>
      <c r="P267" s="4">
        <f ca="1">(($L$4*(EXP((_xlfn.NORM.S.INV(O267)-$L$5)/$L$6)))/(1+EXP((_xlfn.NORM.S.INV(O267)-$L$5)/$L$6)))+$L$3</f>
        <v>161.7357512789946</v>
      </c>
      <c r="X267" s="3">
        <v>637.606483005472</v>
      </c>
      <c r="AE267" s="1">
        <v>265</v>
      </c>
      <c r="AF267" s="3">
        <v>144318.20000000001</v>
      </c>
      <c r="AG267" s="1">
        <f>AE267/2000</f>
        <v>0.13250000000000001</v>
      </c>
    </row>
    <row r="268" spans="14:33" x14ac:dyDescent="0.25">
      <c r="N268" s="4">
        <v>266</v>
      </c>
      <c r="O268" s="4">
        <f ca="1">RAND()</f>
        <v>0.69807360829799003</v>
      </c>
      <c r="P268" s="4">
        <f ca="1">(($L$4*(EXP((_xlfn.NORM.S.INV(O268)-$L$5)/$L$6)))/(1+EXP((_xlfn.NORM.S.INV(O268)-$L$5)/$L$6)))+$L$3</f>
        <v>196.16633534183455</v>
      </c>
      <c r="X268" s="3">
        <v>418.30417554470307</v>
      </c>
      <c r="AE268" s="1">
        <v>266</v>
      </c>
      <c r="AF268" s="3">
        <v>144346.9</v>
      </c>
      <c r="AG268" s="1">
        <f>AE268/2000</f>
        <v>0.13300000000000001</v>
      </c>
    </row>
    <row r="269" spans="14:33" x14ac:dyDescent="0.25">
      <c r="N269" s="4">
        <v>267</v>
      </c>
      <c r="O269" s="4">
        <f ca="1">RAND()</f>
        <v>4.729701406390463E-2</v>
      </c>
      <c r="P269" s="4">
        <f ca="1">(($L$4*(EXP((_xlfn.NORM.S.INV(O269)-$L$5)/$L$6)))/(1+EXP((_xlfn.NORM.S.INV(O269)-$L$5)/$L$6)))+$L$3</f>
        <v>134.36247833224743</v>
      </c>
      <c r="X269" s="3">
        <v>538.10759600865902</v>
      </c>
      <c r="AE269" s="1">
        <v>267</v>
      </c>
      <c r="AF269" s="3">
        <v>144350</v>
      </c>
      <c r="AG269" s="1">
        <f>AE269/2000</f>
        <v>0.13350000000000001</v>
      </c>
    </row>
    <row r="270" spans="14:33" x14ac:dyDescent="0.25">
      <c r="N270" s="4">
        <v>268</v>
      </c>
      <c r="O270" s="4">
        <f ca="1">RAND()</f>
        <v>0.10216581242909306</v>
      </c>
      <c r="P270" s="4">
        <f ca="1">(($L$4*(EXP((_xlfn.NORM.S.INV(O270)-$L$5)/$L$6)))/(1+EXP((_xlfn.NORM.S.INV(O270)-$L$5)/$L$6)))+$L$3</f>
        <v>141.70025177307133</v>
      </c>
      <c r="X270" s="3">
        <v>539.15052232178937</v>
      </c>
      <c r="AE270" s="1">
        <v>268</v>
      </c>
      <c r="AF270" s="3">
        <v>144380.70000000001</v>
      </c>
      <c r="AG270" s="1">
        <f>AE270/2000</f>
        <v>0.13400000000000001</v>
      </c>
    </row>
    <row r="271" spans="14:33" x14ac:dyDescent="0.25">
      <c r="N271" s="4">
        <v>269</v>
      </c>
      <c r="O271" s="4">
        <f ca="1">RAND()</f>
        <v>0.96169207482377916</v>
      </c>
      <c r="P271" s="4">
        <f ca="1">(($L$4*(EXP((_xlfn.NORM.S.INV(O271)-$L$5)/$L$6)))/(1+EXP((_xlfn.NORM.S.INV(O271)-$L$5)/$L$6)))+$L$3</f>
        <v>265.94184004661975</v>
      </c>
      <c r="X271" s="3">
        <v>520.09290214900534</v>
      </c>
      <c r="AE271" s="1">
        <v>269</v>
      </c>
      <c r="AF271" s="3">
        <v>144411.20000000001</v>
      </c>
      <c r="AG271" s="1">
        <f>AE271/2000</f>
        <v>0.13450000000000001</v>
      </c>
    </row>
    <row r="272" spans="14:33" x14ac:dyDescent="0.25">
      <c r="N272" s="4">
        <v>270</v>
      </c>
      <c r="O272" s="4">
        <f ca="1">RAND()</f>
        <v>7.9676312156445106E-2</v>
      </c>
      <c r="P272" s="4">
        <f ca="1">(($L$4*(EXP((_xlfn.NORM.S.INV(O272)-$L$5)/$L$6)))/(1+EXP((_xlfn.NORM.S.INV(O272)-$L$5)/$L$6)))+$L$3</f>
        <v>139.02949444016915</v>
      </c>
      <c r="X272" s="3">
        <v>571.4437977336745</v>
      </c>
      <c r="AE272" s="1">
        <v>270</v>
      </c>
      <c r="AF272" s="3">
        <v>144444</v>
      </c>
      <c r="AG272" s="1">
        <f>AE272/2000</f>
        <v>0.13500000000000001</v>
      </c>
    </row>
    <row r="273" spans="14:33" x14ac:dyDescent="0.25">
      <c r="N273" s="4">
        <v>271</v>
      </c>
      <c r="O273" s="4">
        <f ca="1">RAND()</f>
        <v>0.27254236214701433</v>
      </c>
      <c r="P273" s="4">
        <f ca="1">(($L$4*(EXP((_xlfn.NORM.S.INV(O273)-$L$5)/$L$6)))/(1+EXP((_xlfn.NORM.S.INV(O273)-$L$5)/$L$6)))+$L$3</f>
        <v>157.18540495331479</v>
      </c>
      <c r="X273" s="3">
        <v>724.58743009980901</v>
      </c>
      <c r="AE273" s="1">
        <v>271</v>
      </c>
      <c r="AF273" s="3">
        <v>144456.1</v>
      </c>
      <c r="AG273" s="1">
        <f>AE273/2000</f>
        <v>0.13550000000000001</v>
      </c>
    </row>
    <row r="274" spans="14:33" x14ac:dyDescent="0.25">
      <c r="N274" s="4">
        <v>272</v>
      </c>
      <c r="O274" s="4">
        <f ca="1">RAND()</f>
        <v>0.36418332791449726</v>
      </c>
      <c r="P274" s="4">
        <f ca="1">(($L$4*(EXP((_xlfn.NORM.S.INV(O274)-$L$5)/$L$6)))/(1+EXP((_xlfn.NORM.S.INV(O274)-$L$5)/$L$6)))+$L$3</f>
        <v>164.5462592906872</v>
      </c>
      <c r="X274" s="3">
        <v>536.20511128517887</v>
      </c>
      <c r="AE274" s="1">
        <v>272</v>
      </c>
      <c r="AF274" s="3">
        <v>144497.60000000001</v>
      </c>
      <c r="AG274" s="1">
        <f>AE274/2000</f>
        <v>0.13600000000000001</v>
      </c>
    </row>
    <row r="275" spans="14:33" x14ac:dyDescent="0.25">
      <c r="N275" s="4">
        <v>273</v>
      </c>
      <c r="O275" s="4">
        <f ca="1">RAND()</f>
        <v>0.92670862912097562</v>
      </c>
      <c r="P275" s="4">
        <f ca="1">(($L$4*(EXP((_xlfn.NORM.S.INV(O275)-$L$5)/$L$6)))/(1+EXP((_xlfn.NORM.S.INV(O275)-$L$5)/$L$6)))+$L$3</f>
        <v>245.02750679719463</v>
      </c>
      <c r="X275" s="3">
        <v>655.95238180180911</v>
      </c>
      <c r="AE275" s="1">
        <v>273</v>
      </c>
      <c r="AF275" s="3">
        <v>144535.20000000001</v>
      </c>
      <c r="AG275" s="1">
        <f>AE275/2000</f>
        <v>0.13650000000000001</v>
      </c>
    </row>
    <row r="276" spans="14:33" x14ac:dyDescent="0.25">
      <c r="N276" s="4">
        <v>274</v>
      </c>
      <c r="O276" s="4">
        <f ca="1">RAND()</f>
        <v>0.55285126692870812</v>
      </c>
      <c r="P276" s="4">
        <f ca="1">(($L$4*(EXP((_xlfn.NORM.S.INV(O276)-$L$5)/$L$6)))/(1+EXP((_xlfn.NORM.S.INV(O276)-$L$5)/$L$6)))+$L$3</f>
        <v>180.64868682859068</v>
      </c>
      <c r="X276" s="3">
        <v>631.46642411640448</v>
      </c>
      <c r="AE276" s="1">
        <v>274</v>
      </c>
      <c r="AF276" s="3">
        <v>144556.1</v>
      </c>
      <c r="AG276" s="1">
        <f>AE276/2000</f>
        <v>0.13700000000000001</v>
      </c>
    </row>
    <row r="277" spans="14:33" x14ac:dyDescent="0.25">
      <c r="N277" s="4">
        <v>275</v>
      </c>
      <c r="O277" s="4">
        <f ca="1">RAND()</f>
        <v>0.91266868844950866</v>
      </c>
      <c r="P277" s="4">
        <f ca="1">(($L$4*(EXP((_xlfn.NORM.S.INV(O277)-$L$5)/$L$6)))/(1+EXP((_xlfn.NORM.S.INV(O277)-$L$5)/$L$6)))+$L$3</f>
        <v>239.27635682487917</v>
      </c>
      <c r="X277" s="3">
        <v>520.13495677096353</v>
      </c>
      <c r="AE277" s="1">
        <v>275</v>
      </c>
      <c r="AF277" s="3">
        <v>144568.1</v>
      </c>
      <c r="AG277" s="1">
        <f>AE277/2000</f>
        <v>0.13750000000000001</v>
      </c>
    </row>
    <row r="278" spans="14:33" x14ac:dyDescent="0.25">
      <c r="N278" s="4">
        <v>276</v>
      </c>
      <c r="O278" s="4">
        <f ca="1">RAND()</f>
        <v>0.2543567588901321</v>
      </c>
      <c r="P278" s="4">
        <f ca="1">(($L$4*(EXP((_xlfn.NORM.S.INV(O278)-$L$5)/$L$6)))/(1+EXP((_xlfn.NORM.S.INV(O278)-$L$5)/$L$6)))+$L$3</f>
        <v>155.70224418151236</v>
      </c>
      <c r="X278" s="3">
        <v>494.4486843339522</v>
      </c>
      <c r="AE278" s="1">
        <v>276</v>
      </c>
      <c r="AF278" s="3">
        <v>144647.20000000001</v>
      </c>
      <c r="AG278" s="1">
        <f>AE278/2000</f>
        <v>0.13800000000000001</v>
      </c>
    </row>
    <row r="279" spans="14:33" x14ac:dyDescent="0.25">
      <c r="N279" s="4">
        <v>277</v>
      </c>
      <c r="O279" s="4">
        <f ca="1">RAND()</f>
        <v>0.50866375556501986</v>
      </c>
      <c r="P279" s="4">
        <f ca="1">(($L$4*(EXP((_xlfn.NORM.S.INV(O279)-$L$5)/$L$6)))/(1+EXP((_xlfn.NORM.S.INV(O279)-$L$5)/$L$6)))+$L$3</f>
        <v>176.62296957808741</v>
      </c>
      <c r="X279" s="3">
        <v>697.41294244769324</v>
      </c>
      <c r="AE279" s="1">
        <v>277</v>
      </c>
      <c r="AF279" s="3">
        <v>144675.79999999999</v>
      </c>
      <c r="AG279" s="1">
        <f>AE279/2000</f>
        <v>0.13850000000000001</v>
      </c>
    </row>
    <row r="280" spans="14:33" x14ac:dyDescent="0.25">
      <c r="N280" s="4">
        <v>278</v>
      </c>
      <c r="O280" s="4">
        <f ca="1">RAND()</f>
        <v>0.70018753713007675</v>
      </c>
      <c r="P280" s="4">
        <f ca="1">(($L$4*(EXP((_xlfn.NORM.S.INV(O280)-$L$5)/$L$6)))/(1+EXP((_xlfn.NORM.S.INV(O280)-$L$5)/$L$6)))+$L$3</f>
        <v>196.43054105308346</v>
      </c>
      <c r="X280" s="3">
        <v>636.48481780517511</v>
      </c>
      <c r="AE280" s="1">
        <v>278</v>
      </c>
      <c r="AF280" s="3">
        <v>144714.4</v>
      </c>
      <c r="AG280" s="1">
        <f>AE280/2000</f>
        <v>0.13900000000000001</v>
      </c>
    </row>
    <row r="281" spans="14:33" x14ac:dyDescent="0.25">
      <c r="N281" s="4">
        <v>279</v>
      </c>
      <c r="O281" s="4">
        <f ca="1">RAND()</f>
        <v>0.34178973484057673</v>
      </c>
      <c r="P281" s="4">
        <f ca="1">(($L$4*(EXP((_xlfn.NORM.S.INV(O281)-$L$5)/$L$6)))/(1+EXP((_xlfn.NORM.S.INV(O281)-$L$5)/$L$6)))+$L$3</f>
        <v>162.74998356547724</v>
      </c>
      <c r="X281" s="3">
        <v>635.56420930397246</v>
      </c>
      <c r="AE281" s="1">
        <v>279</v>
      </c>
      <c r="AF281" s="3">
        <v>144733.5</v>
      </c>
      <c r="AG281" s="1">
        <f>AE281/2000</f>
        <v>0.13950000000000001</v>
      </c>
    </row>
    <row r="282" spans="14:33" x14ac:dyDescent="0.25">
      <c r="N282" s="4">
        <v>280</v>
      </c>
      <c r="O282" s="4">
        <f ca="1">RAND()</f>
        <v>0.25286614022060871</v>
      </c>
      <c r="P282" s="4">
        <f ca="1">(($L$4*(EXP((_xlfn.NORM.S.INV(O282)-$L$5)/$L$6)))/(1+EXP((_xlfn.NORM.S.INV(O282)-$L$5)/$L$6)))+$L$3</f>
        <v>155.57993491013573</v>
      </c>
      <c r="X282" s="3">
        <v>656.00143485140165</v>
      </c>
      <c r="AE282" s="1">
        <v>280</v>
      </c>
      <c r="AF282" s="3">
        <v>144802.9</v>
      </c>
      <c r="AG282" s="1">
        <f>AE282/2000</f>
        <v>0.14000000000000001</v>
      </c>
    </row>
    <row r="283" spans="14:33" x14ac:dyDescent="0.25">
      <c r="N283" s="4">
        <v>281</v>
      </c>
      <c r="O283" s="4">
        <f ca="1">RAND()</f>
        <v>0.94184979135606617</v>
      </c>
      <c r="P283" s="4">
        <f ca="1">(($L$4*(EXP((_xlfn.NORM.S.INV(O283)-$L$5)/$L$6)))/(1+EXP((_xlfn.NORM.S.INV(O283)-$L$5)/$L$6)))+$L$3</f>
        <v>252.54819330393462</v>
      </c>
      <c r="X283" s="3">
        <v>740.53253639494369</v>
      </c>
      <c r="AE283" s="1">
        <v>281</v>
      </c>
      <c r="AF283" s="3">
        <v>144938.79999999999</v>
      </c>
      <c r="AG283" s="1">
        <f>AE283/2000</f>
        <v>0.14050000000000001</v>
      </c>
    </row>
    <row r="284" spans="14:33" x14ac:dyDescent="0.25">
      <c r="N284" s="4">
        <v>282</v>
      </c>
      <c r="O284" s="4">
        <f ca="1">RAND()</f>
        <v>0.45443928148853041</v>
      </c>
      <c r="P284" s="4">
        <f ca="1">(($L$4*(EXP((_xlfn.NORM.S.INV(O284)-$L$5)/$L$6)))/(1+EXP((_xlfn.NORM.S.INV(O284)-$L$5)/$L$6)))+$L$3</f>
        <v>171.94249435822499</v>
      </c>
      <c r="X284" s="3">
        <v>780.1740879120988</v>
      </c>
      <c r="AE284" s="1">
        <v>282</v>
      </c>
      <c r="AF284" s="3">
        <v>144996.70000000001</v>
      </c>
      <c r="AG284" s="1">
        <f>AE284/2000</f>
        <v>0.14099999999999999</v>
      </c>
    </row>
    <row r="285" spans="14:33" x14ac:dyDescent="0.25">
      <c r="N285" s="4">
        <v>283</v>
      </c>
      <c r="O285" s="4">
        <f ca="1">RAND()</f>
        <v>0.41386282517808148</v>
      </c>
      <c r="P285" s="4">
        <f ca="1">(($L$4*(EXP((_xlfn.NORM.S.INV(O285)-$L$5)/$L$6)))/(1+EXP((_xlfn.NORM.S.INV(O285)-$L$5)/$L$6)))+$L$3</f>
        <v>168.57358993519139</v>
      </c>
      <c r="X285" s="3">
        <v>435.09993610831617</v>
      </c>
      <c r="AE285" s="1">
        <v>283</v>
      </c>
      <c r="AF285" s="3">
        <v>145018</v>
      </c>
      <c r="AG285" s="1">
        <f>AE285/2000</f>
        <v>0.14149999999999999</v>
      </c>
    </row>
    <row r="286" spans="14:33" x14ac:dyDescent="0.25">
      <c r="N286" s="4">
        <v>284</v>
      </c>
      <c r="O286" s="4">
        <f ca="1">RAND()</f>
        <v>0.78937001304417076</v>
      </c>
      <c r="P286" s="4">
        <f ca="1">(($L$4*(EXP((_xlfn.NORM.S.INV(O286)-$L$5)/$L$6)))/(1+EXP((_xlfn.NORM.S.INV(O286)-$L$5)/$L$6)))+$L$3</f>
        <v>209.30291057352423</v>
      </c>
      <c r="X286" s="3">
        <v>707.69566667765184</v>
      </c>
      <c r="AE286" s="1">
        <v>284</v>
      </c>
      <c r="AF286" s="3">
        <v>145075.29999999999</v>
      </c>
      <c r="AG286" s="1">
        <f>AE286/2000</f>
        <v>0.14199999999999999</v>
      </c>
    </row>
    <row r="287" spans="14:33" x14ac:dyDescent="0.25">
      <c r="N287" s="4">
        <v>285</v>
      </c>
      <c r="O287" s="4">
        <f ca="1">RAND()</f>
        <v>0.32719898704569994</v>
      </c>
      <c r="P287" s="4">
        <f ca="1">(($L$4*(EXP((_xlfn.NORM.S.INV(O287)-$L$5)/$L$6)))/(1+EXP((_xlfn.NORM.S.INV(O287)-$L$5)/$L$6)))+$L$3</f>
        <v>161.58173586529804</v>
      </c>
      <c r="X287" s="3">
        <v>489.46908140513909</v>
      </c>
      <c r="AE287" s="1">
        <v>285</v>
      </c>
      <c r="AF287" s="3">
        <v>145285.1</v>
      </c>
      <c r="AG287" s="1">
        <f>AE287/2000</f>
        <v>0.14249999999999999</v>
      </c>
    </row>
    <row r="288" spans="14:33" x14ac:dyDescent="0.25">
      <c r="N288" s="4">
        <v>286</v>
      </c>
      <c r="O288" s="4">
        <f ca="1">RAND()</f>
        <v>0.88077138243241015</v>
      </c>
      <c r="P288" s="4">
        <f ca="1">(($L$4*(EXP((_xlfn.NORM.S.INV(O288)-$L$5)/$L$6)))/(1+EXP((_xlfn.NORM.S.INV(O288)-$L$5)/$L$6)))+$L$3</f>
        <v>228.91636287981555</v>
      </c>
      <c r="X288" s="3">
        <v>713.02462909027258</v>
      </c>
      <c r="AE288" s="1">
        <v>286</v>
      </c>
      <c r="AF288" s="3">
        <v>145332.79999999999</v>
      </c>
      <c r="AG288" s="1">
        <f>AE288/2000</f>
        <v>0.14299999999999999</v>
      </c>
    </row>
    <row r="289" spans="14:33" x14ac:dyDescent="0.25">
      <c r="N289" s="4">
        <v>287</v>
      </c>
      <c r="O289" s="4">
        <f ca="1">RAND()</f>
        <v>0.90048215881894467</v>
      </c>
      <c r="P289" s="4">
        <f ca="1">(($L$4*(EXP((_xlfn.NORM.S.INV(O289)-$L$5)/$L$6)))/(1+EXP((_xlfn.NORM.S.INV(O289)-$L$5)/$L$6)))+$L$3</f>
        <v>234.95406986800003</v>
      </c>
      <c r="X289" s="3">
        <v>618.40183141995828</v>
      </c>
      <c r="AE289" s="1">
        <v>287</v>
      </c>
      <c r="AF289" s="3">
        <v>145337.60000000001</v>
      </c>
      <c r="AG289" s="1">
        <f>AE289/2000</f>
        <v>0.14349999999999999</v>
      </c>
    </row>
    <row r="290" spans="14:33" x14ac:dyDescent="0.25">
      <c r="N290" s="4">
        <v>288</v>
      </c>
      <c r="O290" s="4">
        <f ca="1">RAND()</f>
        <v>0.85218714846016541</v>
      </c>
      <c r="P290" s="4">
        <f ca="1">(($L$4*(EXP((_xlfn.NORM.S.INV(O290)-$L$5)/$L$6)))/(1+EXP((_xlfn.NORM.S.INV(O290)-$L$5)/$L$6)))+$L$3</f>
        <v>221.63152099230524</v>
      </c>
      <c r="X290" s="3">
        <v>445.95916845170768</v>
      </c>
      <c r="AE290" s="1">
        <v>288</v>
      </c>
      <c r="AF290" s="3">
        <v>145645.9</v>
      </c>
      <c r="AG290" s="1">
        <f>AE290/2000</f>
        <v>0.14399999999999999</v>
      </c>
    </row>
    <row r="291" spans="14:33" x14ac:dyDescent="0.25">
      <c r="N291" s="4">
        <v>289</v>
      </c>
      <c r="O291" s="4">
        <f ca="1">RAND()</f>
        <v>0.12140653850036753</v>
      </c>
      <c r="P291" s="4">
        <f ca="1">(($L$4*(EXP((_xlfn.NORM.S.INV(O291)-$L$5)/$L$6)))/(1+EXP((_xlfn.NORM.S.INV(O291)-$L$5)/$L$6)))+$L$3</f>
        <v>143.77241265819833</v>
      </c>
      <c r="X291" s="3">
        <v>566.9630386079923</v>
      </c>
      <c r="AE291" s="1">
        <v>289</v>
      </c>
      <c r="AF291" s="3">
        <v>145646.70000000001</v>
      </c>
      <c r="AG291" s="1">
        <f>AE291/2000</f>
        <v>0.14449999999999999</v>
      </c>
    </row>
    <row r="292" spans="14:33" x14ac:dyDescent="0.25">
      <c r="N292" s="4">
        <v>290</v>
      </c>
      <c r="O292" s="4">
        <f ca="1">RAND()</f>
        <v>0.59684820917528913</v>
      </c>
      <c r="P292" s="4">
        <f ca="1">(($L$4*(EXP((_xlfn.NORM.S.INV(O292)-$L$5)/$L$6)))/(1+EXP((_xlfn.NORM.S.INV(O292)-$L$5)/$L$6)))+$L$3</f>
        <v>184.912273081492</v>
      </c>
      <c r="X292" s="3">
        <v>728.42386366248377</v>
      </c>
      <c r="AE292" s="1">
        <v>290</v>
      </c>
      <c r="AF292" s="3">
        <v>145680.6</v>
      </c>
      <c r="AG292" s="1">
        <f>AE292/2000</f>
        <v>0.14499999999999999</v>
      </c>
    </row>
    <row r="293" spans="14:33" x14ac:dyDescent="0.25">
      <c r="N293" s="4">
        <v>291</v>
      </c>
      <c r="O293" s="4">
        <f ca="1">RAND()</f>
        <v>0.21375688717438435</v>
      </c>
      <c r="P293" s="4">
        <f ca="1">(($L$4*(EXP((_xlfn.NORM.S.INV(O293)-$L$5)/$L$6)))/(1+EXP((_xlfn.NORM.S.INV(O293)-$L$5)/$L$6)))+$L$3</f>
        <v>152.31561415849035</v>
      </c>
      <c r="X293" s="3">
        <v>626.83058607562248</v>
      </c>
      <c r="AE293" s="1">
        <v>291</v>
      </c>
      <c r="AF293" s="3">
        <v>145695.9</v>
      </c>
      <c r="AG293" s="1">
        <f>AE293/2000</f>
        <v>0.14549999999999999</v>
      </c>
    </row>
    <row r="294" spans="14:33" x14ac:dyDescent="0.25">
      <c r="N294" s="4">
        <v>292</v>
      </c>
      <c r="O294" s="4">
        <f ca="1">RAND()</f>
        <v>8.6539031164041269E-2</v>
      </c>
      <c r="P294" s="4">
        <f ca="1">(($L$4*(EXP((_xlfn.NORM.S.INV(O294)-$L$5)/$L$6)))/(1+EXP((_xlfn.NORM.S.INV(O294)-$L$5)/$L$6)))+$L$3</f>
        <v>139.87974892613727</v>
      </c>
      <c r="X294" s="3">
        <v>491.14791735750282</v>
      </c>
      <c r="AE294" s="1">
        <v>292</v>
      </c>
      <c r="AF294" s="3">
        <v>145805.9</v>
      </c>
      <c r="AG294" s="1">
        <f>AE294/2000</f>
        <v>0.14599999999999999</v>
      </c>
    </row>
    <row r="295" spans="14:33" x14ac:dyDescent="0.25">
      <c r="N295" s="4">
        <v>293</v>
      </c>
      <c r="O295" s="4">
        <f ca="1">RAND()</f>
        <v>0.42751031516757221</v>
      </c>
      <c r="P295" s="4">
        <f ca="1">(($L$4*(EXP((_xlfn.NORM.S.INV(O295)-$L$5)/$L$6)))/(1+EXP((_xlfn.NORM.S.INV(O295)-$L$5)/$L$6)))+$L$3</f>
        <v>169.69667044655688</v>
      </c>
      <c r="X295" s="3">
        <v>296.20358647246059</v>
      </c>
      <c r="AE295" s="1">
        <v>293</v>
      </c>
      <c r="AF295" s="3">
        <v>145918.39999999999</v>
      </c>
      <c r="AG295" s="1">
        <f>AE295/2000</f>
        <v>0.14649999999999999</v>
      </c>
    </row>
    <row r="296" spans="14:33" x14ac:dyDescent="0.25">
      <c r="N296" s="4">
        <v>294</v>
      </c>
      <c r="O296" s="4">
        <f ca="1">RAND()</f>
        <v>0.58397374362044363</v>
      </c>
      <c r="P296" s="4">
        <f ca="1">(($L$4*(EXP((_xlfn.NORM.S.INV(O296)-$L$5)/$L$6)))/(1+EXP((_xlfn.NORM.S.INV(O296)-$L$5)/$L$6)))+$L$3</f>
        <v>183.63405021966031</v>
      </c>
      <c r="X296" s="3">
        <v>394.87884951425127</v>
      </c>
      <c r="AE296" s="1">
        <v>294</v>
      </c>
      <c r="AF296" s="3">
        <v>145928.5</v>
      </c>
      <c r="AG296" s="1">
        <f>AE296/2000</f>
        <v>0.14699999999999999</v>
      </c>
    </row>
    <row r="297" spans="14:33" x14ac:dyDescent="0.25">
      <c r="N297" s="4">
        <v>295</v>
      </c>
      <c r="O297" s="4">
        <f ca="1">RAND()</f>
        <v>0.32669722795492784</v>
      </c>
      <c r="P297" s="4">
        <f ca="1">(($L$4*(EXP((_xlfn.NORM.S.INV(O297)-$L$5)/$L$6)))/(1+EXP((_xlfn.NORM.S.INV(O297)-$L$5)/$L$6)))+$L$3</f>
        <v>161.54156392084454</v>
      </c>
      <c r="X297" s="3">
        <v>477.63193479094059</v>
      </c>
      <c r="AE297" s="1">
        <v>295</v>
      </c>
      <c r="AF297" s="3">
        <v>145944.20000000001</v>
      </c>
      <c r="AG297" s="1">
        <f>AE297/2000</f>
        <v>0.14749999999999999</v>
      </c>
    </row>
    <row r="298" spans="14:33" x14ac:dyDescent="0.25">
      <c r="N298" s="4">
        <v>296</v>
      </c>
      <c r="O298" s="4">
        <f ca="1">RAND()</f>
        <v>0.50141469495070679</v>
      </c>
      <c r="P298" s="4">
        <f ca="1">(($L$4*(EXP((_xlfn.NORM.S.INV(O298)-$L$5)/$L$6)))/(1+EXP((_xlfn.NORM.S.INV(O298)-$L$5)/$L$6)))+$L$3</f>
        <v>175.98257169342691</v>
      </c>
      <c r="X298" s="3">
        <v>589.22871585215512</v>
      </c>
      <c r="AE298" s="1">
        <v>296</v>
      </c>
      <c r="AF298" s="3">
        <v>146067.1</v>
      </c>
      <c r="AG298" s="1">
        <f>AE298/2000</f>
        <v>0.14799999999999999</v>
      </c>
    </row>
    <row r="299" spans="14:33" x14ac:dyDescent="0.25">
      <c r="N299" s="4">
        <v>297</v>
      </c>
      <c r="O299" s="4">
        <f ca="1">RAND()</f>
        <v>5.692582410868996E-2</v>
      </c>
      <c r="P299" s="4">
        <f ca="1">(($L$4*(EXP((_xlfn.NORM.S.INV(O299)-$L$5)/$L$6)))/(1+EXP((_xlfn.NORM.S.INV(O299)-$L$5)/$L$6)))+$L$3</f>
        <v>135.89653956613239</v>
      </c>
      <c r="X299" s="3">
        <v>837.03960354952869</v>
      </c>
      <c r="AE299" s="1">
        <v>297</v>
      </c>
      <c r="AF299" s="3">
        <v>146094.20000000001</v>
      </c>
      <c r="AG299" s="1">
        <f>AE299/2000</f>
        <v>0.14849999999999999</v>
      </c>
    </row>
    <row r="300" spans="14:33" x14ac:dyDescent="0.25">
      <c r="N300" s="4">
        <v>298</v>
      </c>
      <c r="O300" s="4">
        <f ca="1">RAND()</f>
        <v>0.67759456640999094</v>
      </c>
      <c r="P300" s="4">
        <f ca="1">(($L$4*(EXP((_xlfn.NORM.S.INV(O300)-$L$5)/$L$6)))/(1+EXP((_xlfn.NORM.S.INV(O300)-$L$5)/$L$6)))+$L$3</f>
        <v>193.67993035437604</v>
      </c>
      <c r="X300" s="3">
        <v>626.70133384270309</v>
      </c>
      <c r="AE300" s="1">
        <v>298</v>
      </c>
      <c r="AF300" s="3">
        <v>146137.79999999999</v>
      </c>
      <c r="AG300" s="1">
        <f>AE300/2000</f>
        <v>0.14899999999999999</v>
      </c>
    </row>
    <row r="301" spans="14:33" x14ac:dyDescent="0.25">
      <c r="N301" s="4">
        <v>299</v>
      </c>
      <c r="O301" s="4">
        <f ca="1">RAND()</f>
        <v>0.31707344121320424</v>
      </c>
      <c r="P301" s="4">
        <f ca="1">(($L$4*(EXP((_xlfn.NORM.S.INV(O301)-$L$5)/$L$6)))/(1+EXP((_xlfn.NORM.S.INV(O301)-$L$5)/$L$6)))+$L$3</f>
        <v>160.77085781147983</v>
      </c>
      <c r="X301" s="3">
        <v>696.26139199416468</v>
      </c>
      <c r="AE301" s="1">
        <v>299</v>
      </c>
      <c r="AF301" s="3">
        <v>146198.79999999999</v>
      </c>
      <c r="AG301" s="1">
        <f>AE301/2000</f>
        <v>0.14949999999999999</v>
      </c>
    </row>
    <row r="302" spans="14:33" x14ac:dyDescent="0.25">
      <c r="N302" s="4">
        <v>300</v>
      </c>
      <c r="O302" s="4">
        <f ca="1">RAND()</f>
        <v>0.12340132337576482</v>
      </c>
      <c r="P302" s="4">
        <f ca="1">(($L$4*(EXP((_xlfn.NORM.S.INV(O302)-$L$5)/$L$6)))/(1+EXP((_xlfn.NORM.S.INV(O302)-$L$5)/$L$6)))+$L$3</f>
        <v>143.97868084916416</v>
      </c>
      <c r="X302" s="3">
        <v>411.18973885066686</v>
      </c>
      <c r="AE302" s="1">
        <v>300</v>
      </c>
      <c r="AF302" s="3">
        <v>146217.70000000001</v>
      </c>
      <c r="AG302" s="1">
        <f>AE302/2000</f>
        <v>0.15</v>
      </c>
    </row>
    <row r="303" spans="14:33" x14ac:dyDescent="0.25">
      <c r="N303" s="4">
        <v>301</v>
      </c>
      <c r="O303" s="4">
        <f ca="1">RAND()</f>
        <v>0.32524164201750227</v>
      </c>
      <c r="P303" s="4">
        <f ca="1">(($L$4*(EXP((_xlfn.NORM.S.INV(O303)-$L$5)/$L$6)))/(1+EXP((_xlfn.NORM.S.INV(O303)-$L$5)/$L$6)))+$L$3</f>
        <v>161.42502286362452</v>
      </c>
      <c r="X303" s="3">
        <v>419.95611492723771</v>
      </c>
      <c r="AE303" s="1">
        <v>301</v>
      </c>
      <c r="AF303" s="3">
        <v>146248.9</v>
      </c>
      <c r="AG303" s="1">
        <f>AE303/2000</f>
        <v>0.15049999999999999</v>
      </c>
    </row>
    <row r="304" spans="14:33" x14ac:dyDescent="0.25">
      <c r="N304" s="4">
        <v>302</v>
      </c>
      <c r="O304" s="4">
        <f ca="1">RAND()</f>
        <v>0.14298009155390901</v>
      </c>
      <c r="P304" s="4">
        <f ca="1">(($L$4*(EXP((_xlfn.NORM.S.INV(O304)-$L$5)/$L$6)))/(1+EXP((_xlfn.NORM.S.INV(O304)-$L$5)/$L$6)))+$L$3</f>
        <v>145.93462953485454</v>
      </c>
      <c r="X304" s="3">
        <v>511.18817232472207</v>
      </c>
      <c r="AE304" s="1">
        <v>302</v>
      </c>
      <c r="AF304" s="3">
        <v>146317.70000000001</v>
      </c>
      <c r="AG304" s="1">
        <f>AE304/2000</f>
        <v>0.151</v>
      </c>
    </row>
    <row r="305" spans="14:33" x14ac:dyDescent="0.25">
      <c r="N305" s="4">
        <v>303</v>
      </c>
      <c r="O305" s="4">
        <f ca="1">RAND()</f>
        <v>0.13356527461962664</v>
      </c>
      <c r="P305" s="4">
        <f ca="1">(($L$4*(EXP((_xlfn.NORM.S.INV(O305)-$L$5)/$L$6)))/(1+EXP((_xlfn.NORM.S.INV(O305)-$L$5)/$L$6)))+$L$3</f>
        <v>145.00865738075032</v>
      </c>
      <c r="X305" s="3">
        <v>643.71333655531737</v>
      </c>
      <c r="AE305" s="1">
        <v>303</v>
      </c>
      <c r="AF305" s="3">
        <v>146335.1</v>
      </c>
      <c r="AG305" s="1">
        <f>AE305/2000</f>
        <v>0.1515</v>
      </c>
    </row>
    <row r="306" spans="14:33" x14ac:dyDescent="0.25">
      <c r="N306" s="4">
        <v>304</v>
      </c>
      <c r="O306" s="4">
        <f ca="1">RAND()</f>
        <v>0.12070003130215701</v>
      </c>
      <c r="P306" s="4">
        <f ca="1">(($L$4*(EXP((_xlfn.NORM.S.INV(O306)-$L$5)/$L$6)))/(1+EXP((_xlfn.NORM.S.INV(O306)-$L$5)/$L$6)))+$L$3</f>
        <v>143.69901014087543</v>
      </c>
      <c r="X306" s="3">
        <v>336.57160566912216</v>
      </c>
      <c r="AE306" s="1">
        <v>304</v>
      </c>
      <c r="AF306" s="3">
        <v>146373.70000000001</v>
      </c>
      <c r="AG306" s="1">
        <f>AE306/2000</f>
        <v>0.152</v>
      </c>
    </row>
    <row r="307" spans="14:33" x14ac:dyDescent="0.25">
      <c r="N307" s="4">
        <v>305</v>
      </c>
      <c r="O307" s="4">
        <f ca="1">RAND()</f>
        <v>0.71809898651250847</v>
      </c>
      <c r="P307" s="4">
        <f ca="1">(($L$4*(EXP((_xlfn.NORM.S.INV(O307)-$L$5)/$L$6)))/(1+EXP((_xlfn.NORM.S.INV(O307)-$L$5)/$L$6)))+$L$3</f>
        <v>198.7315797127319</v>
      </c>
      <c r="X307" s="3">
        <v>541.31006117877212</v>
      </c>
      <c r="AE307" s="1">
        <v>305</v>
      </c>
      <c r="AF307" s="3">
        <v>146391.6</v>
      </c>
      <c r="AG307" s="1">
        <f>AE307/2000</f>
        <v>0.1525</v>
      </c>
    </row>
    <row r="308" spans="14:33" x14ac:dyDescent="0.25">
      <c r="N308" s="4">
        <v>306</v>
      </c>
      <c r="O308" s="4">
        <f ca="1">RAND()</f>
        <v>5.1438566408410047E-2</v>
      </c>
      <c r="P308" s="4">
        <f ca="1">(($L$4*(EXP((_xlfn.NORM.S.INV(O308)-$L$5)/$L$6)))/(1+EXP((_xlfn.NORM.S.INV(O308)-$L$5)/$L$6)))+$L$3</f>
        <v>135.04220241558278</v>
      </c>
      <c r="X308" s="3">
        <v>638.18314415922111</v>
      </c>
      <c r="AE308" s="1">
        <v>306</v>
      </c>
      <c r="AF308" s="3">
        <v>146465.4</v>
      </c>
      <c r="AG308" s="1">
        <f>AE308/2000</f>
        <v>0.153</v>
      </c>
    </row>
    <row r="309" spans="14:33" x14ac:dyDescent="0.25">
      <c r="N309" s="4">
        <v>307</v>
      </c>
      <c r="O309" s="4">
        <f ca="1">RAND()</f>
        <v>0.37598924289678459</v>
      </c>
      <c r="P309" s="4">
        <f ca="1">(($L$4*(EXP((_xlfn.NORM.S.INV(O309)-$L$5)/$L$6)))/(1+EXP((_xlfn.NORM.S.INV(O309)-$L$5)/$L$6)))+$L$3</f>
        <v>165.49667392372336</v>
      </c>
      <c r="X309" s="3">
        <v>660.14926841042745</v>
      </c>
      <c r="AE309" s="1">
        <v>307</v>
      </c>
      <c r="AF309" s="3">
        <v>146521.20000000001</v>
      </c>
      <c r="AG309" s="1">
        <f>AE309/2000</f>
        <v>0.1535</v>
      </c>
    </row>
    <row r="310" spans="14:33" x14ac:dyDescent="0.25">
      <c r="N310" s="4">
        <v>308</v>
      </c>
      <c r="O310" s="4">
        <f ca="1">RAND()</f>
        <v>0.97504833069808827</v>
      </c>
      <c r="P310" s="4">
        <f ca="1">(($L$4*(EXP((_xlfn.NORM.S.INV(O310)-$L$5)/$L$6)))/(1+EXP((_xlfn.NORM.S.INV(O310)-$L$5)/$L$6)))+$L$3</f>
        <v>279.51981019883056</v>
      </c>
      <c r="X310" s="3">
        <v>794.98195362833235</v>
      </c>
      <c r="AE310" s="1">
        <v>308</v>
      </c>
      <c r="AF310" s="3">
        <v>146625.79999999999</v>
      </c>
      <c r="AG310" s="1">
        <f>AE310/2000</f>
        <v>0.154</v>
      </c>
    </row>
    <row r="311" spans="14:33" x14ac:dyDescent="0.25">
      <c r="N311" s="4">
        <v>309</v>
      </c>
      <c r="O311" s="4">
        <f ca="1">RAND()</f>
        <v>0.57870221860375848</v>
      </c>
      <c r="P311" s="4">
        <f ca="1">(($L$4*(EXP((_xlfn.NORM.S.INV(O311)-$L$5)/$L$6)))/(1+EXP((_xlfn.NORM.S.INV(O311)-$L$5)/$L$6)))+$L$3</f>
        <v>183.11836381749686</v>
      </c>
      <c r="X311" s="3">
        <v>587.70526855086041</v>
      </c>
      <c r="AE311" s="1">
        <v>309</v>
      </c>
      <c r="AF311" s="3">
        <v>146642</v>
      </c>
      <c r="AG311" s="1">
        <f>AE311/2000</f>
        <v>0.1545</v>
      </c>
    </row>
    <row r="312" spans="14:33" x14ac:dyDescent="0.25">
      <c r="N312" s="4">
        <v>310</v>
      </c>
      <c r="O312" s="4">
        <f ca="1">RAND()</f>
        <v>0.47488694016015165</v>
      </c>
      <c r="P312" s="4">
        <f ca="1">(($L$4*(EXP((_xlfn.NORM.S.INV(O312)-$L$5)/$L$6)))/(1+EXP((_xlfn.NORM.S.INV(O312)-$L$5)/$L$6)))+$L$3</f>
        <v>173.6795213388848</v>
      </c>
      <c r="X312" s="3">
        <v>686.02260500781847</v>
      </c>
      <c r="AE312" s="1">
        <v>310</v>
      </c>
      <c r="AF312" s="3">
        <v>146648.6</v>
      </c>
      <c r="AG312" s="1">
        <f>AE312/2000</f>
        <v>0.155</v>
      </c>
    </row>
    <row r="313" spans="14:33" x14ac:dyDescent="0.25">
      <c r="N313" s="4">
        <v>311</v>
      </c>
      <c r="O313" s="4">
        <f ca="1">RAND()</f>
        <v>0.73557318587416631</v>
      </c>
      <c r="P313" s="4">
        <f ca="1">(($L$4*(EXP((_xlfn.NORM.S.INV(O313)-$L$5)/$L$6)))/(1+EXP((_xlfn.NORM.S.INV(O313)-$L$5)/$L$6)))+$L$3</f>
        <v>201.09455948910914</v>
      </c>
      <c r="X313" s="3">
        <v>525.89161920259698</v>
      </c>
      <c r="AE313" s="1">
        <v>311</v>
      </c>
      <c r="AF313" s="3">
        <v>146652.1</v>
      </c>
      <c r="AG313" s="1">
        <f>AE313/2000</f>
        <v>0.1555</v>
      </c>
    </row>
    <row r="314" spans="14:33" x14ac:dyDescent="0.25">
      <c r="N314" s="4">
        <v>312</v>
      </c>
      <c r="O314" s="4">
        <f ca="1">RAND()</f>
        <v>0.52840561848368772</v>
      </c>
      <c r="P314" s="4">
        <f ca="1">(($L$4*(EXP((_xlfn.NORM.S.INV(O314)-$L$5)/$L$6)))/(1+EXP((_xlfn.NORM.S.INV(O314)-$L$5)/$L$6)))+$L$3</f>
        <v>178.39412317396096</v>
      </c>
      <c r="X314" s="3">
        <v>675.46102461759347</v>
      </c>
      <c r="AE314" s="1">
        <v>312</v>
      </c>
      <c r="AF314" s="3">
        <v>146680.5</v>
      </c>
      <c r="AG314" s="1">
        <f>AE314/2000</f>
        <v>0.156</v>
      </c>
    </row>
    <row r="315" spans="14:33" x14ac:dyDescent="0.25">
      <c r="N315" s="4">
        <v>313</v>
      </c>
      <c r="O315" s="4">
        <f ca="1">RAND()</f>
        <v>0.2451433721295776</v>
      </c>
      <c r="P315" s="4">
        <f ca="1">(($L$4*(EXP((_xlfn.NORM.S.INV(O315)-$L$5)/$L$6)))/(1+EXP((_xlfn.NORM.S.INV(O315)-$L$5)/$L$6)))+$L$3</f>
        <v>154.94417068802048</v>
      </c>
      <c r="X315" s="3">
        <v>557.49679166606666</v>
      </c>
      <c r="AE315" s="1">
        <v>313</v>
      </c>
      <c r="AF315" s="3">
        <v>146687.79999999999</v>
      </c>
      <c r="AG315" s="1">
        <f>AE315/2000</f>
        <v>0.1565</v>
      </c>
    </row>
    <row r="316" spans="14:33" x14ac:dyDescent="0.25">
      <c r="N316" s="4">
        <v>314</v>
      </c>
      <c r="O316" s="4">
        <f ca="1">RAND()</f>
        <v>0.79217975435020638</v>
      </c>
      <c r="P316" s="4">
        <f ca="1">(($L$4*(EXP((_xlfn.NORM.S.INV(O316)-$L$5)/$L$6)))/(1+EXP((_xlfn.NORM.S.INV(O316)-$L$5)/$L$6)))+$L$3</f>
        <v>209.77942852911804</v>
      </c>
      <c r="X316" s="3">
        <v>602.89069490839415</v>
      </c>
      <c r="AE316" s="1">
        <v>314</v>
      </c>
      <c r="AF316" s="3">
        <v>146713.1</v>
      </c>
      <c r="AG316" s="1">
        <f>AE316/2000</f>
        <v>0.157</v>
      </c>
    </row>
    <row r="317" spans="14:33" x14ac:dyDescent="0.25">
      <c r="N317" s="4">
        <v>315</v>
      </c>
      <c r="O317" s="4">
        <f ca="1">RAND()</f>
        <v>0.31499601567020186</v>
      </c>
      <c r="P317" s="4">
        <f ca="1">(($L$4*(EXP((_xlfn.NORM.S.INV(O317)-$L$5)/$L$6)))/(1+EXP((_xlfn.NORM.S.INV(O317)-$L$5)/$L$6)))+$L$3</f>
        <v>160.60440906645459</v>
      </c>
      <c r="X317" s="3">
        <v>770.36529433998749</v>
      </c>
      <c r="AE317" s="1">
        <v>315</v>
      </c>
      <c r="AF317" s="3">
        <v>146786.4</v>
      </c>
      <c r="AG317" s="1">
        <f>AE317/2000</f>
        <v>0.1575</v>
      </c>
    </row>
    <row r="318" spans="14:33" x14ac:dyDescent="0.25">
      <c r="N318" s="4">
        <v>316</v>
      </c>
      <c r="O318" s="4">
        <f ca="1">RAND()</f>
        <v>0.4894252967583802</v>
      </c>
      <c r="P318" s="4">
        <f ca="1">(($L$4*(EXP((_xlfn.NORM.S.INV(O318)-$L$5)/$L$6)))/(1+EXP((_xlfn.NORM.S.INV(O318)-$L$5)/$L$6)))+$L$3</f>
        <v>174.93416516990106</v>
      </c>
      <c r="X318" s="3">
        <v>505.75004825858952</v>
      </c>
      <c r="AE318" s="1">
        <v>316</v>
      </c>
      <c r="AF318" s="3">
        <v>146837</v>
      </c>
      <c r="AG318" s="1">
        <f>AE318/2000</f>
        <v>0.158</v>
      </c>
    </row>
    <row r="319" spans="14:33" x14ac:dyDescent="0.25">
      <c r="N319" s="4">
        <v>317</v>
      </c>
      <c r="O319" s="4">
        <f ca="1">RAND()</f>
        <v>0.65756788804617827</v>
      </c>
      <c r="P319" s="4">
        <f ca="1">(($L$4*(EXP((_xlfn.NORM.S.INV(O319)-$L$5)/$L$6)))/(1+EXP((_xlfn.NORM.S.INV(O319)-$L$5)/$L$6)))+$L$3</f>
        <v>191.36485382957363</v>
      </c>
      <c r="X319" s="3">
        <v>652.21279053244871</v>
      </c>
      <c r="AE319" s="1">
        <v>317</v>
      </c>
      <c r="AF319" s="3">
        <v>146904.5</v>
      </c>
      <c r="AG319" s="1">
        <f>AE319/2000</f>
        <v>0.1585</v>
      </c>
    </row>
    <row r="320" spans="14:33" x14ac:dyDescent="0.25">
      <c r="N320" s="4">
        <v>318</v>
      </c>
      <c r="O320" s="4">
        <f ca="1">RAND()</f>
        <v>0.9749498925953507</v>
      </c>
      <c r="P320" s="4">
        <f ca="1">(($L$4*(EXP((_xlfn.NORM.S.INV(O320)-$L$5)/$L$6)))/(1+EXP((_xlfn.NORM.S.INV(O320)-$L$5)/$L$6)))+$L$3</f>
        <v>279.39580607530104</v>
      </c>
      <c r="X320" s="3">
        <v>603.59519194826726</v>
      </c>
      <c r="AE320" s="1">
        <v>318</v>
      </c>
      <c r="AF320" s="3">
        <v>146955.6</v>
      </c>
      <c r="AG320" s="1">
        <f>AE320/2000</f>
        <v>0.159</v>
      </c>
    </row>
    <row r="321" spans="14:33" x14ac:dyDescent="0.25">
      <c r="N321" s="4">
        <v>319</v>
      </c>
      <c r="O321" s="4">
        <f ca="1">RAND()</f>
        <v>0.78615245959147562</v>
      </c>
      <c r="P321" s="4">
        <f ca="1">(($L$4*(EXP((_xlfn.NORM.S.INV(O321)-$L$5)/$L$6)))/(1+EXP((_xlfn.NORM.S.INV(O321)-$L$5)/$L$6)))+$L$3</f>
        <v>208.76398819617421</v>
      </c>
      <c r="X321" s="3">
        <v>644.70554664327778</v>
      </c>
      <c r="AE321" s="1">
        <v>319</v>
      </c>
      <c r="AF321" s="3">
        <v>146985</v>
      </c>
      <c r="AG321" s="1">
        <f>AE321/2000</f>
        <v>0.1595</v>
      </c>
    </row>
    <row r="322" spans="14:33" x14ac:dyDescent="0.25">
      <c r="N322" s="4">
        <v>320</v>
      </c>
      <c r="O322" s="4">
        <f ca="1">RAND()</f>
        <v>0.43891890032755265</v>
      </c>
      <c r="P322" s="4">
        <f ca="1">(($L$4*(EXP((_xlfn.NORM.S.INV(O322)-$L$5)/$L$6)))/(1+EXP((_xlfn.NORM.S.INV(O322)-$L$5)/$L$6)))+$L$3</f>
        <v>170.6429044826543</v>
      </c>
      <c r="X322" s="3">
        <v>784.75569415804273</v>
      </c>
      <c r="AE322" s="1">
        <v>320</v>
      </c>
      <c r="AF322" s="3">
        <v>147044.1</v>
      </c>
      <c r="AG322" s="1">
        <f>AE322/2000</f>
        <v>0.16</v>
      </c>
    </row>
    <row r="323" spans="14:33" x14ac:dyDescent="0.25">
      <c r="N323" s="4">
        <v>321</v>
      </c>
      <c r="O323" s="4">
        <f ca="1">RAND()</f>
        <v>0.17583838298423526</v>
      </c>
      <c r="P323" s="4">
        <f ca="1">(($L$4*(EXP((_xlfn.NORM.S.INV(O323)-$L$5)/$L$6)))/(1+EXP((_xlfn.NORM.S.INV(O323)-$L$5)/$L$6)))+$L$3</f>
        <v>149.00106456134984</v>
      </c>
      <c r="X323" s="3">
        <v>803.65466019985308</v>
      </c>
      <c r="AE323" s="1">
        <v>321</v>
      </c>
      <c r="AF323" s="3">
        <v>147109.70000000001</v>
      </c>
      <c r="AG323" s="1">
        <f>AE323/2000</f>
        <v>0.1605</v>
      </c>
    </row>
    <row r="324" spans="14:33" x14ac:dyDescent="0.25">
      <c r="N324" s="4">
        <v>322</v>
      </c>
      <c r="O324" s="4">
        <f ca="1">RAND()</f>
        <v>0.19660036042500351</v>
      </c>
      <c r="P324" s="4">
        <f ca="1">(($L$4*(EXP((_xlfn.NORM.S.INV(O324)-$L$5)/$L$6)))/(1+EXP((_xlfn.NORM.S.INV(O324)-$L$5)/$L$6)))+$L$3</f>
        <v>150.83905026057423</v>
      </c>
      <c r="X324" s="3">
        <v>422.06559757945405</v>
      </c>
      <c r="AE324" s="1">
        <v>322</v>
      </c>
      <c r="AF324" s="3">
        <v>147114.79999999999</v>
      </c>
      <c r="AG324" s="1">
        <f>AE324/2000</f>
        <v>0.161</v>
      </c>
    </row>
    <row r="325" spans="14:33" x14ac:dyDescent="0.25">
      <c r="N325" s="4">
        <v>323</v>
      </c>
      <c r="O325" s="4">
        <f ca="1">RAND()</f>
        <v>0.67141870417857574</v>
      </c>
      <c r="P325" s="4">
        <f ca="1">(($L$4*(EXP((_xlfn.NORM.S.INV(O325)-$L$5)/$L$6)))/(1+EXP((_xlfn.NORM.S.INV(O325)-$L$5)/$L$6)))+$L$3</f>
        <v>192.95445760460939</v>
      </c>
      <c r="X325" s="3">
        <v>446.8534033804882</v>
      </c>
      <c r="AE325" s="1">
        <v>323</v>
      </c>
      <c r="AF325" s="3">
        <v>147142.29999999999</v>
      </c>
      <c r="AG325" s="1">
        <f>AE325/2000</f>
        <v>0.1615</v>
      </c>
    </row>
    <row r="326" spans="14:33" x14ac:dyDescent="0.25">
      <c r="N326" s="4">
        <v>324</v>
      </c>
      <c r="O326" s="4">
        <f ca="1">RAND()</f>
        <v>0.80092504970347445</v>
      </c>
      <c r="P326" s="4">
        <f ca="1">(($L$4*(EXP((_xlfn.NORM.S.INV(O326)-$L$5)/$L$6)))/(1+EXP((_xlfn.NORM.S.INV(O326)-$L$5)/$L$6)))+$L$3</f>
        <v>211.29955319796346</v>
      </c>
      <c r="X326" s="3">
        <v>453.2051266153112</v>
      </c>
      <c r="AE326" s="1">
        <v>324</v>
      </c>
      <c r="AF326" s="3">
        <v>147188.29999999999</v>
      </c>
      <c r="AG326" s="1">
        <f>AE326/2000</f>
        <v>0.16200000000000001</v>
      </c>
    </row>
    <row r="327" spans="14:33" x14ac:dyDescent="0.25">
      <c r="N327" s="4">
        <v>325</v>
      </c>
      <c r="O327" s="4">
        <f ca="1">RAND()</f>
        <v>0.96095192679154362</v>
      </c>
      <c r="P327" s="4">
        <f ca="1">(($L$4*(EXP((_xlfn.NORM.S.INV(O327)-$L$5)/$L$6)))/(1+EXP((_xlfn.NORM.S.INV(O327)-$L$5)/$L$6)))+$L$3</f>
        <v>265.33186524372343</v>
      </c>
      <c r="X327" s="3">
        <v>700.98929174631689</v>
      </c>
      <c r="AE327" s="1">
        <v>325</v>
      </c>
      <c r="AF327" s="3">
        <v>147271</v>
      </c>
      <c r="AG327" s="1">
        <f>AE327/2000</f>
        <v>0.16250000000000001</v>
      </c>
    </row>
    <row r="328" spans="14:33" x14ac:dyDescent="0.25">
      <c r="N328" s="4">
        <v>326</v>
      </c>
      <c r="O328" s="4">
        <f ca="1">RAND()</f>
        <v>0.89527452091685134</v>
      </c>
      <c r="P328" s="4">
        <f ca="1">(($L$4*(EXP((_xlfn.NORM.S.INV(O328)-$L$5)/$L$6)))/(1+EXP((_xlfn.NORM.S.INV(O328)-$L$5)/$L$6)))+$L$3</f>
        <v>233.25713956468425</v>
      </c>
      <c r="X328" s="3">
        <v>397.57833838829777</v>
      </c>
      <c r="AE328" s="1">
        <v>326</v>
      </c>
      <c r="AF328" s="3">
        <v>147348.20000000001</v>
      </c>
      <c r="AG328" s="1">
        <f>AE328/2000</f>
        <v>0.16300000000000001</v>
      </c>
    </row>
    <row r="329" spans="14:33" x14ac:dyDescent="0.25">
      <c r="N329" s="4">
        <v>327</v>
      </c>
      <c r="O329" s="4">
        <f ca="1">RAND()</f>
        <v>0.73476423864342744</v>
      </c>
      <c r="P329" s="4">
        <f ca="1">(($L$4*(EXP((_xlfn.NORM.S.INV(O329)-$L$5)/$L$6)))/(1+EXP((_xlfn.NORM.S.INV(O329)-$L$5)/$L$6)))+$L$3</f>
        <v>200.98236029948913</v>
      </c>
      <c r="X329" s="3">
        <v>411.129742028338</v>
      </c>
      <c r="AE329" s="1">
        <v>327</v>
      </c>
      <c r="AF329" s="3">
        <v>147356.70000000001</v>
      </c>
      <c r="AG329" s="1">
        <f>AE329/2000</f>
        <v>0.16350000000000001</v>
      </c>
    </row>
    <row r="330" spans="14:33" x14ac:dyDescent="0.25">
      <c r="N330" s="4">
        <v>328</v>
      </c>
      <c r="O330" s="4">
        <f ca="1">RAND()</f>
        <v>0.95491587934551503</v>
      </c>
      <c r="P330" s="4">
        <f ca="1">(($L$4*(EXP((_xlfn.NORM.S.INV(O330)-$L$5)/$L$6)))/(1+EXP((_xlfn.NORM.S.INV(O330)-$L$5)/$L$6)))+$L$3</f>
        <v>260.73836104774205</v>
      </c>
      <c r="X330" s="3">
        <v>820.91530179568701</v>
      </c>
      <c r="AE330" s="1">
        <v>328</v>
      </c>
      <c r="AF330" s="3">
        <v>147441.29999999999</v>
      </c>
      <c r="AG330" s="1">
        <f>AE330/2000</f>
        <v>0.16400000000000001</v>
      </c>
    </row>
    <row r="331" spans="14:33" x14ac:dyDescent="0.25">
      <c r="N331" s="4">
        <v>329</v>
      </c>
      <c r="O331" s="4">
        <f ca="1">RAND()</f>
        <v>0.86324252932929513</v>
      </c>
      <c r="P331" s="4">
        <f ca="1">(($L$4*(EXP((_xlfn.NORM.S.INV(O331)-$L$5)/$L$6)))/(1+EXP((_xlfn.NORM.S.INV(O331)-$L$5)/$L$6)))+$L$3</f>
        <v>224.28122496559598</v>
      </c>
      <c r="X331" s="3">
        <v>690.05648179186437</v>
      </c>
      <c r="AE331" s="1">
        <v>329</v>
      </c>
      <c r="AF331" s="3">
        <v>147473.29999999999</v>
      </c>
      <c r="AG331" s="1">
        <f>AE331/2000</f>
        <v>0.16450000000000001</v>
      </c>
    </row>
    <row r="332" spans="14:33" x14ac:dyDescent="0.25">
      <c r="N332" s="4">
        <v>330</v>
      </c>
      <c r="O332" s="4">
        <f ca="1">RAND()</f>
        <v>0.72532460595342874</v>
      </c>
      <c r="P332" s="4">
        <f ca="1">(($L$4*(EXP((_xlfn.NORM.S.INV(O332)-$L$5)/$L$6)))/(1+EXP((_xlfn.NORM.S.INV(O332)-$L$5)/$L$6)))+$L$3</f>
        <v>199.69362575681248</v>
      </c>
      <c r="X332" s="3">
        <v>733.512826090516</v>
      </c>
      <c r="AE332" s="1">
        <v>330</v>
      </c>
      <c r="AF332" s="3">
        <v>147512.29999999999</v>
      </c>
      <c r="AG332" s="1">
        <f>AE332/2000</f>
        <v>0.16500000000000001</v>
      </c>
    </row>
    <row r="333" spans="14:33" x14ac:dyDescent="0.25">
      <c r="N333" s="4">
        <v>331</v>
      </c>
      <c r="O333" s="4">
        <f ca="1">RAND()</f>
        <v>0.65984614377226025</v>
      </c>
      <c r="P333" s="4">
        <f ca="1">(($L$4*(EXP((_xlfn.NORM.S.INV(O333)-$L$5)/$L$6)))/(1+EXP((_xlfn.NORM.S.INV(O333)-$L$5)/$L$6)))+$L$3</f>
        <v>191.6228993749732</v>
      </c>
      <c r="X333" s="3">
        <v>451.91498042490548</v>
      </c>
      <c r="AE333" s="1">
        <v>331</v>
      </c>
      <c r="AF333" s="3">
        <v>147529.9</v>
      </c>
      <c r="AG333" s="1">
        <f>AE333/2000</f>
        <v>0.16550000000000001</v>
      </c>
    </row>
    <row r="334" spans="14:33" x14ac:dyDescent="0.25">
      <c r="N334" s="4">
        <v>332</v>
      </c>
      <c r="O334" s="4">
        <f ca="1">RAND()</f>
        <v>7.1320827647155971E-2</v>
      </c>
      <c r="P334" s="4">
        <f ca="1">(($L$4*(EXP((_xlfn.NORM.S.INV(O334)-$L$5)/$L$6)))/(1+EXP((_xlfn.NORM.S.INV(O334)-$L$5)/$L$6)))+$L$3</f>
        <v>137.94214201933781</v>
      </c>
      <c r="X334" s="3">
        <v>370.99882174185183</v>
      </c>
      <c r="AE334" s="1">
        <v>332</v>
      </c>
      <c r="AF334" s="3">
        <v>147595.4</v>
      </c>
      <c r="AG334" s="1">
        <f>AE334/2000</f>
        <v>0.16600000000000001</v>
      </c>
    </row>
    <row r="335" spans="14:33" x14ac:dyDescent="0.25">
      <c r="N335" s="4">
        <v>333</v>
      </c>
      <c r="O335" s="4">
        <f ca="1">RAND()</f>
        <v>0.57797652665457877</v>
      </c>
      <c r="P335" s="4">
        <f ca="1">(($L$4*(EXP((_xlfn.NORM.S.INV(O335)-$L$5)/$L$6)))/(1+EXP((_xlfn.NORM.S.INV(O335)-$L$5)/$L$6)))+$L$3</f>
        <v>183.04770971735752</v>
      </c>
      <c r="X335" s="3">
        <v>463.77148829889239</v>
      </c>
      <c r="AE335" s="1">
        <v>333</v>
      </c>
      <c r="AF335" s="3">
        <v>147614</v>
      </c>
      <c r="AG335" s="1">
        <f>AE335/2000</f>
        <v>0.16650000000000001</v>
      </c>
    </row>
    <row r="336" spans="14:33" x14ac:dyDescent="0.25">
      <c r="N336" s="4">
        <v>334</v>
      </c>
      <c r="O336" s="4">
        <f ca="1">RAND()</f>
        <v>0.11426199002420778</v>
      </c>
      <c r="P336" s="4">
        <f ca="1">(($L$4*(EXP((_xlfn.NORM.S.INV(O336)-$L$5)/$L$6)))/(1+EXP((_xlfn.NORM.S.INV(O336)-$L$5)/$L$6)))+$L$3</f>
        <v>143.0213380174265</v>
      </c>
      <c r="X336" s="3">
        <v>860.32385940550046</v>
      </c>
      <c r="AE336" s="1">
        <v>334</v>
      </c>
      <c r="AF336" s="3">
        <v>147642.79999999999</v>
      </c>
      <c r="AG336" s="1">
        <f>AE336/2000</f>
        <v>0.16700000000000001</v>
      </c>
    </row>
    <row r="337" spans="14:33" x14ac:dyDescent="0.25">
      <c r="N337" s="4">
        <v>335</v>
      </c>
      <c r="O337" s="4">
        <f ca="1">RAND()</f>
        <v>0.42454571285890019</v>
      </c>
      <c r="P337" s="4">
        <f ca="1">(($L$4*(EXP((_xlfn.NORM.S.INV(O337)-$L$5)/$L$6)))/(1+EXP((_xlfn.NORM.S.INV(O337)-$L$5)/$L$6)))+$L$3</f>
        <v>169.45192752953682</v>
      </c>
      <c r="X337" s="3">
        <v>420.05803457773061</v>
      </c>
      <c r="AE337" s="1">
        <v>335</v>
      </c>
      <c r="AF337" s="3">
        <v>147717</v>
      </c>
      <c r="AG337" s="1">
        <f>AE337/2000</f>
        <v>0.16750000000000001</v>
      </c>
    </row>
    <row r="338" spans="14:33" x14ac:dyDescent="0.25">
      <c r="N338" s="4">
        <v>336</v>
      </c>
      <c r="O338" s="4">
        <f ca="1">RAND()</f>
        <v>0.33032546812398567</v>
      </c>
      <c r="P338" s="4">
        <f ca="1">(($L$4*(EXP((_xlfn.NORM.S.INV(O338)-$L$5)/$L$6)))/(1+EXP((_xlfn.NORM.S.INV(O338)-$L$5)/$L$6)))+$L$3</f>
        <v>161.83204020378639</v>
      </c>
      <c r="X338" s="3">
        <v>524.64874922825959</v>
      </c>
      <c r="AE338" s="1">
        <v>336</v>
      </c>
      <c r="AF338" s="3">
        <v>147781.79999999999</v>
      </c>
      <c r="AG338" s="1">
        <f>AE338/2000</f>
        <v>0.16800000000000001</v>
      </c>
    </row>
    <row r="339" spans="14:33" x14ac:dyDescent="0.25">
      <c r="N339" s="4">
        <v>337</v>
      </c>
      <c r="O339" s="4">
        <f ca="1">RAND()</f>
        <v>0.86157231252060718</v>
      </c>
      <c r="P339" s="4">
        <f ca="1">(($L$4*(EXP((_xlfn.NORM.S.INV(O339)-$L$5)/$L$6)))/(1+EXP((_xlfn.NORM.S.INV(O339)-$L$5)/$L$6)))+$L$3</f>
        <v>223.86860747389946</v>
      </c>
      <c r="X339" s="3">
        <v>613.85031126008471</v>
      </c>
      <c r="AE339" s="1">
        <v>337</v>
      </c>
      <c r="AF339" s="3">
        <v>147807.9</v>
      </c>
      <c r="AG339" s="1">
        <f>AE339/2000</f>
        <v>0.16850000000000001</v>
      </c>
    </row>
    <row r="340" spans="14:33" x14ac:dyDescent="0.25">
      <c r="N340" s="4">
        <v>338</v>
      </c>
      <c r="O340" s="4">
        <f ca="1">RAND()</f>
        <v>0.55507181084615254</v>
      </c>
      <c r="P340" s="4">
        <f ca="1">(($L$4*(EXP((_xlfn.NORM.S.INV(O340)-$L$5)/$L$6)))/(1+EXP((_xlfn.NORM.S.INV(O340)-$L$5)/$L$6)))+$L$3</f>
        <v>180.85718753598533</v>
      </c>
      <c r="X340" s="3">
        <v>590.20243368889373</v>
      </c>
      <c r="AE340" s="1">
        <v>338</v>
      </c>
      <c r="AF340" s="3">
        <v>147808.29999999999</v>
      </c>
      <c r="AG340" s="1">
        <f>AE340/2000</f>
        <v>0.16900000000000001</v>
      </c>
    </row>
    <row r="341" spans="14:33" x14ac:dyDescent="0.25">
      <c r="N341" s="4">
        <v>339</v>
      </c>
      <c r="O341" s="4">
        <f ca="1">RAND()</f>
        <v>0.50241076911269789</v>
      </c>
      <c r="P341" s="4">
        <f ca="1">(($L$4*(EXP((_xlfn.NORM.S.INV(O341)-$L$5)/$L$6)))/(1+EXP((_xlfn.NORM.S.INV(O341)-$L$5)/$L$6)))+$L$3</f>
        <v>176.07026789154389</v>
      </c>
      <c r="X341" s="3">
        <v>514.23219119995224</v>
      </c>
      <c r="AE341" s="1">
        <v>339</v>
      </c>
      <c r="AF341" s="3">
        <v>147930.79999999999</v>
      </c>
      <c r="AG341" s="1">
        <f>AE341/2000</f>
        <v>0.16950000000000001</v>
      </c>
    </row>
    <row r="342" spans="14:33" x14ac:dyDescent="0.25">
      <c r="N342" s="4">
        <v>340</v>
      </c>
      <c r="O342" s="4">
        <f ca="1">RAND()</f>
        <v>0.3542279049901933</v>
      </c>
      <c r="P342" s="4">
        <f ca="1">(($L$4*(EXP((_xlfn.NORM.S.INV(O342)-$L$5)/$L$6)))/(1+EXP((_xlfn.NORM.S.INV(O342)-$L$5)/$L$6)))+$L$3</f>
        <v>163.74689383023841</v>
      </c>
      <c r="X342" s="3">
        <v>467.598184158842</v>
      </c>
      <c r="AE342" s="1">
        <v>340</v>
      </c>
      <c r="AF342" s="3">
        <v>147932.79999999999</v>
      </c>
      <c r="AG342" s="1">
        <f>AE342/2000</f>
        <v>0.17</v>
      </c>
    </row>
    <row r="343" spans="14:33" x14ac:dyDescent="0.25">
      <c r="N343" s="4">
        <v>341</v>
      </c>
      <c r="O343" s="4">
        <f ca="1">RAND()</f>
        <v>0.70339642233440769</v>
      </c>
      <c r="P343" s="4">
        <f ca="1">(($L$4*(EXP((_xlfn.NORM.S.INV(O343)-$L$5)/$L$6)))/(1+EXP((_xlfn.NORM.S.INV(O343)-$L$5)/$L$6)))+$L$3</f>
        <v>196.83446482162873</v>
      </c>
      <c r="X343" s="3">
        <v>534.10807232327375</v>
      </c>
      <c r="AE343" s="1">
        <v>341</v>
      </c>
      <c r="AF343" s="3">
        <v>147971.1</v>
      </c>
      <c r="AG343" s="1">
        <f>AE343/2000</f>
        <v>0.17050000000000001</v>
      </c>
    </row>
    <row r="344" spans="14:33" x14ac:dyDescent="0.25">
      <c r="N344" s="4">
        <v>342</v>
      </c>
      <c r="O344" s="4">
        <f ca="1">RAND()</f>
        <v>1.3203225152740306E-2</v>
      </c>
      <c r="P344" s="4">
        <f ca="1">(($L$4*(EXP((_xlfn.NORM.S.INV(O344)-$L$5)/$L$6)))/(1+EXP((_xlfn.NORM.S.INV(O344)-$L$5)/$L$6)))+$L$3</f>
        <v>126.33699252419049</v>
      </c>
      <c r="X344" s="3">
        <v>761.76485308508586</v>
      </c>
      <c r="AE344" s="1">
        <v>342</v>
      </c>
      <c r="AF344" s="3">
        <v>148003.29999999999</v>
      </c>
      <c r="AG344" s="1">
        <f>AE344/2000</f>
        <v>0.17100000000000001</v>
      </c>
    </row>
    <row r="345" spans="14:33" x14ac:dyDescent="0.25">
      <c r="N345" s="4">
        <v>343</v>
      </c>
      <c r="O345" s="4">
        <f ca="1">RAND()</f>
        <v>0.71467479908842313</v>
      </c>
      <c r="P345" s="4">
        <f ca="1">(($L$4*(EXP((_xlfn.NORM.S.INV(O345)-$L$5)/$L$6)))/(1+EXP((_xlfn.NORM.S.INV(O345)-$L$5)/$L$6)))+$L$3</f>
        <v>198.2826978404849</v>
      </c>
      <c r="X345" s="3">
        <v>581.91754446723303</v>
      </c>
      <c r="AE345" s="1">
        <v>343</v>
      </c>
      <c r="AF345" s="3">
        <v>148012.5</v>
      </c>
      <c r="AG345" s="1">
        <f>AE345/2000</f>
        <v>0.17150000000000001</v>
      </c>
    </row>
    <row r="346" spans="14:33" x14ac:dyDescent="0.25">
      <c r="N346" s="4">
        <v>344</v>
      </c>
      <c r="O346" s="4">
        <f ca="1">RAND()</f>
        <v>0.18046945868213016</v>
      </c>
      <c r="P346" s="4">
        <f ca="1">(($L$4*(EXP((_xlfn.NORM.S.INV(O346)-$L$5)/$L$6)))/(1+EXP((_xlfn.NORM.S.INV(O346)-$L$5)/$L$6)))+$L$3</f>
        <v>149.41663635054221</v>
      </c>
      <c r="X346" s="3">
        <v>494.93762347556032</v>
      </c>
      <c r="AE346" s="1">
        <v>344</v>
      </c>
      <c r="AF346" s="3">
        <v>148052.4</v>
      </c>
      <c r="AG346" s="1">
        <f>AE346/2000</f>
        <v>0.17199999999999999</v>
      </c>
    </row>
    <row r="347" spans="14:33" x14ac:dyDescent="0.25">
      <c r="N347" s="4">
        <v>345</v>
      </c>
      <c r="O347" s="4">
        <f ca="1">RAND()</f>
        <v>0.27902570200177823</v>
      </c>
      <c r="P347" s="4">
        <f ca="1">(($L$4*(EXP((_xlfn.NORM.S.INV(O347)-$L$5)/$L$6)))/(1+EXP((_xlfn.NORM.S.INV(O347)-$L$5)/$L$6)))+$L$3</f>
        <v>157.71073265942266</v>
      </c>
      <c r="X347" s="3">
        <v>708.70679301317682</v>
      </c>
      <c r="AE347" s="1">
        <v>345</v>
      </c>
      <c r="AF347" s="3">
        <v>148078.79999999999</v>
      </c>
      <c r="AG347" s="1">
        <f>AE347/2000</f>
        <v>0.17249999999999999</v>
      </c>
    </row>
    <row r="348" spans="14:33" x14ac:dyDescent="0.25">
      <c r="N348" s="4">
        <v>346</v>
      </c>
      <c r="O348" s="4">
        <f ca="1">RAND()</f>
        <v>0.5537134070323646</v>
      </c>
      <c r="P348" s="4">
        <f ca="1">(($L$4*(EXP((_xlfn.NORM.S.INV(O348)-$L$5)/$L$6)))/(1+EXP((_xlfn.NORM.S.INV(O348)-$L$5)/$L$6)))+$L$3</f>
        <v>180.72956138780717</v>
      </c>
      <c r="X348" s="3">
        <v>389.13662114124259</v>
      </c>
      <c r="AE348" s="1">
        <v>346</v>
      </c>
      <c r="AF348" s="3">
        <v>148212.29999999999</v>
      </c>
      <c r="AG348" s="1">
        <f>AE348/2000</f>
        <v>0.17299999999999999</v>
      </c>
    </row>
    <row r="349" spans="14:33" x14ac:dyDescent="0.25">
      <c r="N349" s="4">
        <v>347</v>
      </c>
      <c r="O349" s="4">
        <f ca="1">RAND()</f>
        <v>0.3196887701563248</v>
      </c>
      <c r="P349" s="4">
        <f ca="1">(($L$4*(EXP((_xlfn.NORM.S.INV(O349)-$L$5)/$L$6)))/(1+EXP((_xlfn.NORM.S.INV(O349)-$L$5)/$L$6)))+$L$3</f>
        <v>160.9803548519146</v>
      </c>
      <c r="X349" s="3">
        <v>572.93760994498962</v>
      </c>
      <c r="AE349" s="1">
        <v>347</v>
      </c>
      <c r="AF349" s="3">
        <v>148425.4</v>
      </c>
      <c r="AG349" s="1">
        <f>AE349/2000</f>
        <v>0.17349999999999999</v>
      </c>
    </row>
    <row r="350" spans="14:33" x14ac:dyDescent="0.25">
      <c r="N350" s="4">
        <v>348</v>
      </c>
      <c r="O350" s="4">
        <f ca="1">RAND()</f>
        <v>7.5532374138667646E-2</v>
      </c>
      <c r="P350" s="4">
        <f ca="1">(($L$4*(EXP((_xlfn.NORM.S.INV(O350)-$L$5)/$L$6)))/(1+EXP((_xlfn.NORM.S.INV(O350)-$L$5)/$L$6)))+$L$3</f>
        <v>138.49799979002134</v>
      </c>
      <c r="X350" s="3">
        <v>475.88685226570573</v>
      </c>
      <c r="AE350" s="1">
        <v>348</v>
      </c>
      <c r="AF350" s="3">
        <v>148497.20000000001</v>
      </c>
      <c r="AG350" s="1">
        <f>AE350/2000</f>
        <v>0.17399999999999999</v>
      </c>
    </row>
    <row r="351" spans="14:33" x14ac:dyDescent="0.25">
      <c r="N351" s="4">
        <v>349</v>
      </c>
      <c r="O351" s="4">
        <f ca="1">RAND()</f>
        <v>0.55115431216781829</v>
      </c>
      <c r="P351" s="4">
        <f ca="1">(($L$4*(EXP((_xlfn.NORM.S.INV(O351)-$L$5)/$L$6)))/(1+EXP((_xlfn.NORM.S.INV(O351)-$L$5)/$L$6)))+$L$3</f>
        <v>180.48978480933044</v>
      </c>
      <c r="X351" s="3">
        <v>493.58431358984336</v>
      </c>
      <c r="AE351" s="1">
        <v>349</v>
      </c>
      <c r="AF351" s="3">
        <v>148515.29999999999</v>
      </c>
      <c r="AG351" s="1">
        <f>AE351/2000</f>
        <v>0.17449999999999999</v>
      </c>
    </row>
    <row r="352" spans="14:33" x14ac:dyDescent="0.25">
      <c r="N352" s="4">
        <v>350</v>
      </c>
      <c r="O352" s="4">
        <f ca="1">RAND()</f>
        <v>0.75414522512157423</v>
      </c>
      <c r="P352" s="4">
        <f ca="1">(($L$4*(EXP((_xlfn.NORM.S.INV(O352)-$L$5)/$L$6)))/(1+EXP((_xlfn.NORM.S.INV(O352)-$L$5)/$L$6)))+$L$3</f>
        <v>203.75291884030628</v>
      </c>
      <c r="X352" s="3">
        <v>480.01224651297582</v>
      </c>
      <c r="AE352" s="1">
        <v>350</v>
      </c>
      <c r="AF352" s="3">
        <v>148544</v>
      </c>
      <c r="AG352" s="1">
        <f>AE352/2000</f>
        <v>0.17499999999999999</v>
      </c>
    </row>
    <row r="353" spans="14:33" x14ac:dyDescent="0.25">
      <c r="N353" s="4">
        <v>351</v>
      </c>
      <c r="O353" s="4">
        <f ca="1">RAND()</f>
        <v>0.32810660901943633</v>
      </c>
      <c r="P353" s="4">
        <f ca="1">(($L$4*(EXP((_xlfn.NORM.S.INV(O353)-$L$5)/$L$6)))/(1+EXP((_xlfn.NORM.S.INV(O353)-$L$5)/$L$6)))+$L$3</f>
        <v>161.65440083176861</v>
      </c>
      <c r="X353" s="3">
        <v>592.39706702130047</v>
      </c>
      <c r="AE353" s="1">
        <v>351</v>
      </c>
      <c r="AF353" s="3">
        <v>148590.39999999999</v>
      </c>
      <c r="AG353" s="1">
        <f>AE353/2000</f>
        <v>0.17549999999999999</v>
      </c>
    </row>
    <row r="354" spans="14:33" x14ac:dyDescent="0.25">
      <c r="N354" s="4">
        <v>352</v>
      </c>
      <c r="O354" s="4">
        <f ca="1">RAND()</f>
        <v>0.63683150485974727</v>
      </c>
      <c r="P354" s="4">
        <f ca="1">(($L$4*(EXP((_xlfn.NORM.S.INV(O354)-$L$5)/$L$6)))/(1+EXP((_xlfn.NORM.S.INV(O354)-$L$5)/$L$6)))+$L$3</f>
        <v>189.07362003308378</v>
      </c>
      <c r="X354" s="3">
        <v>608.91044727425583</v>
      </c>
      <c r="AE354" s="1">
        <v>352</v>
      </c>
      <c r="AF354" s="3">
        <v>148599.1</v>
      </c>
      <c r="AG354" s="1">
        <f>AE354/2000</f>
        <v>0.17599999999999999</v>
      </c>
    </row>
    <row r="355" spans="14:33" x14ac:dyDescent="0.25">
      <c r="N355" s="4">
        <v>353</v>
      </c>
      <c r="O355" s="4">
        <f ca="1">RAND()</f>
        <v>0.94701042910476974</v>
      </c>
      <c r="P355" s="4">
        <f ca="1">(($L$4*(EXP((_xlfn.NORM.S.INV(O355)-$L$5)/$L$6)))/(1+EXP((_xlfn.NORM.S.INV(O355)-$L$5)/$L$6)))+$L$3</f>
        <v>255.54799877142827</v>
      </c>
      <c r="X355" s="3">
        <v>640.91252188718181</v>
      </c>
      <c r="AE355" s="1">
        <v>353</v>
      </c>
      <c r="AF355" s="3">
        <v>148626.5</v>
      </c>
      <c r="AG355" s="1">
        <f>AE355/2000</f>
        <v>0.17649999999999999</v>
      </c>
    </row>
    <row r="356" spans="14:33" x14ac:dyDescent="0.25">
      <c r="N356" s="4">
        <v>354</v>
      </c>
      <c r="O356" s="4">
        <f ca="1">RAND()</f>
        <v>0.58167085006747821</v>
      </c>
      <c r="P356" s="4">
        <f ca="1">(($L$4*(EXP((_xlfn.NORM.S.INV(O356)-$L$5)/$L$6)))/(1+EXP((_xlfn.NORM.S.INV(O356)-$L$5)/$L$6)))+$L$3</f>
        <v>183.40823711954394</v>
      </c>
      <c r="X356" s="3">
        <v>559.72606060224598</v>
      </c>
      <c r="AE356" s="1">
        <v>354</v>
      </c>
      <c r="AF356" s="3">
        <v>148653.4</v>
      </c>
      <c r="AG356" s="1">
        <f>AE356/2000</f>
        <v>0.17699999999999999</v>
      </c>
    </row>
    <row r="357" spans="14:33" x14ac:dyDescent="0.25">
      <c r="N357" s="4">
        <v>355</v>
      </c>
      <c r="O357" s="4">
        <f ca="1">RAND()</f>
        <v>0.13688728653646298</v>
      </c>
      <c r="P357" s="4">
        <f ca="1">(($L$4*(EXP((_xlfn.NORM.S.INV(O357)-$L$5)/$L$6)))/(1+EXP((_xlfn.NORM.S.INV(O357)-$L$5)/$L$6)))+$L$3</f>
        <v>145.33826415618122</v>
      </c>
      <c r="X357" s="3">
        <v>593.61103032953929</v>
      </c>
      <c r="AE357" s="1">
        <v>355</v>
      </c>
      <c r="AF357" s="3">
        <v>148672.20000000001</v>
      </c>
      <c r="AG357" s="1">
        <f>AE357/2000</f>
        <v>0.17749999999999999</v>
      </c>
    </row>
    <row r="358" spans="14:33" x14ac:dyDescent="0.25">
      <c r="N358" s="4">
        <v>356</v>
      </c>
      <c r="O358" s="4">
        <f ca="1">RAND()</f>
        <v>0.60787492983911973</v>
      </c>
      <c r="P358" s="4">
        <f ca="1">(($L$4*(EXP((_xlfn.NORM.S.INV(O358)-$L$5)/$L$6)))/(1+EXP((_xlfn.NORM.S.INV(O358)-$L$5)/$L$6)))+$L$3</f>
        <v>186.02952726013854</v>
      </c>
      <c r="X358" s="3">
        <v>427.90158629880364</v>
      </c>
      <c r="AE358" s="1">
        <v>356</v>
      </c>
      <c r="AF358" s="3">
        <v>148676.79999999999</v>
      </c>
      <c r="AG358" s="1">
        <f>AE358/2000</f>
        <v>0.17799999999999999</v>
      </c>
    </row>
    <row r="359" spans="14:33" x14ac:dyDescent="0.25">
      <c r="N359" s="4">
        <v>357</v>
      </c>
      <c r="O359" s="4">
        <f ca="1">RAND()</f>
        <v>0.33202583750968917</v>
      </c>
      <c r="P359" s="4">
        <f ca="1">(($L$4*(EXP((_xlfn.NORM.S.INV(O359)-$L$5)/$L$6)))/(1+EXP((_xlfn.NORM.S.INV(O359)-$L$5)/$L$6)))+$L$3</f>
        <v>161.96816890320378</v>
      </c>
      <c r="X359" s="3">
        <v>492.05042496676651</v>
      </c>
      <c r="AE359" s="1">
        <v>357</v>
      </c>
      <c r="AF359" s="3">
        <v>148678.20000000001</v>
      </c>
      <c r="AG359" s="1">
        <f>AE359/2000</f>
        <v>0.17849999999999999</v>
      </c>
    </row>
    <row r="360" spans="14:33" x14ac:dyDescent="0.25">
      <c r="N360" s="4">
        <v>358</v>
      </c>
      <c r="O360" s="4">
        <f ca="1">RAND()</f>
        <v>0.80114187531237002</v>
      </c>
      <c r="P360" s="4">
        <f ca="1">(($L$4*(EXP((_xlfn.NORM.S.INV(O360)-$L$5)/$L$6)))/(1+EXP((_xlfn.NORM.S.INV(O360)-$L$5)/$L$6)))+$L$3</f>
        <v>211.33798142697012</v>
      </c>
      <c r="X360" s="3">
        <v>755.33902972292026</v>
      </c>
      <c r="AE360" s="1">
        <v>358</v>
      </c>
      <c r="AF360" s="3">
        <v>148680.70000000001</v>
      </c>
      <c r="AG360" s="1">
        <f>AE360/2000</f>
        <v>0.17899999999999999</v>
      </c>
    </row>
    <row r="361" spans="14:33" x14ac:dyDescent="0.25">
      <c r="N361" s="4">
        <v>359</v>
      </c>
      <c r="O361" s="4">
        <f ca="1">RAND()</f>
        <v>0.59010214724670418</v>
      </c>
      <c r="P361" s="4">
        <f ca="1">(($L$4*(EXP((_xlfn.NORM.S.INV(O361)-$L$5)/$L$6)))/(1+EXP((_xlfn.NORM.S.INV(O361)-$L$5)/$L$6)))+$L$3</f>
        <v>184.23909944444119</v>
      </c>
      <c r="X361" s="3">
        <v>744.24197265246858</v>
      </c>
      <c r="AE361" s="1">
        <v>359</v>
      </c>
      <c r="AF361" s="3">
        <v>148718.1</v>
      </c>
      <c r="AG361" s="1">
        <f>AE361/2000</f>
        <v>0.17949999999999999</v>
      </c>
    </row>
    <row r="362" spans="14:33" x14ac:dyDescent="0.25">
      <c r="N362" s="4">
        <v>360</v>
      </c>
      <c r="O362" s="4">
        <f ca="1">RAND()</f>
        <v>0.29248460616950445</v>
      </c>
      <c r="P362" s="4">
        <f ca="1">(($L$4*(EXP((_xlfn.NORM.S.INV(O362)-$L$5)/$L$6)))/(1+EXP((_xlfn.NORM.S.INV(O362)-$L$5)/$L$6)))+$L$3</f>
        <v>158.79687006438095</v>
      </c>
      <c r="X362" s="3">
        <v>473.37110700314543</v>
      </c>
      <c r="AE362" s="1">
        <v>360</v>
      </c>
      <c r="AF362" s="3">
        <v>148732</v>
      </c>
      <c r="AG362" s="1">
        <f>AE362/2000</f>
        <v>0.18</v>
      </c>
    </row>
    <row r="363" spans="14:33" x14ac:dyDescent="0.25">
      <c r="N363" s="4">
        <v>361</v>
      </c>
      <c r="O363" s="4">
        <f ca="1">RAND()</f>
        <v>0.45558505319392506</v>
      </c>
      <c r="P363" s="4">
        <f ca="1">(($L$4*(EXP((_xlfn.NORM.S.INV(O363)-$L$5)/$L$6)))/(1+EXP((_xlfn.NORM.S.INV(O363)-$L$5)/$L$6)))+$L$3</f>
        <v>172.03904615950694</v>
      </c>
      <c r="X363" s="3">
        <v>660.5981809769869</v>
      </c>
      <c r="AE363" s="1">
        <v>361</v>
      </c>
      <c r="AF363" s="3">
        <v>148781.9</v>
      </c>
      <c r="AG363" s="1">
        <f>AE363/2000</f>
        <v>0.18049999999999999</v>
      </c>
    </row>
    <row r="364" spans="14:33" x14ac:dyDescent="0.25">
      <c r="N364" s="4">
        <v>362</v>
      </c>
      <c r="O364" s="4">
        <f ca="1">RAND()</f>
        <v>0.26505456784550818</v>
      </c>
      <c r="P364" s="4">
        <f ca="1">(($L$4*(EXP((_xlfn.NORM.S.INV(O364)-$L$5)/$L$6)))/(1+EXP((_xlfn.NORM.S.INV(O364)-$L$5)/$L$6)))+$L$3</f>
        <v>156.5765994299849</v>
      </c>
      <c r="X364" s="3">
        <v>693.76310151586858</v>
      </c>
      <c r="AE364" s="1">
        <v>362</v>
      </c>
      <c r="AF364" s="3">
        <v>148835.79999999999</v>
      </c>
      <c r="AG364" s="1">
        <f>AE364/2000</f>
        <v>0.18099999999999999</v>
      </c>
    </row>
    <row r="365" spans="14:33" x14ac:dyDescent="0.25">
      <c r="N365" s="4">
        <v>363</v>
      </c>
      <c r="O365" s="4">
        <f ca="1">RAND()</f>
        <v>0.60993307431940658</v>
      </c>
      <c r="P365" s="4">
        <f ca="1">(($L$4*(EXP((_xlfn.NORM.S.INV(O365)-$L$5)/$L$6)))/(1+EXP((_xlfn.NORM.S.INV(O365)-$L$5)/$L$6)))+$L$3</f>
        <v>186.24048475295172</v>
      </c>
      <c r="X365" s="3">
        <v>455.6455933301732</v>
      </c>
      <c r="AE365" s="1">
        <v>363</v>
      </c>
      <c r="AF365" s="3">
        <v>148877.1</v>
      </c>
      <c r="AG365" s="1">
        <f>AE365/2000</f>
        <v>0.18149999999999999</v>
      </c>
    </row>
    <row r="366" spans="14:33" x14ac:dyDescent="0.25">
      <c r="N366" s="4">
        <v>364</v>
      </c>
      <c r="O366" s="4">
        <f ca="1">RAND()</f>
        <v>0.58194004696614088</v>
      </c>
      <c r="P366" s="4">
        <f ca="1">(($L$4*(EXP((_xlfn.NORM.S.INV(O366)-$L$5)/$L$6)))/(1+EXP((_xlfn.NORM.S.INV(O366)-$L$5)/$L$6)))+$L$3</f>
        <v>183.434590612736</v>
      </c>
      <c r="X366" s="3">
        <v>609.07352533528467</v>
      </c>
      <c r="AE366" s="1">
        <v>364</v>
      </c>
      <c r="AF366" s="3">
        <v>148905.1</v>
      </c>
      <c r="AG366" s="1">
        <f>AE366/2000</f>
        <v>0.182</v>
      </c>
    </row>
    <row r="367" spans="14:33" x14ac:dyDescent="0.25">
      <c r="N367" s="4">
        <v>365</v>
      </c>
      <c r="O367" s="4">
        <f ca="1">RAND()</f>
        <v>0.57560094583764043</v>
      </c>
      <c r="P367" s="4">
        <f ca="1">(($L$4*(EXP((_xlfn.NORM.S.INV(O367)-$L$5)/$L$6)))/(1+EXP((_xlfn.NORM.S.INV(O367)-$L$5)/$L$6)))+$L$3</f>
        <v>182.81698104487086</v>
      </c>
      <c r="X367" s="3">
        <v>811.46855179679028</v>
      </c>
      <c r="AE367" s="1">
        <v>365</v>
      </c>
      <c r="AF367" s="3">
        <v>148926.79999999999</v>
      </c>
      <c r="AG367" s="1">
        <f>AE367/2000</f>
        <v>0.1825</v>
      </c>
    </row>
    <row r="368" spans="14:33" x14ac:dyDescent="0.25">
      <c r="N368" s="4">
        <v>366</v>
      </c>
      <c r="O368" s="4">
        <f ca="1">RAND()</f>
        <v>0.47155052599839886</v>
      </c>
      <c r="P368" s="4">
        <f ca="1">(($L$4*(EXP((_xlfn.NORM.S.INV(O368)-$L$5)/$L$6)))/(1+EXP((_xlfn.NORM.S.INV(O368)-$L$5)/$L$6)))+$L$3</f>
        <v>173.39399026084118</v>
      </c>
      <c r="X368" s="3">
        <v>694.98797288347021</v>
      </c>
      <c r="AE368" s="1">
        <v>366</v>
      </c>
      <c r="AF368" s="3">
        <v>148958</v>
      </c>
      <c r="AG368" s="1">
        <f>AE368/2000</f>
        <v>0.183</v>
      </c>
    </row>
    <row r="369" spans="14:33" x14ac:dyDescent="0.25">
      <c r="N369" s="4">
        <v>367</v>
      </c>
      <c r="O369" s="4">
        <f ca="1">RAND()</f>
        <v>0.4816586851011736</v>
      </c>
      <c r="P369" s="4">
        <f ca="1">(($L$4*(EXP((_xlfn.NORM.S.INV(O369)-$L$5)/$L$6)))/(1+EXP((_xlfn.NORM.S.INV(O369)-$L$5)/$L$6)))+$L$3</f>
        <v>174.26174860332964</v>
      </c>
      <c r="X369" s="3">
        <v>548.76189569694122</v>
      </c>
      <c r="AE369" s="1">
        <v>367</v>
      </c>
      <c r="AF369" s="3">
        <v>148967.20000000001</v>
      </c>
      <c r="AG369" s="1">
        <f>AE369/2000</f>
        <v>0.1835</v>
      </c>
    </row>
    <row r="370" spans="14:33" x14ac:dyDescent="0.25">
      <c r="N370" s="4">
        <v>368</v>
      </c>
      <c r="O370" s="4">
        <f ca="1">RAND()</f>
        <v>0.12020251462931142</v>
      </c>
      <c r="P370" s="4">
        <f ca="1">(($L$4*(EXP((_xlfn.NORM.S.INV(O370)-$L$5)/$L$6)))/(1+EXP((_xlfn.NORM.S.INV(O370)-$L$5)/$L$6)))+$L$3</f>
        <v>143.64720986655658</v>
      </c>
      <c r="X370" s="3">
        <v>723.19905011457638</v>
      </c>
      <c r="AE370" s="1">
        <v>368</v>
      </c>
      <c r="AF370" s="3">
        <v>148970.70000000001</v>
      </c>
      <c r="AG370" s="1">
        <f>AE370/2000</f>
        <v>0.184</v>
      </c>
    </row>
    <row r="371" spans="14:33" x14ac:dyDescent="0.25">
      <c r="N371" s="4">
        <v>369</v>
      </c>
      <c r="O371" s="4">
        <f ca="1">RAND()</f>
        <v>0.52142035498484185</v>
      </c>
      <c r="P371" s="4">
        <f ca="1">(($L$4*(EXP((_xlfn.NORM.S.INV(O371)-$L$5)/$L$6)))/(1+EXP((_xlfn.NORM.S.INV(O371)-$L$5)/$L$6)))+$L$3</f>
        <v>177.76270215670854</v>
      </c>
      <c r="X371" s="3">
        <v>581.95625098834034</v>
      </c>
      <c r="AE371" s="1">
        <v>369</v>
      </c>
      <c r="AF371" s="3">
        <v>148986.9</v>
      </c>
      <c r="AG371" s="1">
        <f>AE371/2000</f>
        <v>0.1845</v>
      </c>
    </row>
    <row r="372" spans="14:33" x14ac:dyDescent="0.25">
      <c r="N372" s="4">
        <v>370</v>
      </c>
      <c r="O372" s="4">
        <f ca="1">RAND()</f>
        <v>0.51621097428819751</v>
      </c>
      <c r="P372" s="4">
        <f ca="1">(($L$4*(EXP((_xlfn.NORM.S.INV(O372)-$L$5)/$L$6)))/(1+EXP((_xlfn.NORM.S.INV(O372)-$L$5)/$L$6)))+$L$3</f>
        <v>177.29523826992255</v>
      </c>
      <c r="X372" s="3">
        <v>825.46919828727198</v>
      </c>
      <c r="AE372" s="1">
        <v>370</v>
      </c>
      <c r="AF372" s="3">
        <v>149037.29999999999</v>
      </c>
      <c r="AG372" s="1">
        <f>AE372/2000</f>
        <v>0.185</v>
      </c>
    </row>
    <row r="373" spans="14:33" x14ac:dyDescent="0.25">
      <c r="N373" s="4">
        <v>371</v>
      </c>
      <c r="O373" s="4">
        <f ca="1">RAND()</f>
        <v>0.3700439920968458</v>
      </c>
      <c r="P373" s="4">
        <f ca="1">(($L$4*(EXP((_xlfn.NORM.S.INV(O373)-$L$5)/$L$6)))/(1+EXP((_xlfn.NORM.S.INV(O373)-$L$5)/$L$6)))+$L$3</f>
        <v>165.01767816343127</v>
      </c>
      <c r="X373" s="3">
        <v>535.62421933434484</v>
      </c>
      <c r="AE373" s="1">
        <v>371</v>
      </c>
      <c r="AF373" s="3">
        <v>149126.5</v>
      </c>
      <c r="AG373" s="1">
        <f>AE373/2000</f>
        <v>0.1855</v>
      </c>
    </row>
    <row r="374" spans="14:33" x14ac:dyDescent="0.25">
      <c r="N374" s="4">
        <v>372</v>
      </c>
      <c r="O374" s="4">
        <f ca="1">RAND()</f>
        <v>0.31444125064019357</v>
      </c>
      <c r="P374" s="4">
        <f ca="1">(($L$4*(EXP((_xlfn.NORM.S.INV(O374)-$L$5)/$L$6)))/(1+EXP((_xlfn.NORM.S.INV(O374)-$L$5)/$L$6)))+$L$3</f>
        <v>160.55995310694865</v>
      </c>
      <c r="X374" s="3">
        <v>745.11608889771537</v>
      </c>
      <c r="AE374" s="1">
        <v>372</v>
      </c>
      <c r="AF374" s="3">
        <v>149137.20000000001</v>
      </c>
      <c r="AG374" s="1">
        <f>AE374/2000</f>
        <v>0.186</v>
      </c>
    </row>
    <row r="375" spans="14:33" x14ac:dyDescent="0.25">
      <c r="N375" s="4">
        <v>373</v>
      </c>
      <c r="O375" s="4">
        <f ca="1">RAND()</f>
        <v>0.63341620993782832</v>
      </c>
      <c r="P375" s="4">
        <f ca="1">(($L$4*(EXP((_xlfn.NORM.S.INV(O375)-$L$5)/$L$6)))/(1+EXP((_xlfn.NORM.S.INV(O375)-$L$5)/$L$6)))+$L$3</f>
        <v>188.70563877454418</v>
      </c>
      <c r="X375" s="3">
        <v>667.62275365418304</v>
      </c>
      <c r="AE375" s="1">
        <v>373</v>
      </c>
      <c r="AF375" s="3">
        <v>149220</v>
      </c>
      <c r="AG375" s="1">
        <f>AE375/2000</f>
        <v>0.1865</v>
      </c>
    </row>
    <row r="376" spans="14:33" x14ac:dyDescent="0.25">
      <c r="N376" s="4">
        <v>374</v>
      </c>
      <c r="O376" s="4">
        <f ca="1">RAND()</f>
        <v>0.75097876667547192</v>
      </c>
      <c r="P376" s="4">
        <f ca="1">(($L$4*(EXP((_xlfn.NORM.S.INV(O376)-$L$5)/$L$6)))/(1+EXP((_xlfn.NORM.S.INV(O376)-$L$5)/$L$6)))+$L$3</f>
        <v>203.28800371996567</v>
      </c>
      <c r="X376" s="3">
        <v>577.27444284761179</v>
      </c>
      <c r="AE376" s="1">
        <v>374</v>
      </c>
      <c r="AF376" s="3">
        <v>149227.6</v>
      </c>
      <c r="AG376" s="1">
        <f>AE376/2000</f>
        <v>0.187</v>
      </c>
    </row>
    <row r="377" spans="14:33" x14ac:dyDescent="0.25">
      <c r="N377" s="4">
        <v>375</v>
      </c>
      <c r="O377" s="4">
        <f ca="1">RAND()</f>
        <v>0.13048204804967078</v>
      </c>
      <c r="P377" s="4">
        <f ca="1">(($L$4*(EXP((_xlfn.NORM.S.INV(O377)-$L$5)/$L$6)))/(1+EXP((_xlfn.NORM.S.INV(O377)-$L$5)/$L$6)))+$L$3</f>
        <v>144.69975458936221</v>
      </c>
      <c r="X377" s="3">
        <v>717.23016918638916</v>
      </c>
      <c r="AE377" s="1">
        <v>375</v>
      </c>
      <c r="AF377" s="3">
        <v>149249.60000000001</v>
      </c>
      <c r="AG377" s="1">
        <f>AE377/2000</f>
        <v>0.1875</v>
      </c>
    </row>
    <row r="378" spans="14:33" x14ac:dyDescent="0.25">
      <c r="N378" s="4">
        <v>376</v>
      </c>
      <c r="O378" s="4">
        <f ca="1">RAND()</f>
        <v>0.48908852397740432</v>
      </c>
      <c r="P378" s="4">
        <f ca="1">(($L$4*(EXP((_xlfn.NORM.S.INV(O378)-$L$5)/$L$6)))/(1+EXP((_xlfn.NORM.S.INV(O378)-$L$5)/$L$6)))+$L$3</f>
        <v>174.90490148512387</v>
      </c>
      <c r="X378" s="3">
        <v>486.21515590547898</v>
      </c>
      <c r="AE378" s="1">
        <v>376</v>
      </c>
      <c r="AF378" s="3">
        <v>149277.29999999999</v>
      </c>
      <c r="AG378" s="1">
        <f>AE378/2000</f>
        <v>0.188</v>
      </c>
    </row>
    <row r="379" spans="14:33" x14ac:dyDescent="0.25">
      <c r="N379" s="4">
        <v>377</v>
      </c>
      <c r="O379" s="4">
        <f ca="1">RAND()</f>
        <v>0.74816040265805916</v>
      </c>
      <c r="P379" s="4">
        <f ca="1">(($L$4*(EXP((_xlfn.NORM.S.INV(O379)-$L$5)/$L$6)))/(1+EXP((_xlfn.NORM.S.INV(O379)-$L$5)/$L$6)))+$L$3</f>
        <v>202.87837420733848</v>
      </c>
      <c r="X379" s="3">
        <v>454.67119262341657</v>
      </c>
      <c r="AE379" s="1">
        <v>377</v>
      </c>
      <c r="AF379" s="3">
        <v>149286.5</v>
      </c>
      <c r="AG379" s="1">
        <f>AE379/2000</f>
        <v>0.1885</v>
      </c>
    </row>
    <row r="380" spans="14:33" x14ac:dyDescent="0.25">
      <c r="N380" s="4">
        <v>378</v>
      </c>
      <c r="O380" s="4">
        <f ca="1">RAND()</f>
        <v>0.96703947078259078</v>
      </c>
      <c r="P380" s="4">
        <f ca="1">(($L$4*(EXP((_xlfn.NORM.S.INV(O380)-$L$5)/$L$6)))/(1+EXP((_xlfn.NORM.S.INV(O380)-$L$5)/$L$6)))+$L$3</f>
        <v>270.72185534291395</v>
      </c>
      <c r="X380" s="3">
        <v>617.57951030838262</v>
      </c>
      <c r="AE380" s="1">
        <v>378</v>
      </c>
      <c r="AF380" s="3">
        <v>149311.20000000001</v>
      </c>
      <c r="AG380" s="1">
        <f>AE380/2000</f>
        <v>0.189</v>
      </c>
    </row>
    <row r="381" spans="14:33" x14ac:dyDescent="0.25">
      <c r="N381" s="4">
        <v>379</v>
      </c>
      <c r="O381" s="4">
        <f ca="1">RAND()</f>
        <v>0.8189719848050695</v>
      </c>
      <c r="P381" s="4">
        <f ca="1">(($L$4*(EXP((_xlfn.NORM.S.INV(O381)-$L$5)/$L$6)))/(1+EXP((_xlfn.NORM.S.INV(O381)-$L$5)/$L$6)))+$L$3</f>
        <v>214.63236060672011</v>
      </c>
      <c r="X381" s="3">
        <v>468.84754359812769</v>
      </c>
      <c r="AE381" s="1">
        <v>379</v>
      </c>
      <c r="AF381" s="3">
        <v>149366.70000000001</v>
      </c>
      <c r="AG381" s="1">
        <f>AE381/2000</f>
        <v>0.1895</v>
      </c>
    </row>
    <row r="382" spans="14:33" x14ac:dyDescent="0.25">
      <c r="N382" s="4">
        <v>380</v>
      </c>
      <c r="O382" s="4">
        <f ca="1">RAND()</f>
        <v>0.87291999193754244</v>
      </c>
      <c r="P382" s="4">
        <f ca="1">(($L$4*(EXP((_xlfn.NORM.S.INV(O382)-$L$5)/$L$6)))/(1+EXP((_xlfn.NORM.S.INV(O382)-$L$5)/$L$6)))+$L$3</f>
        <v>226.76735943439786</v>
      </c>
      <c r="X382" s="3">
        <v>688.34563683092324</v>
      </c>
      <c r="AE382" s="1">
        <v>380</v>
      </c>
      <c r="AF382" s="3">
        <v>149372.20000000001</v>
      </c>
      <c r="AG382" s="1">
        <f>AE382/2000</f>
        <v>0.19</v>
      </c>
    </row>
    <row r="383" spans="14:33" x14ac:dyDescent="0.25">
      <c r="N383" s="4">
        <v>381</v>
      </c>
      <c r="O383" s="4">
        <f ca="1">RAND()</f>
        <v>7.0750958107470563E-3</v>
      </c>
      <c r="P383" s="4">
        <f ca="1">(($L$4*(EXP((_xlfn.NORM.S.INV(O383)-$L$5)/$L$6)))/(1+EXP((_xlfn.NORM.S.INV(O383)-$L$5)/$L$6)))+$L$3</f>
        <v>123.50597624359756</v>
      </c>
      <c r="X383" s="3">
        <v>771.0026678901321</v>
      </c>
      <c r="AE383" s="1">
        <v>381</v>
      </c>
      <c r="AF383" s="3">
        <v>149383.29999999999</v>
      </c>
      <c r="AG383" s="1">
        <f>AE383/2000</f>
        <v>0.1905</v>
      </c>
    </row>
    <row r="384" spans="14:33" x14ac:dyDescent="0.25">
      <c r="N384" s="4">
        <v>382</v>
      </c>
      <c r="O384" s="4">
        <f ca="1">RAND()</f>
        <v>0.34765949738404256</v>
      </c>
      <c r="P384" s="4">
        <f ca="1">(($L$4*(EXP((_xlfn.NORM.S.INV(O384)-$L$5)/$L$6)))/(1+EXP((_xlfn.NORM.S.INV(O384)-$L$5)/$L$6)))+$L$3</f>
        <v>163.22024961880678</v>
      </c>
      <c r="X384" s="3">
        <v>613.78907877952315</v>
      </c>
      <c r="AE384" s="1">
        <v>382</v>
      </c>
      <c r="AF384" s="3">
        <v>149435.79999999999</v>
      </c>
      <c r="AG384" s="1">
        <f>AE384/2000</f>
        <v>0.191</v>
      </c>
    </row>
    <row r="385" spans="14:33" x14ac:dyDescent="0.25">
      <c r="N385" s="4">
        <v>383</v>
      </c>
      <c r="O385" s="4">
        <f ca="1">RAND()</f>
        <v>0.96588672166130063</v>
      </c>
      <c r="P385" s="4">
        <f ca="1">(($L$4*(EXP((_xlfn.NORM.S.INV(O385)-$L$5)/$L$6)))/(1+EXP((_xlfn.NORM.S.INV(O385)-$L$5)/$L$6)))+$L$3</f>
        <v>269.63078292044213</v>
      </c>
      <c r="X385" s="3">
        <v>758.50332238514625</v>
      </c>
      <c r="AE385" s="1">
        <v>383</v>
      </c>
      <c r="AF385" s="3">
        <v>149506.1</v>
      </c>
      <c r="AG385" s="1">
        <f>AE385/2000</f>
        <v>0.1915</v>
      </c>
    </row>
    <row r="386" spans="14:33" x14ac:dyDescent="0.25">
      <c r="N386" s="4">
        <v>384</v>
      </c>
      <c r="O386" s="4">
        <f ca="1">RAND()</f>
        <v>0.57289445027328556</v>
      </c>
      <c r="P386" s="4">
        <f ca="1">(($L$4*(EXP((_xlfn.NORM.S.INV(O386)-$L$5)/$L$6)))/(1+EXP((_xlfn.NORM.S.INV(O386)-$L$5)/$L$6)))+$L$3</f>
        <v>182.55514601485507</v>
      </c>
      <c r="X386" s="3">
        <v>642.27970501917525</v>
      </c>
      <c r="AE386" s="1">
        <v>384</v>
      </c>
      <c r="AF386" s="3">
        <v>149547.9</v>
      </c>
      <c r="AG386" s="1">
        <f>AE386/2000</f>
        <v>0.192</v>
      </c>
    </row>
    <row r="387" spans="14:33" x14ac:dyDescent="0.25">
      <c r="N387" s="4">
        <v>385</v>
      </c>
      <c r="O387" s="4">
        <f ca="1">RAND()</f>
        <v>3.9185916025124112E-2</v>
      </c>
      <c r="P387" s="4">
        <f ca="1">(($L$4*(EXP((_xlfn.NORM.S.INV(O387)-$L$5)/$L$6)))/(1+EXP((_xlfn.NORM.S.INV(O387)-$L$5)/$L$6)))+$L$3</f>
        <v>132.92301630070304</v>
      </c>
      <c r="X387" s="3">
        <v>433.82086588399585</v>
      </c>
      <c r="AE387" s="1">
        <v>385</v>
      </c>
      <c r="AF387" s="3">
        <v>149703.9</v>
      </c>
      <c r="AG387" s="1">
        <f>AE387/2000</f>
        <v>0.1925</v>
      </c>
    </row>
    <row r="388" spans="14:33" x14ac:dyDescent="0.25">
      <c r="N388" s="4">
        <v>386</v>
      </c>
      <c r="O388" s="4">
        <f ca="1">RAND()</f>
        <v>9.2461123882593199E-2</v>
      </c>
      <c r="P388" s="4">
        <f ca="1">(($L$4*(EXP((_xlfn.NORM.S.INV(O388)-$L$5)/$L$6)))/(1+EXP((_xlfn.NORM.S.INV(O388)-$L$5)/$L$6)))+$L$3</f>
        <v>140.58693810556878</v>
      </c>
      <c r="X388" s="3">
        <v>358.67799081913995</v>
      </c>
      <c r="AE388" s="1">
        <v>386</v>
      </c>
      <c r="AF388" s="3">
        <v>149888.70000000001</v>
      </c>
      <c r="AG388" s="1">
        <f>AE388/2000</f>
        <v>0.193</v>
      </c>
    </row>
    <row r="389" spans="14:33" x14ac:dyDescent="0.25">
      <c r="N389" s="4">
        <v>387</v>
      </c>
      <c r="O389" s="4">
        <f ca="1">RAND()</f>
        <v>9.6446082638157016E-2</v>
      </c>
      <c r="P389" s="4">
        <f ca="1">(($L$4*(EXP((_xlfn.NORM.S.INV(O389)-$L$5)/$L$6)))/(1+EXP((_xlfn.NORM.S.INV(O389)-$L$5)/$L$6)))+$L$3</f>
        <v>141.05049885915531</v>
      </c>
      <c r="X389" s="3">
        <v>577.59731304470824</v>
      </c>
      <c r="AE389" s="1">
        <v>387</v>
      </c>
      <c r="AF389" s="3">
        <v>149936.79999999999</v>
      </c>
      <c r="AG389" s="1">
        <f>AE389/2000</f>
        <v>0.19350000000000001</v>
      </c>
    </row>
    <row r="390" spans="14:33" x14ac:dyDescent="0.25">
      <c r="N390" s="4">
        <v>388</v>
      </c>
      <c r="O390" s="4">
        <f ca="1">RAND()</f>
        <v>0.89936296264246307</v>
      </c>
      <c r="P390" s="4">
        <f ca="1">(($L$4*(EXP((_xlfn.NORM.S.INV(O390)-$L$5)/$L$6)))/(1+EXP((_xlfn.NORM.S.INV(O390)-$L$5)/$L$6)))+$L$3</f>
        <v>234.58246555501358</v>
      </c>
      <c r="X390" s="3">
        <v>755.96843580118525</v>
      </c>
      <c r="AE390" s="1">
        <v>388</v>
      </c>
      <c r="AF390" s="3">
        <v>149942.79999999999</v>
      </c>
      <c r="AG390" s="1">
        <f>AE390/2000</f>
        <v>0.19400000000000001</v>
      </c>
    </row>
    <row r="391" spans="14:33" x14ac:dyDescent="0.25">
      <c r="N391" s="4">
        <v>389</v>
      </c>
      <c r="O391" s="4">
        <f ca="1">RAND()</f>
        <v>0.40429921412341219</v>
      </c>
      <c r="P391" s="4">
        <f ca="1">(($L$4*(EXP((_xlfn.NORM.S.INV(O391)-$L$5)/$L$6)))/(1+EXP((_xlfn.NORM.S.INV(O391)-$L$5)/$L$6)))+$L$3</f>
        <v>167.79165235359739</v>
      </c>
      <c r="X391" s="3">
        <v>676.30407234637698</v>
      </c>
      <c r="AE391" s="1">
        <v>389</v>
      </c>
      <c r="AF391" s="3">
        <v>149962.1</v>
      </c>
      <c r="AG391" s="1">
        <f>AE391/2000</f>
        <v>0.19450000000000001</v>
      </c>
    </row>
    <row r="392" spans="14:33" x14ac:dyDescent="0.25">
      <c r="N392" s="4">
        <v>390</v>
      </c>
      <c r="O392" s="4">
        <f ca="1">RAND()</f>
        <v>0.83837706726950545</v>
      </c>
      <c r="P392" s="4">
        <f ca="1">(($L$4*(EXP((_xlfn.NORM.S.INV(O392)-$L$5)/$L$6)))/(1+EXP((_xlfn.NORM.S.INV(O392)-$L$5)/$L$6)))+$L$3</f>
        <v>218.56445324076245</v>
      </c>
      <c r="X392" s="3">
        <v>693.90383486367671</v>
      </c>
      <c r="AE392" s="1">
        <v>390</v>
      </c>
      <c r="AF392" s="3">
        <v>149991.9</v>
      </c>
      <c r="AG392" s="1">
        <f>AE392/2000</f>
        <v>0.19500000000000001</v>
      </c>
    </row>
    <row r="393" spans="14:33" x14ac:dyDescent="0.25">
      <c r="N393" s="4">
        <v>391</v>
      </c>
      <c r="O393" s="4">
        <f ca="1">RAND()</f>
        <v>0.20077958801259688</v>
      </c>
      <c r="P393" s="4">
        <f ca="1">(($L$4*(EXP((_xlfn.NORM.S.INV(O393)-$L$5)/$L$6)))/(1+EXP((_xlfn.NORM.S.INV(O393)-$L$5)/$L$6)))+$L$3</f>
        <v>151.20187336956729</v>
      </c>
      <c r="X393" s="3">
        <v>547.88043780759619</v>
      </c>
      <c r="AE393" s="1">
        <v>391</v>
      </c>
      <c r="AF393" s="3">
        <v>150074.29999999999</v>
      </c>
      <c r="AG393" s="1">
        <f>AE393/2000</f>
        <v>0.19550000000000001</v>
      </c>
    </row>
    <row r="394" spans="14:33" x14ac:dyDescent="0.25">
      <c r="N394" s="4">
        <v>392</v>
      </c>
      <c r="O394" s="4">
        <f ca="1">RAND()</f>
        <v>0.41529391097351642</v>
      </c>
      <c r="P394" s="4">
        <f ca="1">(($L$4*(EXP((_xlfn.NORM.S.INV(O394)-$L$5)/$L$6)))/(1+EXP((_xlfn.NORM.S.INV(O394)-$L$5)/$L$6)))+$L$3</f>
        <v>168.69094077328151</v>
      </c>
      <c r="X394" s="3">
        <v>576.1115139059732</v>
      </c>
      <c r="AE394" s="1">
        <v>392</v>
      </c>
      <c r="AF394" s="3">
        <v>150106.6</v>
      </c>
      <c r="AG394" s="1">
        <f>AE394/2000</f>
        <v>0.19600000000000001</v>
      </c>
    </row>
    <row r="395" spans="14:33" x14ac:dyDescent="0.25">
      <c r="N395" s="4">
        <v>393</v>
      </c>
      <c r="O395" s="4">
        <f ca="1">RAND()</f>
        <v>0.33220784826882555</v>
      </c>
      <c r="P395" s="4">
        <f ca="1">(($L$4*(EXP((_xlfn.NORM.S.INV(O395)-$L$5)/$L$6)))/(1+EXP((_xlfn.NORM.S.INV(O395)-$L$5)/$L$6)))+$L$3</f>
        <v>161.98274046584768</v>
      </c>
      <c r="X395" s="3">
        <v>828.40569006208034</v>
      </c>
      <c r="AE395" s="1">
        <v>393</v>
      </c>
      <c r="AF395" s="3">
        <v>150107.5</v>
      </c>
      <c r="AG395" s="1">
        <f>AE395/2000</f>
        <v>0.19650000000000001</v>
      </c>
    </row>
    <row r="396" spans="14:33" x14ac:dyDescent="0.25">
      <c r="N396" s="4">
        <v>394</v>
      </c>
      <c r="O396" s="4">
        <f ca="1">RAND()</f>
        <v>0.86501932101481571</v>
      </c>
      <c r="P396" s="4">
        <f ca="1">(($L$4*(EXP((_xlfn.NORM.S.INV(O396)-$L$5)/$L$6)))/(1+EXP((_xlfn.NORM.S.INV(O396)-$L$5)/$L$6)))+$L$3</f>
        <v>224.72528202694176</v>
      </c>
      <c r="X396" s="3">
        <v>628.8492328894107</v>
      </c>
      <c r="AE396" s="1">
        <v>394</v>
      </c>
      <c r="AF396" s="3">
        <v>150126.79999999999</v>
      </c>
      <c r="AG396" s="1">
        <f>AE396/2000</f>
        <v>0.19700000000000001</v>
      </c>
    </row>
    <row r="397" spans="14:33" x14ac:dyDescent="0.25">
      <c r="N397" s="4">
        <v>395</v>
      </c>
      <c r="O397" s="4">
        <f ca="1">RAND()</f>
        <v>0.75701845066156281</v>
      </c>
      <c r="P397" s="4">
        <f ca="1">(($L$4*(EXP((_xlfn.NORM.S.INV(O397)-$L$5)/$L$6)))/(1+EXP((_xlfn.NORM.S.INV(O397)-$L$5)/$L$6)))+$L$3</f>
        <v>204.17918458656504</v>
      </c>
      <c r="X397" s="3">
        <v>655.90102633976653</v>
      </c>
      <c r="AE397" s="1">
        <v>395</v>
      </c>
      <c r="AF397" s="3">
        <v>150132.29999999999</v>
      </c>
      <c r="AG397" s="1">
        <f>AE397/2000</f>
        <v>0.19750000000000001</v>
      </c>
    </row>
    <row r="398" spans="14:33" x14ac:dyDescent="0.25">
      <c r="N398" s="4">
        <v>396</v>
      </c>
      <c r="O398" s="4">
        <f ca="1">RAND()</f>
        <v>0.84401952107585898</v>
      </c>
      <c r="P398" s="4">
        <f ca="1">(($L$4*(EXP((_xlfn.NORM.S.INV(O398)-$L$5)/$L$6)))/(1+EXP((_xlfn.NORM.S.INV(O398)-$L$5)/$L$6)))+$L$3</f>
        <v>219.78770765120652</v>
      </c>
      <c r="X398" s="3">
        <v>711.13305284063324</v>
      </c>
      <c r="AE398" s="1">
        <v>396</v>
      </c>
      <c r="AF398" s="3">
        <v>150239</v>
      </c>
      <c r="AG398" s="1">
        <f>AE398/2000</f>
        <v>0.19800000000000001</v>
      </c>
    </row>
    <row r="399" spans="14:33" x14ac:dyDescent="0.25">
      <c r="N399" s="4">
        <v>397</v>
      </c>
      <c r="O399" s="4">
        <f ca="1">RAND()</f>
        <v>0.46494528591289019</v>
      </c>
      <c r="P399" s="4">
        <f ca="1">(($L$4*(EXP((_xlfn.NORM.S.INV(O399)-$L$5)/$L$6)))/(1+EXP((_xlfn.NORM.S.INV(O399)-$L$5)/$L$6)))+$L$3</f>
        <v>172.83119652530362</v>
      </c>
      <c r="X399" s="3">
        <v>582.33421835328068</v>
      </c>
      <c r="AE399" s="1">
        <v>397</v>
      </c>
      <c r="AF399" s="3">
        <v>150291.20000000001</v>
      </c>
      <c r="AG399" s="1">
        <f>AE399/2000</f>
        <v>0.19850000000000001</v>
      </c>
    </row>
    <row r="400" spans="14:33" x14ac:dyDescent="0.25">
      <c r="N400" s="4">
        <v>398</v>
      </c>
      <c r="O400" s="4">
        <f ca="1">RAND()</f>
        <v>0.49458699536742157</v>
      </c>
      <c r="P400" s="4">
        <f ca="1">(($L$4*(EXP((_xlfn.NORM.S.INV(O400)-$L$5)/$L$6)))/(1+EXP((_xlfn.NORM.S.INV(O400)-$L$5)/$L$6)))+$L$3</f>
        <v>175.38393461136479</v>
      </c>
      <c r="X400" s="3">
        <v>666.83238723082559</v>
      </c>
      <c r="AE400" s="1">
        <v>398</v>
      </c>
      <c r="AF400" s="3">
        <v>150334.5</v>
      </c>
      <c r="AG400" s="1">
        <f>AE400/2000</f>
        <v>0.19900000000000001</v>
      </c>
    </row>
    <row r="401" spans="14:33" x14ac:dyDescent="0.25">
      <c r="N401" s="4">
        <v>399</v>
      </c>
      <c r="O401" s="4">
        <f ca="1">RAND()</f>
        <v>0.36379496546046319</v>
      </c>
      <c r="P401" s="4">
        <f ca="1">(($L$4*(EXP((_xlfn.NORM.S.INV(O401)-$L$5)/$L$6)))/(1+EXP((_xlfn.NORM.S.INV(O401)-$L$5)/$L$6)))+$L$3</f>
        <v>164.51504435681892</v>
      </c>
      <c r="X401" s="3">
        <v>555.92700320601489</v>
      </c>
      <c r="AE401" s="1">
        <v>399</v>
      </c>
      <c r="AF401" s="3">
        <v>150415.9</v>
      </c>
      <c r="AG401" s="1">
        <f>AE401/2000</f>
        <v>0.19950000000000001</v>
      </c>
    </row>
    <row r="402" spans="14:33" x14ac:dyDescent="0.25">
      <c r="N402" s="4">
        <v>400</v>
      </c>
      <c r="O402" s="4">
        <f ca="1">RAND()</f>
        <v>0.3094696368487172</v>
      </c>
      <c r="P402" s="4">
        <f ca="1">(($L$4*(EXP((_xlfn.NORM.S.INV(O402)-$L$5)/$L$6)))/(1+EXP((_xlfn.NORM.S.INV(O402)-$L$5)/$L$6)))+$L$3</f>
        <v>160.16140515875816</v>
      </c>
      <c r="X402" s="3">
        <v>648.37626534860487</v>
      </c>
      <c r="AE402" s="1">
        <v>400</v>
      </c>
      <c r="AF402" s="3">
        <v>150432.29999999999</v>
      </c>
      <c r="AG402" s="1">
        <f>AE402/2000</f>
        <v>0.2</v>
      </c>
    </row>
    <row r="403" spans="14:33" x14ac:dyDescent="0.25">
      <c r="N403" s="4">
        <v>401</v>
      </c>
      <c r="O403" s="4">
        <f ca="1">RAND()</f>
        <v>0.31044893061712731</v>
      </c>
      <c r="P403" s="4">
        <f ca="1">(($L$4*(EXP((_xlfn.NORM.S.INV(O403)-$L$5)/$L$6)))/(1+EXP((_xlfn.NORM.S.INV(O403)-$L$5)/$L$6)))+$L$3</f>
        <v>160.23993303457851</v>
      </c>
      <c r="X403" s="3">
        <v>672.09576049344003</v>
      </c>
      <c r="AE403" s="1">
        <v>401</v>
      </c>
      <c r="AF403" s="3">
        <v>150441.1</v>
      </c>
      <c r="AG403" s="1">
        <f>AE403/2000</f>
        <v>0.20050000000000001</v>
      </c>
    </row>
    <row r="404" spans="14:33" x14ac:dyDescent="0.25">
      <c r="N404" s="4">
        <v>402</v>
      </c>
      <c r="O404" s="4">
        <f ca="1">RAND()</f>
        <v>0.17453078324924143</v>
      </c>
      <c r="P404" s="4">
        <f ca="1">(($L$4*(EXP((_xlfn.NORM.S.INV(O404)-$L$5)/$L$6)))/(1+EXP((_xlfn.NORM.S.INV(O404)-$L$5)/$L$6)))+$L$3</f>
        <v>148.88308587281992</v>
      </c>
      <c r="X404" s="3">
        <v>638.98366839296534</v>
      </c>
      <c r="AE404" s="1">
        <v>402</v>
      </c>
      <c r="AF404" s="3">
        <v>150459.1</v>
      </c>
      <c r="AG404" s="1">
        <f>AE404/2000</f>
        <v>0.20100000000000001</v>
      </c>
    </row>
    <row r="405" spans="14:33" x14ac:dyDescent="0.25">
      <c r="N405" s="4">
        <v>403</v>
      </c>
      <c r="O405" s="4">
        <f ca="1">RAND()</f>
        <v>0.34914530452714176</v>
      </c>
      <c r="P405" s="4">
        <f ca="1">(($L$4*(EXP((_xlfn.NORM.S.INV(O405)-$L$5)/$L$6)))/(1+EXP((_xlfn.NORM.S.INV(O405)-$L$5)/$L$6)))+$L$3</f>
        <v>163.33933659396189</v>
      </c>
      <c r="X405" s="3">
        <v>841.54074114668481</v>
      </c>
      <c r="AE405" s="1">
        <v>403</v>
      </c>
      <c r="AF405" s="3">
        <v>150468.70000000001</v>
      </c>
      <c r="AG405" s="1">
        <f>AE405/2000</f>
        <v>0.20150000000000001</v>
      </c>
    </row>
    <row r="406" spans="14:33" x14ac:dyDescent="0.25">
      <c r="N406" s="4">
        <v>404</v>
      </c>
      <c r="O406" s="4">
        <f ca="1">RAND()</f>
        <v>0.75970572013725435</v>
      </c>
      <c r="P406" s="4">
        <f ca="1">(($L$4*(EXP((_xlfn.NORM.S.INV(O406)-$L$5)/$L$6)))/(1+EXP((_xlfn.NORM.S.INV(O406)-$L$5)/$L$6)))+$L$3</f>
        <v>204.58174935387376</v>
      </c>
      <c r="X406" s="3">
        <v>486.37422514654531</v>
      </c>
      <c r="AE406" s="1">
        <v>404</v>
      </c>
      <c r="AF406" s="3">
        <v>150472.4</v>
      </c>
      <c r="AG406" s="1">
        <f>AE406/2000</f>
        <v>0.20200000000000001</v>
      </c>
    </row>
    <row r="407" spans="14:33" x14ac:dyDescent="0.25">
      <c r="N407" s="4">
        <v>405</v>
      </c>
      <c r="O407" s="4">
        <f ca="1">RAND()</f>
        <v>3.2615987409570724E-2</v>
      </c>
      <c r="P407" s="4">
        <f ca="1">(($L$4*(EXP((_xlfn.NORM.S.INV(O407)-$L$5)/$L$6)))/(1+EXP((_xlfn.NORM.S.INV(O407)-$L$5)/$L$6)))+$L$3</f>
        <v>131.62006839704628</v>
      </c>
      <c r="X407" s="3">
        <v>414.62741440929966</v>
      </c>
      <c r="AE407" s="1">
        <v>405</v>
      </c>
      <c r="AF407" s="3">
        <v>150530.9</v>
      </c>
      <c r="AG407" s="1">
        <f>AE407/2000</f>
        <v>0.20250000000000001</v>
      </c>
    </row>
    <row r="408" spans="14:33" x14ac:dyDescent="0.25">
      <c r="N408" s="4">
        <v>406</v>
      </c>
      <c r="O408" s="4">
        <f ca="1">RAND()</f>
        <v>6.8856157599291978E-2</v>
      </c>
      <c r="P408" s="4">
        <f ca="1">(($L$4*(EXP((_xlfn.NORM.S.INV(O408)-$L$5)/$L$6)))/(1+EXP((_xlfn.NORM.S.INV(O408)-$L$5)/$L$6)))+$L$3</f>
        <v>137.60883015738071</v>
      </c>
      <c r="X408" s="3">
        <v>684.32703652216583</v>
      </c>
      <c r="AE408" s="1">
        <v>406</v>
      </c>
      <c r="AF408" s="3">
        <v>150531.4</v>
      </c>
      <c r="AG408" s="1">
        <f>AE408/2000</f>
        <v>0.20300000000000001</v>
      </c>
    </row>
    <row r="409" spans="14:33" x14ac:dyDescent="0.25">
      <c r="N409" s="4">
        <v>407</v>
      </c>
      <c r="O409" s="4">
        <f ca="1">RAND()</f>
        <v>0.9588433926509371</v>
      </c>
      <c r="P409" s="4">
        <f ca="1">(($L$4*(EXP((_xlfn.NORM.S.INV(O409)-$L$5)/$L$6)))/(1+EXP((_xlfn.NORM.S.INV(O409)-$L$5)/$L$6)))+$L$3</f>
        <v>263.6536621447276</v>
      </c>
      <c r="X409" s="3">
        <v>435.73824494498729</v>
      </c>
      <c r="AE409" s="1">
        <v>407</v>
      </c>
      <c r="AF409" s="3">
        <v>150560.5</v>
      </c>
      <c r="AG409" s="1">
        <f>AE409/2000</f>
        <v>0.20349999999999999</v>
      </c>
    </row>
    <row r="410" spans="14:33" x14ac:dyDescent="0.25">
      <c r="N410" s="4">
        <v>408</v>
      </c>
      <c r="O410" s="4">
        <f ca="1">RAND()</f>
        <v>0.70369981328352404</v>
      </c>
      <c r="P410" s="4">
        <f ca="1">(($L$4*(EXP((_xlfn.NORM.S.INV(O410)-$L$5)/$L$6)))/(1+EXP((_xlfn.NORM.S.INV(O410)-$L$5)/$L$6)))+$L$3</f>
        <v>196.87283593423359</v>
      </c>
      <c r="X410" s="3">
        <v>510.76991835671436</v>
      </c>
      <c r="AE410" s="1">
        <v>408</v>
      </c>
      <c r="AF410" s="3">
        <v>150598</v>
      </c>
      <c r="AG410" s="1">
        <f>AE410/2000</f>
        <v>0.20399999999999999</v>
      </c>
    </row>
    <row r="411" spans="14:33" x14ac:dyDescent="0.25">
      <c r="N411" s="4">
        <v>409</v>
      </c>
      <c r="O411" s="4">
        <f ca="1">RAND()</f>
        <v>0.37503295707938034</v>
      </c>
      <c r="P411" s="4">
        <f ca="1">(($L$4*(EXP((_xlfn.NORM.S.INV(O411)-$L$5)/$L$6)))/(1+EXP((_xlfn.NORM.S.INV(O411)-$L$5)/$L$6)))+$L$3</f>
        <v>165.41957094513407</v>
      </c>
      <c r="X411" s="3">
        <v>667.42140151018793</v>
      </c>
      <c r="AE411" s="1">
        <v>409</v>
      </c>
      <c r="AF411" s="3">
        <v>150607.70000000001</v>
      </c>
      <c r="AG411" s="1">
        <f>AE411/2000</f>
        <v>0.20449999999999999</v>
      </c>
    </row>
    <row r="412" spans="14:33" x14ac:dyDescent="0.25">
      <c r="N412" s="4">
        <v>410</v>
      </c>
      <c r="O412" s="4">
        <f ca="1">RAND()</f>
        <v>0.95837349435795283</v>
      </c>
      <c r="P412" s="4">
        <f ca="1">(($L$4*(EXP((_xlfn.NORM.S.INV(O412)-$L$5)/$L$6)))/(1+EXP((_xlfn.NORM.S.INV(O412)-$L$5)/$L$6)))+$L$3</f>
        <v>263.29102361786852</v>
      </c>
      <c r="X412" s="3">
        <v>691.79425422040913</v>
      </c>
      <c r="AE412" s="1">
        <v>410</v>
      </c>
      <c r="AF412" s="3">
        <v>150614.1</v>
      </c>
      <c r="AG412" s="1">
        <f>AE412/2000</f>
        <v>0.20499999999999999</v>
      </c>
    </row>
    <row r="413" spans="14:33" x14ac:dyDescent="0.25">
      <c r="N413" s="4">
        <v>411</v>
      </c>
      <c r="O413" s="4">
        <f ca="1">RAND()</f>
        <v>0.61948975821111851</v>
      </c>
      <c r="P413" s="4">
        <f ca="1">(($L$4*(EXP((_xlfn.NORM.S.INV(O413)-$L$5)/$L$6)))/(1+EXP((_xlfn.NORM.S.INV(O413)-$L$5)/$L$6)))+$L$3</f>
        <v>187.23048696415748</v>
      </c>
      <c r="X413" s="3">
        <v>508.00319334491627</v>
      </c>
      <c r="AE413" s="1">
        <v>411</v>
      </c>
      <c r="AF413" s="3">
        <v>150622.29999999999</v>
      </c>
      <c r="AG413" s="1">
        <f>AE413/2000</f>
        <v>0.20549999999999999</v>
      </c>
    </row>
    <row r="414" spans="14:33" x14ac:dyDescent="0.25">
      <c r="N414" s="4">
        <v>412</v>
      </c>
      <c r="O414" s="4">
        <f ca="1">RAND()</f>
        <v>0.38170846386189605</v>
      </c>
      <c r="P414" s="4">
        <f ca="1">(($L$4*(EXP((_xlfn.NORM.S.INV(O414)-$L$5)/$L$6)))/(1+EXP((_xlfn.NORM.S.INV(O414)-$L$5)/$L$6)))+$L$3</f>
        <v>165.95829723955097</v>
      </c>
      <c r="X414" s="3">
        <v>533.51040558537511</v>
      </c>
      <c r="AE414" s="1">
        <v>412</v>
      </c>
      <c r="AF414" s="3">
        <v>150633.29999999999</v>
      </c>
      <c r="AG414" s="1">
        <f>AE414/2000</f>
        <v>0.20599999999999999</v>
      </c>
    </row>
    <row r="415" spans="14:33" x14ac:dyDescent="0.25">
      <c r="N415" s="4">
        <v>413</v>
      </c>
      <c r="O415" s="4">
        <f ca="1">RAND()</f>
        <v>0.23504909133567942</v>
      </c>
      <c r="P415" s="4">
        <f ca="1">(($L$4*(EXP((_xlfn.NORM.S.INV(O415)-$L$5)/$L$6)))/(1+EXP((_xlfn.NORM.S.INV(O415)-$L$5)/$L$6)))+$L$3</f>
        <v>154.1073189346223</v>
      </c>
      <c r="X415" s="3">
        <v>592.38468421638572</v>
      </c>
      <c r="AE415" s="1">
        <v>413</v>
      </c>
      <c r="AF415" s="3">
        <v>150641.4</v>
      </c>
      <c r="AG415" s="1">
        <f>AE415/2000</f>
        <v>0.20649999999999999</v>
      </c>
    </row>
    <row r="416" spans="14:33" x14ac:dyDescent="0.25">
      <c r="N416" s="4">
        <v>414</v>
      </c>
      <c r="O416" s="4">
        <f ca="1">RAND()</f>
        <v>0.11528708868925697</v>
      </c>
      <c r="P416" s="4">
        <f ca="1">(($L$4*(EXP((_xlfn.NORM.S.INV(O416)-$L$5)/$L$6)))/(1+EXP((_xlfn.NORM.S.INV(O416)-$L$5)/$L$6)))+$L$3</f>
        <v>143.13033737168959</v>
      </c>
      <c r="X416" s="3">
        <v>518.86534946580275</v>
      </c>
      <c r="AE416" s="1">
        <v>414</v>
      </c>
      <c r="AF416" s="3">
        <v>150711.1</v>
      </c>
      <c r="AG416" s="1">
        <f>AE416/2000</f>
        <v>0.20699999999999999</v>
      </c>
    </row>
    <row r="417" spans="14:33" x14ac:dyDescent="0.25">
      <c r="N417" s="4">
        <v>415</v>
      </c>
      <c r="O417" s="4">
        <f ca="1">RAND()</f>
        <v>0.82276564163709132</v>
      </c>
      <c r="P417" s="4">
        <f ca="1">(($L$4*(EXP((_xlfn.NORM.S.INV(O417)-$L$5)/$L$6)))/(1+EXP((_xlfn.NORM.S.INV(O417)-$L$5)/$L$6)))+$L$3</f>
        <v>215.37033157379841</v>
      </c>
      <c r="X417" s="3">
        <v>405.86532083724541</v>
      </c>
      <c r="AE417" s="1">
        <v>415</v>
      </c>
      <c r="AF417" s="3">
        <v>150712.9</v>
      </c>
      <c r="AG417" s="1">
        <f>AE417/2000</f>
        <v>0.20749999999999999</v>
      </c>
    </row>
    <row r="418" spans="14:33" x14ac:dyDescent="0.25">
      <c r="N418" s="4">
        <v>416</v>
      </c>
      <c r="O418" s="4">
        <f ca="1">RAND()</f>
        <v>3.8577193839758661E-2</v>
      </c>
      <c r="P418" s="4">
        <f ca="1">(($L$4*(EXP((_xlfn.NORM.S.INV(O418)-$L$5)/$L$6)))/(1+EXP((_xlfn.NORM.S.INV(O418)-$L$5)/$L$6)))+$L$3</f>
        <v>132.80813003795106</v>
      </c>
      <c r="X418" s="3">
        <v>703.31852270237869</v>
      </c>
      <c r="AE418" s="1">
        <v>416</v>
      </c>
      <c r="AF418" s="3">
        <v>150721.1</v>
      </c>
      <c r="AG418" s="1">
        <f>AE418/2000</f>
        <v>0.20799999999999999</v>
      </c>
    </row>
    <row r="419" spans="14:33" x14ac:dyDescent="0.25">
      <c r="N419" s="4">
        <v>417</v>
      </c>
      <c r="O419" s="4">
        <f ca="1">RAND()</f>
        <v>5.7706674763324139E-2</v>
      </c>
      <c r="P419" s="4">
        <f ca="1">(($L$4*(EXP((_xlfn.NORM.S.INV(O419)-$L$5)/$L$6)))/(1+EXP((_xlfn.NORM.S.INV(O419)-$L$5)/$L$6)))+$L$3</f>
        <v>136.01430272129832</v>
      </c>
      <c r="X419" s="3">
        <v>493.909880719954</v>
      </c>
      <c r="AE419" s="1">
        <v>417</v>
      </c>
      <c r="AF419" s="3">
        <v>150782.39999999999</v>
      </c>
      <c r="AG419" s="1">
        <f>AE419/2000</f>
        <v>0.20849999999999999</v>
      </c>
    </row>
    <row r="420" spans="14:33" x14ac:dyDescent="0.25">
      <c r="N420" s="4">
        <v>418</v>
      </c>
      <c r="O420" s="4">
        <f ca="1">RAND()</f>
        <v>0.20581660050327399</v>
      </c>
      <c r="P420" s="4">
        <f ca="1">(($L$4*(EXP((_xlfn.NORM.S.INV(O420)-$L$5)/$L$6)))/(1+EXP((_xlfn.NORM.S.INV(O420)-$L$5)/$L$6)))+$L$3</f>
        <v>151.63638297599817</v>
      </c>
      <c r="X420" s="3">
        <v>523.97456378015193</v>
      </c>
      <c r="AE420" s="1">
        <v>418</v>
      </c>
      <c r="AF420" s="3">
        <v>150793.70000000001</v>
      </c>
      <c r="AG420" s="1">
        <f>AE420/2000</f>
        <v>0.20899999999999999</v>
      </c>
    </row>
    <row r="421" spans="14:33" x14ac:dyDescent="0.25">
      <c r="N421" s="4">
        <v>419</v>
      </c>
      <c r="O421" s="4">
        <f ca="1">RAND()</f>
        <v>0.55038960463122955</v>
      </c>
      <c r="P421" s="4">
        <f ca="1">(($L$4*(EXP((_xlfn.NORM.S.INV(O421)-$L$5)/$L$6)))/(1+EXP((_xlfn.NORM.S.INV(O421)-$L$5)/$L$6)))+$L$3</f>
        <v>180.41830014812427</v>
      </c>
      <c r="X421" s="3">
        <v>568.78074088958897</v>
      </c>
      <c r="AE421" s="1">
        <v>419</v>
      </c>
      <c r="AF421" s="3">
        <v>150793.9</v>
      </c>
      <c r="AG421" s="1">
        <f>AE421/2000</f>
        <v>0.20949999999999999</v>
      </c>
    </row>
    <row r="422" spans="14:33" x14ac:dyDescent="0.25">
      <c r="N422" s="4">
        <v>420</v>
      </c>
      <c r="O422" s="4">
        <f ca="1">RAND()</f>
        <v>0.62097204606482104</v>
      </c>
      <c r="P422" s="4">
        <f ca="1">(($L$4*(EXP((_xlfn.NORM.S.INV(O422)-$L$5)/$L$6)))/(1+EXP((_xlfn.NORM.S.INV(O422)-$L$5)/$L$6)))+$L$3</f>
        <v>187.38562405465061</v>
      </c>
      <c r="X422" s="3">
        <v>710.57570030263719</v>
      </c>
      <c r="AE422" s="1">
        <v>420</v>
      </c>
      <c r="AF422" s="3">
        <v>150817.29999999999</v>
      </c>
      <c r="AG422" s="1">
        <f>AE422/2000</f>
        <v>0.21</v>
      </c>
    </row>
    <row r="423" spans="14:33" x14ac:dyDescent="0.25">
      <c r="N423" s="4">
        <v>421</v>
      </c>
      <c r="O423" s="4">
        <f ca="1">RAND()</f>
        <v>0.77720641338450147</v>
      </c>
      <c r="P423" s="4">
        <f ca="1">(($L$4*(EXP((_xlfn.NORM.S.INV(O423)-$L$5)/$L$6)))/(1+EXP((_xlfn.NORM.S.INV(O423)-$L$5)/$L$6)))+$L$3</f>
        <v>207.3017397859746</v>
      </c>
      <c r="X423" s="3">
        <v>541.24648419949142</v>
      </c>
      <c r="AE423" s="1">
        <v>421</v>
      </c>
      <c r="AF423" s="3">
        <v>150833.20000000001</v>
      </c>
      <c r="AG423" s="1">
        <f>AE423/2000</f>
        <v>0.21049999999999999</v>
      </c>
    </row>
    <row r="424" spans="14:33" x14ac:dyDescent="0.25">
      <c r="N424" s="4">
        <v>422</v>
      </c>
      <c r="O424" s="4">
        <f ca="1">RAND()</f>
        <v>0.99323567800413548</v>
      </c>
      <c r="P424" s="4">
        <f ca="1">(($L$4*(EXP((_xlfn.NORM.S.INV(O424)-$L$5)/$L$6)))/(1+EXP((_xlfn.NORM.S.INV(O424)-$L$5)/$L$6)))+$L$3</f>
        <v>320.07499357008328</v>
      </c>
      <c r="X424" s="3">
        <v>668.10498400905431</v>
      </c>
      <c r="AE424" s="1">
        <v>422</v>
      </c>
      <c r="AF424" s="3">
        <v>150834.29999999999</v>
      </c>
      <c r="AG424" s="1">
        <f>AE424/2000</f>
        <v>0.21099999999999999</v>
      </c>
    </row>
    <row r="425" spans="14:33" x14ac:dyDescent="0.25">
      <c r="N425" s="4">
        <v>423</v>
      </c>
      <c r="O425" s="4">
        <f ca="1">RAND()</f>
        <v>0.94152857236454146</v>
      </c>
      <c r="P425" s="4">
        <f ca="1">(($L$4*(EXP((_xlfn.NORM.S.INV(O425)-$L$5)/$L$6)))/(1+EXP((_xlfn.NORM.S.INV(O425)-$L$5)/$L$6)))+$L$3</f>
        <v>252.37003030766618</v>
      </c>
      <c r="X425" s="3">
        <v>738.21554487326318</v>
      </c>
      <c r="AE425" s="1">
        <v>423</v>
      </c>
      <c r="AF425" s="3">
        <v>150867.6</v>
      </c>
      <c r="AG425" s="1">
        <f>AE425/2000</f>
        <v>0.21149999999999999</v>
      </c>
    </row>
    <row r="426" spans="14:33" x14ac:dyDescent="0.25">
      <c r="N426" s="4">
        <v>424</v>
      </c>
      <c r="O426" s="4">
        <f ca="1">RAND()</f>
        <v>0.73967155046299504</v>
      </c>
      <c r="P426" s="4">
        <f ca="1">(($L$4*(EXP((_xlfn.NORM.S.INV(O426)-$L$5)/$L$6)))/(1+EXP((_xlfn.NORM.S.INV(O426)-$L$5)/$L$6)))+$L$3</f>
        <v>201.66742273258384</v>
      </c>
      <c r="X426" s="3">
        <v>634.7341261602952</v>
      </c>
      <c r="AE426" s="1">
        <v>424</v>
      </c>
      <c r="AF426" s="3">
        <v>150873.70000000001</v>
      </c>
      <c r="AG426" s="1">
        <f>AE426/2000</f>
        <v>0.21199999999999999</v>
      </c>
    </row>
    <row r="427" spans="14:33" x14ac:dyDescent="0.25">
      <c r="N427" s="4">
        <v>425</v>
      </c>
      <c r="O427" s="4">
        <f ca="1">RAND()</f>
        <v>0.50607797723162207</v>
      </c>
      <c r="P427" s="4">
        <f ca="1">(($L$4*(EXP((_xlfn.NORM.S.INV(O427)-$L$5)/$L$6)))/(1+EXP((_xlfn.NORM.S.INV(O427)-$L$5)/$L$6)))+$L$3</f>
        <v>176.39395231876352</v>
      </c>
      <c r="X427" s="3">
        <v>722.79948878191624</v>
      </c>
      <c r="AE427" s="1">
        <v>425</v>
      </c>
      <c r="AF427" s="3">
        <v>150908.6</v>
      </c>
      <c r="AG427" s="1">
        <f>AE427/2000</f>
        <v>0.21249999999999999</v>
      </c>
    </row>
    <row r="428" spans="14:33" x14ac:dyDescent="0.25">
      <c r="N428" s="4">
        <v>426</v>
      </c>
      <c r="O428" s="4">
        <f ca="1">RAND()</f>
        <v>0.79196422086784246</v>
      </c>
      <c r="P428" s="4">
        <f ca="1">(($L$4*(EXP((_xlfn.NORM.S.INV(O428)-$L$5)/$L$6)))/(1+EXP((_xlfn.NORM.S.INV(O428)-$L$5)/$L$6)))+$L$3</f>
        <v>209.74267659083745</v>
      </c>
      <c r="X428" s="3">
        <v>587.46486769660123</v>
      </c>
      <c r="AE428" s="1">
        <v>426</v>
      </c>
      <c r="AF428" s="3">
        <v>150913.29999999999</v>
      </c>
      <c r="AG428" s="1">
        <f>AE428/2000</f>
        <v>0.21299999999999999</v>
      </c>
    </row>
    <row r="429" spans="14:33" x14ac:dyDescent="0.25">
      <c r="N429" s="4">
        <v>427</v>
      </c>
      <c r="O429" s="4">
        <f ca="1">RAND()</f>
        <v>0.57339534602410747</v>
      </c>
      <c r="P429" s="4">
        <f ca="1">(($L$4*(EXP((_xlfn.NORM.S.INV(O429)-$L$5)/$L$6)))/(1+EXP((_xlfn.NORM.S.INV(O429)-$L$5)/$L$6)))+$L$3</f>
        <v>182.60352200437504</v>
      </c>
      <c r="X429" s="3">
        <v>472.06604669130172</v>
      </c>
      <c r="AE429" s="1">
        <v>427</v>
      </c>
      <c r="AF429" s="3">
        <v>150917.1</v>
      </c>
      <c r="AG429" s="1">
        <f>AE429/2000</f>
        <v>0.2135</v>
      </c>
    </row>
    <row r="430" spans="14:33" x14ac:dyDescent="0.25">
      <c r="N430" s="4">
        <v>428</v>
      </c>
      <c r="O430" s="4">
        <f ca="1">RAND()</f>
        <v>0.49998812128286307</v>
      </c>
      <c r="P430" s="4">
        <f ca="1">(($L$4*(EXP((_xlfn.NORM.S.INV(O430)-$L$5)/$L$6)))/(1+EXP((_xlfn.NORM.S.INV(O430)-$L$5)/$L$6)))+$L$3</f>
        <v>175.85713634023784</v>
      </c>
      <c r="X430" s="3">
        <v>509.74525712332758</v>
      </c>
      <c r="AE430" s="1">
        <v>428</v>
      </c>
      <c r="AF430" s="3">
        <v>150928.6</v>
      </c>
      <c r="AG430" s="1">
        <f>AE430/2000</f>
        <v>0.214</v>
      </c>
    </row>
    <row r="431" spans="14:33" x14ac:dyDescent="0.25">
      <c r="N431" s="4">
        <v>429</v>
      </c>
      <c r="O431" s="4">
        <f ca="1">RAND()</f>
        <v>0.87089335416831992</v>
      </c>
      <c r="P431" s="4">
        <f ca="1">(($L$4*(EXP((_xlfn.NORM.S.INV(O431)-$L$5)/$L$6)))/(1+EXP((_xlfn.NORM.S.INV(O431)-$L$5)/$L$6)))+$L$3</f>
        <v>226.23260854156604</v>
      </c>
      <c r="X431" s="3">
        <v>498.57878078805436</v>
      </c>
      <c r="AE431" s="1">
        <v>429</v>
      </c>
      <c r="AF431" s="3">
        <v>150968.4</v>
      </c>
      <c r="AG431" s="1">
        <f>AE431/2000</f>
        <v>0.2145</v>
      </c>
    </row>
    <row r="432" spans="14:33" x14ac:dyDescent="0.25">
      <c r="N432" s="4">
        <v>430</v>
      </c>
      <c r="O432" s="4">
        <f ca="1">RAND()</f>
        <v>0.57274729049438655</v>
      </c>
      <c r="P432" s="4">
        <f ca="1">(($L$4*(EXP((_xlfn.NORM.S.INV(O432)-$L$5)/$L$6)))/(1+EXP((_xlfn.NORM.S.INV(O432)-$L$5)/$L$6)))+$L$3</f>
        <v>182.54094053727272</v>
      </c>
      <c r="X432" s="3">
        <v>544.06492567812825</v>
      </c>
      <c r="AE432" s="1">
        <v>430</v>
      </c>
      <c r="AF432" s="3">
        <v>151033.29999999999</v>
      </c>
      <c r="AG432" s="1">
        <f>AE432/2000</f>
        <v>0.215</v>
      </c>
    </row>
    <row r="433" spans="14:33" x14ac:dyDescent="0.25">
      <c r="N433" s="4">
        <v>431</v>
      </c>
      <c r="O433" s="4">
        <f ca="1">RAND()</f>
        <v>0.61415543032569608</v>
      </c>
      <c r="P433" s="4">
        <f ca="1">(($L$4*(EXP((_xlfn.NORM.S.INV(O433)-$L$5)/$L$6)))/(1+EXP((_xlfn.NORM.S.INV(O433)-$L$5)/$L$6)))+$L$3</f>
        <v>186.67574132788491</v>
      </c>
      <c r="X433" s="3">
        <v>519.12740053393338</v>
      </c>
      <c r="AE433" s="1">
        <v>431</v>
      </c>
      <c r="AF433" s="3">
        <v>151066.9</v>
      </c>
      <c r="AG433" s="1">
        <f>AE433/2000</f>
        <v>0.2155</v>
      </c>
    </row>
    <row r="434" spans="14:33" x14ac:dyDescent="0.25">
      <c r="N434" s="4">
        <v>432</v>
      </c>
      <c r="O434" s="4">
        <f ca="1">RAND()</f>
        <v>8.5444284037775486E-2</v>
      </c>
      <c r="P434" s="4">
        <f ca="1">(($L$4*(EXP((_xlfn.NORM.S.INV(O434)-$L$5)/$L$6)))/(1+EXP((_xlfn.NORM.S.INV(O434)-$L$5)/$L$6)))+$L$3</f>
        <v>139.74643896070262</v>
      </c>
      <c r="X434" s="3">
        <v>688.37271954395555</v>
      </c>
      <c r="AE434" s="1">
        <v>432</v>
      </c>
      <c r="AF434" s="3">
        <v>151123.70000000001</v>
      </c>
      <c r="AG434" s="1">
        <f>AE434/2000</f>
        <v>0.216</v>
      </c>
    </row>
    <row r="435" spans="14:33" x14ac:dyDescent="0.25">
      <c r="N435" s="4">
        <v>433</v>
      </c>
      <c r="O435" s="4">
        <f ca="1">RAND()</f>
        <v>0.86983697275066674</v>
      </c>
      <c r="P435" s="4">
        <f ca="1">(($L$4*(EXP((_xlfn.NORM.S.INV(O435)-$L$5)/$L$6)))/(1+EXP((_xlfn.NORM.S.INV(O435)-$L$5)/$L$6)))+$L$3</f>
        <v>225.95693408425404</v>
      </c>
      <c r="X435" s="3">
        <v>396.93042063005953</v>
      </c>
      <c r="AE435" s="1">
        <v>433</v>
      </c>
      <c r="AF435" s="3">
        <v>151216.4</v>
      </c>
      <c r="AG435" s="1">
        <f>AE435/2000</f>
        <v>0.2165</v>
      </c>
    </row>
    <row r="436" spans="14:33" x14ac:dyDescent="0.25">
      <c r="N436" s="4">
        <v>434</v>
      </c>
      <c r="O436" s="4">
        <f ca="1">RAND()</f>
        <v>0.55961926542460005</v>
      </c>
      <c r="P436" s="4">
        <f ca="1">(($L$4*(EXP((_xlfn.NORM.S.INV(O436)-$L$5)/$L$6)))/(1+EXP((_xlfn.NORM.S.INV(O436)-$L$5)/$L$6)))+$L$3</f>
        <v>181.28622851074493</v>
      </c>
      <c r="X436" s="3">
        <v>671.65761680242144</v>
      </c>
      <c r="AE436" s="1">
        <v>434</v>
      </c>
      <c r="AF436" s="3">
        <v>151266.6</v>
      </c>
      <c r="AG436" s="1">
        <f>AE436/2000</f>
        <v>0.217</v>
      </c>
    </row>
    <row r="437" spans="14:33" x14ac:dyDescent="0.25">
      <c r="N437" s="4">
        <v>435</v>
      </c>
      <c r="O437" s="4">
        <f ca="1">RAND()</f>
        <v>0.98756353524794693</v>
      </c>
      <c r="P437" s="4">
        <f ca="1">(($L$4*(EXP((_xlfn.NORM.S.INV(O437)-$L$5)/$L$6)))/(1+EXP((_xlfn.NORM.S.INV(O437)-$L$5)/$L$6)))+$L$3</f>
        <v>301.27979849843405</v>
      </c>
      <c r="X437" s="3">
        <v>679.9884885911049</v>
      </c>
      <c r="AE437" s="1">
        <v>435</v>
      </c>
      <c r="AF437" s="3">
        <v>151290.29999999999</v>
      </c>
      <c r="AG437" s="1">
        <f>AE437/2000</f>
        <v>0.2175</v>
      </c>
    </row>
    <row r="438" spans="14:33" x14ac:dyDescent="0.25">
      <c r="N438" s="4">
        <v>436</v>
      </c>
      <c r="O438" s="4">
        <f ca="1">RAND()</f>
        <v>0.47498728545120161</v>
      </c>
      <c r="P438" s="4">
        <f ca="1">(($L$4*(EXP((_xlfn.NORM.S.INV(O438)-$L$5)/$L$6)))/(1+EXP((_xlfn.NORM.S.INV(O438)-$L$5)/$L$6)))+$L$3</f>
        <v>173.68812229019375</v>
      </c>
      <c r="X438" s="3">
        <v>404.36412249157155</v>
      </c>
      <c r="AE438" s="1">
        <v>436</v>
      </c>
      <c r="AF438" s="3">
        <v>151326.79999999999</v>
      </c>
      <c r="AG438" s="1">
        <f>AE438/2000</f>
        <v>0.218</v>
      </c>
    </row>
    <row r="439" spans="14:33" x14ac:dyDescent="0.25">
      <c r="N439" s="4">
        <v>437</v>
      </c>
      <c r="O439" s="4">
        <f ca="1">RAND()</f>
        <v>0.99147910746421353</v>
      </c>
      <c r="P439" s="4">
        <f ca="1">(($L$4*(EXP((_xlfn.NORM.S.INV(O439)-$L$5)/$L$6)))/(1+EXP((_xlfn.NORM.S.INV(O439)-$L$5)/$L$6)))+$L$3</f>
        <v>312.97294183682266</v>
      </c>
      <c r="X439" s="3">
        <v>804.45270860919186</v>
      </c>
      <c r="AE439" s="1">
        <v>437</v>
      </c>
      <c r="AF439" s="3">
        <v>151362.1</v>
      </c>
      <c r="AG439" s="1">
        <f>AE439/2000</f>
        <v>0.2185</v>
      </c>
    </row>
    <row r="440" spans="14:33" x14ac:dyDescent="0.25">
      <c r="N440" s="4">
        <v>438</v>
      </c>
      <c r="O440" s="4">
        <f ca="1">RAND()</f>
        <v>1.0522981406929865E-2</v>
      </c>
      <c r="P440" s="4">
        <f ca="1">(($L$4*(EXP((_xlfn.NORM.S.INV(O440)-$L$5)/$L$6)))/(1+EXP((_xlfn.NORM.S.INV(O440)-$L$5)/$L$6)))+$L$3</f>
        <v>125.24447305294792</v>
      </c>
      <c r="X440" s="3">
        <v>688.07308742269856</v>
      </c>
      <c r="AE440" s="1">
        <v>438</v>
      </c>
      <c r="AF440" s="3">
        <v>151365.29999999999</v>
      </c>
      <c r="AG440" s="1">
        <f>AE440/2000</f>
        <v>0.219</v>
      </c>
    </row>
    <row r="441" spans="14:33" x14ac:dyDescent="0.25">
      <c r="N441" s="4">
        <v>439</v>
      </c>
      <c r="O441" s="4">
        <f ca="1">RAND()</f>
        <v>0.60820212448926547</v>
      </c>
      <c r="P441" s="4">
        <f ca="1">(($L$4*(EXP((_xlfn.NORM.S.INV(O441)-$L$5)/$L$6)))/(1+EXP((_xlfn.NORM.S.INV(O441)-$L$5)/$L$6)))+$L$3</f>
        <v>186.06301223609029</v>
      </c>
      <c r="X441" s="3">
        <v>491.44509983369034</v>
      </c>
      <c r="AE441" s="1">
        <v>439</v>
      </c>
      <c r="AF441" s="3">
        <v>151392.70000000001</v>
      </c>
      <c r="AG441" s="1">
        <f>AE441/2000</f>
        <v>0.2195</v>
      </c>
    </row>
    <row r="442" spans="14:33" x14ac:dyDescent="0.25">
      <c r="N442" s="4">
        <v>440</v>
      </c>
      <c r="O442" s="4">
        <f ca="1">RAND()</f>
        <v>0.32061713294361427</v>
      </c>
      <c r="P442" s="4">
        <f ca="1">(($L$4*(EXP((_xlfn.NORM.S.INV(O442)-$L$5)/$L$6)))/(1+EXP((_xlfn.NORM.S.INV(O442)-$L$5)/$L$6)))+$L$3</f>
        <v>161.05470850957636</v>
      </c>
      <c r="X442" s="3">
        <v>451.07395260828378</v>
      </c>
      <c r="AE442" s="1">
        <v>440</v>
      </c>
      <c r="AF442" s="3">
        <v>151423.9</v>
      </c>
      <c r="AG442" s="1">
        <f>AE442/2000</f>
        <v>0.22</v>
      </c>
    </row>
    <row r="443" spans="14:33" x14ac:dyDescent="0.25">
      <c r="N443" s="4">
        <v>441</v>
      </c>
      <c r="O443" s="4">
        <f ca="1">RAND()</f>
        <v>0.90889566499547425</v>
      </c>
      <c r="P443" s="4">
        <f ca="1">(($L$4*(EXP((_xlfn.NORM.S.INV(O443)-$L$5)/$L$6)))/(1+EXP((_xlfn.NORM.S.INV(O443)-$L$5)/$L$6)))+$L$3</f>
        <v>237.88040259110585</v>
      </c>
      <c r="X443" s="3">
        <v>507.84737814555177</v>
      </c>
      <c r="AE443" s="1">
        <v>441</v>
      </c>
      <c r="AF443" s="3">
        <v>151444.70000000001</v>
      </c>
      <c r="AG443" s="1">
        <f>AE443/2000</f>
        <v>0.2205</v>
      </c>
    </row>
    <row r="444" spans="14:33" x14ac:dyDescent="0.25">
      <c r="N444" s="4">
        <v>442</v>
      </c>
      <c r="O444" s="4">
        <f ca="1">RAND()</f>
        <v>0.46504733199758563</v>
      </c>
      <c r="P444" s="4">
        <f ca="1">(($L$4*(EXP((_xlfn.NORM.S.INV(O444)-$L$5)/$L$6)))/(1+EXP((_xlfn.NORM.S.INV(O444)-$L$5)/$L$6)))+$L$3</f>
        <v>172.83986679043164</v>
      </c>
      <c r="X444" s="3">
        <v>612.45850539879314</v>
      </c>
      <c r="AE444" s="1">
        <v>442</v>
      </c>
      <c r="AF444" s="3">
        <v>151467.6</v>
      </c>
      <c r="AG444" s="1">
        <f>AE444/2000</f>
        <v>0.221</v>
      </c>
    </row>
    <row r="445" spans="14:33" x14ac:dyDescent="0.25">
      <c r="N445" s="4">
        <v>443</v>
      </c>
      <c r="O445" s="4">
        <f ca="1">RAND()</f>
        <v>0.87395226696729089</v>
      </c>
      <c r="P445" s="4">
        <f ca="1">(($L$4*(EXP((_xlfn.NORM.S.INV(O445)-$L$5)/$L$6)))/(1+EXP((_xlfn.NORM.S.INV(O445)-$L$5)/$L$6)))+$L$3</f>
        <v>227.04277119671667</v>
      </c>
      <c r="X445" s="3">
        <v>777.3305596320447</v>
      </c>
      <c r="AE445" s="1">
        <v>443</v>
      </c>
      <c r="AF445" s="3">
        <v>151507.9</v>
      </c>
      <c r="AG445" s="1">
        <f>AE445/2000</f>
        <v>0.2215</v>
      </c>
    </row>
    <row r="446" spans="14:33" x14ac:dyDescent="0.25">
      <c r="N446" s="4">
        <v>444</v>
      </c>
      <c r="O446" s="4">
        <f ca="1">RAND()</f>
        <v>0.99626618816243495</v>
      </c>
      <c r="P446" s="4">
        <f ca="1">(($L$4*(EXP((_xlfn.NORM.S.INV(O446)-$L$5)/$L$6)))/(1+EXP((_xlfn.NORM.S.INV(O446)-$L$5)/$L$6)))+$L$3</f>
        <v>338.23490590160992</v>
      </c>
      <c r="X446" s="3">
        <v>805.1674398637889</v>
      </c>
      <c r="AE446" s="1">
        <v>444</v>
      </c>
      <c r="AF446" s="3">
        <v>151540.5</v>
      </c>
      <c r="AG446" s="1">
        <f>AE446/2000</f>
        <v>0.222</v>
      </c>
    </row>
    <row r="447" spans="14:33" x14ac:dyDescent="0.25">
      <c r="N447" s="4">
        <v>445</v>
      </c>
      <c r="O447" s="4">
        <f ca="1">RAND()</f>
        <v>0.95486043263140186</v>
      </c>
      <c r="P447" s="4">
        <f ca="1">(($L$4*(EXP((_xlfn.NORM.S.INV(O447)-$L$5)/$L$6)))/(1+EXP((_xlfn.NORM.S.INV(O447)-$L$5)/$L$6)))+$L$3</f>
        <v>260.6989875213078</v>
      </c>
      <c r="X447" s="3">
        <v>549.19002208678671</v>
      </c>
      <c r="AE447" s="1">
        <v>445</v>
      </c>
      <c r="AF447" s="3">
        <v>151580.4</v>
      </c>
      <c r="AG447" s="1">
        <f>AE447/2000</f>
        <v>0.2225</v>
      </c>
    </row>
    <row r="448" spans="14:33" x14ac:dyDescent="0.25">
      <c r="N448" s="4">
        <v>446</v>
      </c>
      <c r="O448" s="4">
        <f ca="1">RAND()</f>
        <v>0.61377103942821021</v>
      </c>
      <c r="P448" s="4">
        <f ca="1">(($L$4*(EXP((_xlfn.NORM.S.INV(O448)-$L$5)/$L$6)))/(1+EXP((_xlfn.NORM.S.INV(O448)-$L$5)/$L$6)))+$L$3</f>
        <v>186.63597777506743</v>
      </c>
      <c r="X448" s="3">
        <v>418.7669239085705</v>
      </c>
      <c r="AE448" s="1">
        <v>446</v>
      </c>
      <c r="AF448" s="3">
        <v>151607.79999999999</v>
      </c>
      <c r="AG448" s="1">
        <f>AE448/2000</f>
        <v>0.223</v>
      </c>
    </row>
    <row r="449" spans="14:33" x14ac:dyDescent="0.25">
      <c r="N449" s="4">
        <v>447</v>
      </c>
      <c r="O449" s="4">
        <f ca="1">RAND()</f>
        <v>0.4098761196288212</v>
      </c>
      <c r="P449" s="4">
        <f ca="1">(($L$4*(EXP((_xlfn.NORM.S.INV(O449)-$L$5)/$L$6)))/(1+EXP((_xlfn.NORM.S.INV(O449)-$L$5)/$L$6)))+$L$3</f>
        <v>168.2471560479685</v>
      </c>
      <c r="X449" s="3">
        <v>404.16945036593978</v>
      </c>
      <c r="AE449" s="1">
        <v>447</v>
      </c>
      <c r="AF449" s="3">
        <v>151676.4</v>
      </c>
      <c r="AG449" s="1">
        <f>AE449/2000</f>
        <v>0.2235</v>
      </c>
    </row>
    <row r="450" spans="14:33" x14ac:dyDescent="0.25">
      <c r="N450" s="4">
        <v>448</v>
      </c>
      <c r="O450" s="4">
        <f ca="1">RAND()</f>
        <v>0.32847737871338734</v>
      </c>
      <c r="P450" s="4">
        <f ca="1">(($L$4*(EXP((_xlfn.NORM.S.INV(O450)-$L$5)/$L$6)))/(1+EXP((_xlfn.NORM.S.INV(O450)-$L$5)/$L$6)))+$L$3</f>
        <v>161.68408457780407</v>
      </c>
      <c r="X450" s="3">
        <v>399.71071897787328</v>
      </c>
      <c r="AE450" s="1">
        <v>448</v>
      </c>
      <c r="AF450" s="3">
        <v>151715.5</v>
      </c>
      <c r="AG450" s="1">
        <f>AE450/2000</f>
        <v>0.224</v>
      </c>
    </row>
    <row r="451" spans="14:33" x14ac:dyDescent="0.25">
      <c r="N451" s="4">
        <v>449</v>
      </c>
      <c r="O451" s="4">
        <f ca="1">RAND()</f>
        <v>0.80995222966724545</v>
      </c>
      <c r="P451" s="4">
        <f ca="1">(($L$4*(EXP((_xlfn.NORM.S.INV(O451)-$L$5)/$L$6)))/(1+EXP((_xlfn.NORM.S.INV(O451)-$L$5)/$L$6)))+$L$3</f>
        <v>212.93159031461894</v>
      </c>
      <c r="X451" s="3">
        <v>663.63590299168607</v>
      </c>
      <c r="AE451" s="1">
        <v>449</v>
      </c>
      <c r="AF451" s="3">
        <v>151730.20000000001</v>
      </c>
      <c r="AG451" s="1">
        <f>AE451/2000</f>
        <v>0.22450000000000001</v>
      </c>
    </row>
    <row r="452" spans="14:33" x14ac:dyDescent="0.25">
      <c r="N452" s="4">
        <v>450</v>
      </c>
      <c r="O452" s="4">
        <f ca="1">RAND()</f>
        <v>2.0141042643824214E-2</v>
      </c>
      <c r="P452" s="4">
        <f ca="1">(($L$4*(EXP((_xlfn.NORM.S.INV(O452)-$L$5)/$L$6)))/(1+EXP((_xlfn.NORM.S.INV(O452)-$L$5)/$L$6)))+$L$3</f>
        <v>128.59748098795936</v>
      </c>
      <c r="X452" s="3">
        <v>655.61805899670367</v>
      </c>
      <c r="AE452" s="1">
        <v>450</v>
      </c>
      <c r="AF452" s="3">
        <v>151754.1</v>
      </c>
      <c r="AG452" s="1">
        <f>AE452/2000</f>
        <v>0.22500000000000001</v>
      </c>
    </row>
    <row r="453" spans="14:33" x14ac:dyDescent="0.25">
      <c r="N453" s="4">
        <v>451</v>
      </c>
      <c r="O453" s="4">
        <f ca="1">RAND()</f>
        <v>0.11585007285997195</v>
      </c>
      <c r="P453" s="4">
        <f ca="1">(($L$4*(EXP((_xlfn.NORM.S.INV(O453)-$L$5)/$L$6)))/(1+EXP((_xlfn.NORM.S.INV(O453)-$L$5)/$L$6)))+$L$3</f>
        <v>143.19001831164812</v>
      </c>
      <c r="X453" s="3">
        <v>549.01199086705969</v>
      </c>
      <c r="AE453" s="1">
        <v>451</v>
      </c>
      <c r="AF453" s="3">
        <v>151823.1</v>
      </c>
      <c r="AG453" s="1">
        <f>AE453/2000</f>
        <v>0.22550000000000001</v>
      </c>
    </row>
    <row r="454" spans="14:33" x14ac:dyDescent="0.25">
      <c r="N454" s="4">
        <v>452</v>
      </c>
      <c r="O454" s="4">
        <f ca="1">RAND()</f>
        <v>0.98050482429729846</v>
      </c>
      <c r="P454" s="4">
        <f ca="1">(($L$4*(EXP((_xlfn.NORM.S.INV(O454)-$L$5)/$L$6)))/(1+EXP((_xlfn.NORM.S.INV(O454)-$L$5)/$L$6)))+$L$3</f>
        <v>287.26876371849323</v>
      </c>
      <c r="X454" s="3">
        <v>566.61151898098842</v>
      </c>
      <c r="AE454" s="1">
        <v>452</v>
      </c>
      <c r="AF454" s="3">
        <v>151860.5</v>
      </c>
      <c r="AG454" s="1">
        <f>AE454/2000</f>
        <v>0.22600000000000001</v>
      </c>
    </row>
    <row r="455" spans="14:33" x14ac:dyDescent="0.25">
      <c r="N455" s="4">
        <v>453</v>
      </c>
      <c r="O455" s="4">
        <f ca="1">RAND()</f>
        <v>0.25973861341931093</v>
      </c>
      <c r="P455" s="4">
        <f ca="1">(($L$4*(EXP((_xlfn.NORM.S.INV(O455)-$L$5)/$L$6)))/(1+EXP((_xlfn.NORM.S.INV(O455)-$L$5)/$L$6)))+$L$3</f>
        <v>156.14283768267717</v>
      </c>
      <c r="X455" s="3">
        <v>369.18975441480745</v>
      </c>
      <c r="AE455" s="1">
        <v>453</v>
      </c>
      <c r="AF455" s="3">
        <v>151909.9</v>
      </c>
      <c r="AG455" s="1">
        <f>AE455/2000</f>
        <v>0.22650000000000001</v>
      </c>
    </row>
    <row r="456" spans="14:33" x14ac:dyDescent="0.25">
      <c r="N456" s="4">
        <v>454</v>
      </c>
      <c r="O456" s="4">
        <f ca="1">RAND()</f>
        <v>0.73013390673450385</v>
      </c>
      <c r="P456" s="4">
        <f ca="1">(($L$4*(EXP((_xlfn.NORM.S.INV(O456)-$L$5)/$L$6)))/(1+EXP((_xlfn.NORM.S.INV(O456)-$L$5)/$L$6)))+$L$3</f>
        <v>200.3455526383197</v>
      </c>
      <c r="X456" s="3">
        <v>798.5472376862416</v>
      </c>
      <c r="AE456" s="1">
        <v>454</v>
      </c>
      <c r="AF456" s="3">
        <v>151931.5</v>
      </c>
      <c r="AG456" s="1">
        <f>AE456/2000</f>
        <v>0.22700000000000001</v>
      </c>
    </row>
    <row r="457" spans="14:33" x14ac:dyDescent="0.25">
      <c r="N457" s="4">
        <v>455</v>
      </c>
      <c r="O457" s="4">
        <f ca="1">RAND()</f>
        <v>0.94932123751724129</v>
      </c>
      <c r="P457" s="4">
        <f ca="1">(($L$4*(EXP((_xlfn.NORM.S.INV(O457)-$L$5)/$L$6)))/(1+EXP((_xlfn.NORM.S.INV(O457)-$L$5)/$L$6)))+$L$3</f>
        <v>256.98345631914492</v>
      </c>
      <c r="X457" s="3">
        <v>729.67884917987328</v>
      </c>
      <c r="AE457" s="1">
        <v>455</v>
      </c>
      <c r="AF457" s="3">
        <v>151969.60000000001</v>
      </c>
      <c r="AG457" s="1">
        <f>AE457/2000</f>
        <v>0.22750000000000001</v>
      </c>
    </row>
    <row r="458" spans="14:33" x14ac:dyDescent="0.25">
      <c r="N458" s="4">
        <v>456</v>
      </c>
      <c r="O458" s="4">
        <f ca="1">RAND()</f>
        <v>0.82200921267227789</v>
      </c>
      <c r="P458" s="4">
        <f ca="1">(($L$4*(EXP((_xlfn.NORM.S.INV(O458)-$L$5)/$L$6)))/(1+EXP((_xlfn.NORM.S.INV(O458)-$L$5)/$L$6)))+$L$3</f>
        <v>215.22206684964164</v>
      </c>
      <c r="X458" s="3">
        <v>690.79684899078052</v>
      </c>
      <c r="AE458" s="1">
        <v>456</v>
      </c>
      <c r="AF458" s="3">
        <v>152040.4</v>
      </c>
      <c r="AG458" s="1">
        <f>AE458/2000</f>
        <v>0.22800000000000001</v>
      </c>
    </row>
    <row r="459" spans="14:33" x14ac:dyDescent="0.25">
      <c r="N459" s="4">
        <v>457</v>
      </c>
      <c r="O459" s="4">
        <f ca="1">RAND()</f>
        <v>0.407793496554964</v>
      </c>
      <c r="P459" s="4">
        <f ca="1">(($L$4*(EXP((_xlfn.NORM.S.INV(O459)-$L$5)/$L$6)))/(1+EXP((_xlfn.NORM.S.INV(O459)-$L$5)/$L$6)))+$L$3</f>
        <v>168.07690283461318</v>
      </c>
      <c r="X459" s="3">
        <v>427.51685238098759</v>
      </c>
      <c r="AE459" s="1">
        <v>457</v>
      </c>
      <c r="AF459" s="3">
        <v>152054.9</v>
      </c>
      <c r="AG459" s="1">
        <f>AE459/2000</f>
        <v>0.22850000000000001</v>
      </c>
    </row>
    <row r="460" spans="14:33" x14ac:dyDescent="0.25">
      <c r="N460" s="4">
        <v>458</v>
      </c>
      <c r="O460" s="4">
        <f ca="1">RAND()</f>
        <v>0.28072938363176181</v>
      </c>
      <c r="P460" s="4">
        <f ca="1">(($L$4*(EXP((_xlfn.NORM.S.INV(O460)-$L$5)/$L$6)))/(1+EXP((_xlfn.NORM.S.INV(O460)-$L$5)/$L$6)))+$L$3</f>
        <v>157.84852788400309</v>
      </c>
      <c r="X460" s="3">
        <v>779.20925992627633</v>
      </c>
      <c r="AE460" s="1">
        <v>458</v>
      </c>
      <c r="AF460" s="3">
        <v>152068</v>
      </c>
      <c r="AG460" s="1">
        <f>AE460/2000</f>
        <v>0.22900000000000001</v>
      </c>
    </row>
    <row r="461" spans="14:33" x14ac:dyDescent="0.25">
      <c r="N461" s="4">
        <v>459</v>
      </c>
      <c r="O461" s="4">
        <f ca="1">RAND()</f>
        <v>0.21671250823775456</v>
      </c>
      <c r="P461" s="4">
        <f ca="1">(($L$4*(EXP((_xlfn.NORM.S.INV(O461)-$L$5)/$L$6)))/(1+EXP((_xlfn.NORM.S.INV(O461)-$L$5)/$L$6)))+$L$3</f>
        <v>152.56677974888768</v>
      </c>
      <c r="X461" s="3">
        <v>495.06049017215292</v>
      </c>
      <c r="AE461" s="1">
        <v>459</v>
      </c>
      <c r="AF461" s="3">
        <v>152126.1</v>
      </c>
      <c r="AG461" s="1">
        <f>AE461/2000</f>
        <v>0.22950000000000001</v>
      </c>
    </row>
    <row r="462" spans="14:33" x14ac:dyDescent="0.25">
      <c r="N462" s="4">
        <v>460</v>
      </c>
      <c r="O462" s="4">
        <f ca="1">RAND()</f>
        <v>0.40880617766384852</v>
      </c>
      <c r="P462" s="4">
        <f ca="1">(($L$4*(EXP((_xlfn.NORM.S.INV(O462)-$L$5)/$L$6)))/(1+EXP((_xlfn.NORM.S.INV(O462)-$L$5)/$L$6)))+$L$3</f>
        <v>168.15966597498635</v>
      </c>
      <c r="X462" s="3">
        <v>597.77220432413105</v>
      </c>
      <c r="AE462" s="1">
        <v>460</v>
      </c>
      <c r="AF462" s="3">
        <v>152141.29999999999</v>
      </c>
      <c r="AG462" s="1">
        <f>AE462/2000</f>
        <v>0.23</v>
      </c>
    </row>
    <row r="463" spans="14:33" x14ac:dyDescent="0.25">
      <c r="N463" s="4">
        <v>461</v>
      </c>
      <c r="O463" s="4">
        <f ca="1">RAND()</f>
        <v>0.58500020269173758</v>
      </c>
      <c r="P463" s="4">
        <f ca="1">(($L$4*(EXP((_xlfn.NORM.S.INV(O463)-$L$5)/$L$6)))/(1+EXP((_xlfn.NORM.S.INV(O463)-$L$5)/$L$6)))+$L$3</f>
        <v>183.73497068540232</v>
      </c>
      <c r="X463" s="3">
        <v>623.18045134631348</v>
      </c>
      <c r="AE463" s="1">
        <v>461</v>
      </c>
      <c r="AF463" s="3">
        <v>152173.4</v>
      </c>
      <c r="AG463" s="1">
        <f>AE463/2000</f>
        <v>0.23050000000000001</v>
      </c>
    </row>
    <row r="464" spans="14:33" x14ac:dyDescent="0.25">
      <c r="N464" s="4">
        <v>462</v>
      </c>
      <c r="O464" s="4">
        <f ca="1">RAND()</f>
        <v>0.10835675572852965</v>
      </c>
      <c r="P464" s="4">
        <f ca="1">(($L$4*(EXP((_xlfn.NORM.S.INV(O464)-$L$5)/$L$6)))/(1+EXP((_xlfn.NORM.S.INV(O464)-$L$5)/$L$6)))+$L$3</f>
        <v>142.38475993613886</v>
      </c>
      <c r="X464" s="3">
        <v>659.99427158199228</v>
      </c>
      <c r="AE464" s="1">
        <v>462</v>
      </c>
      <c r="AF464" s="3">
        <v>152198.20000000001</v>
      </c>
      <c r="AG464" s="1">
        <f>AE464/2000</f>
        <v>0.23100000000000001</v>
      </c>
    </row>
    <row r="465" spans="14:33" x14ac:dyDescent="0.25">
      <c r="N465" s="4">
        <v>463</v>
      </c>
      <c r="O465" s="4">
        <f ca="1">RAND()</f>
        <v>0.34977967249936792</v>
      </c>
      <c r="P465" s="4">
        <f ca="1">(($L$4*(EXP((_xlfn.NORM.S.INV(O465)-$L$5)/$L$6)))/(1+EXP((_xlfn.NORM.S.INV(O465)-$L$5)/$L$6)))+$L$3</f>
        <v>163.39018802272764</v>
      </c>
      <c r="X465" s="3">
        <v>538.33490128671679</v>
      </c>
      <c r="AE465" s="1">
        <v>463</v>
      </c>
      <c r="AF465" s="3">
        <v>152206.9</v>
      </c>
      <c r="AG465" s="1">
        <f>AE465/2000</f>
        <v>0.23150000000000001</v>
      </c>
    </row>
    <row r="466" spans="14:33" x14ac:dyDescent="0.25">
      <c r="N466" s="4">
        <v>464</v>
      </c>
      <c r="O466" s="4">
        <f ca="1">RAND()</f>
        <v>0.52974297763833122</v>
      </c>
      <c r="P466" s="4">
        <f ca="1">(($L$4*(EXP((_xlfn.NORM.S.INV(O466)-$L$5)/$L$6)))/(1+EXP((_xlfn.NORM.S.INV(O466)-$L$5)/$L$6)))+$L$3</f>
        <v>178.5156298226282</v>
      </c>
      <c r="X466" s="3">
        <v>697.06867213781982</v>
      </c>
      <c r="AE466" s="1">
        <v>464</v>
      </c>
      <c r="AF466" s="3">
        <v>152286.29999999999</v>
      </c>
      <c r="AG466" s="1">
        <f>AE466/2000</f>
        <v>0.23200000000000001</v>
      </c>
    </row>
    <row r="467" spans="14:33" x14ac:dyDescent="0.25">
      <c r="N467" s="4">
        <v>465</v>
      </c>
      <c r="O467" s="4">
        <f ca="1">RAND()</f>
        <v>0.82541982644355372</v>
      </c>
      <c r="P467" s="4">
        <f ca="1">(($L$4*(EXP((_xlfn.NORM.S.INV(O467)-$L$5)/$L$6)))/(1+EXP((_xlfn.NORM.S.INV(O467)-$L$5)/$L$6)))+$L$3</f>
        <v>215.89508379552572</v>
      </c>
      <c r="X467" s="3">
        <v>689.08281416539489</v>
      </c>
      <c r="AE467" s="1">
        <v>465</v>
      </c>
      <c r="AF467" s="3">
        <v>152332.70000000001</v>
      </c>
      <c r="AG467" s="1">
        <f>AE467/2000</f>
        <v>0.23250000000000001</v>
      </c>
    </row>
    <row r="468" spans="14:33" x14ac:dyDescent="0.25">
      <c r="N468" s="4">
        <v>466</v>
      </c>
      <c r="O468" s="4">
        <f ca="1">RAND()</f>
        <v>0.88906455956766839</v>
      </c>
      <c r="P468" s="4">
        <f ca="1">(($L$4*(EXP((_xlfn.NORM.S.INV(O468)-$L$5)/$L$6)))/(1+EXP((_xlfn.NORM.S.INV(O468)-$L$5)/$L$6)))+$L$3</f>
        <v>231.33390984627565</v>
      </c>
      <c r="X468" s="3">
        <v>482.81099254083801</v>
      </c>
      <c r="AE468" s="1">
        <v>466</v>
      </c>
      <c r="AF468" s="3">
        <v>152343.70000000001</v>
      </c>
      <c r="AG468" s="1">
        <f>AE468/2000</f>
        <v>0.23300000000000001</v>
      </c>
    </row>
    <row r="469" spans="14:33" x14ac:dyDescent="0.25">
      <c r="N469" s="4">
        <v>467</v>
      </c>
      <c r="O469" s="4">
        <f ca="1">RAND()</f>
        <v>0.79540791123511889</v>
      </c>
      <c r="P469" s="4">
        <f ca="1">(($L$4*(EXP((_xlfn.NORM.S.INV(O469)-$L$5)/$L$6)))/(1+EXP((_xlfn.NORM.S.INV(O469)-$L$5)/$L$6)))+$L$3</f>
        <v>210.33390761349034</v>
      </c>
      <c r="X469" s="3">
        <v>571.35337320926374</v>
      </c>
      <c r="AE469" s="1">
        <v>467</v>
      </c>
      <c r="AF469" s="3">
        <v>152347.5</v>
      </c>
      <c r="AG469" s="1">
        <f>AE469/2000</f>
        <v>0.23350000000000001</v>
      </c>
    </row>
    <row r="470" spans="14:33" x14ac:dyDescent="0.25">
      <c r="N470" s="4">
        <v>468</v>
      </c>
      <c r="O470" s="4">
        <f ca="1">RAND()</f>
        <v>0.87913010050594775</v>
      </c>
      <c r="P470" s="4">
        <f ca="1">(($L$4*(EXP((_xlfn.NORM.S.INV(O470)-$L$5)/$L$6)))/(1+EXP((_xlfn.NORM.S.INV(O470)-$L$5)/$L$6)))+$L$3</f>
        <v>228.45650769118683</v>
      </c>
      <c r="X470" s="3">
        <v>500.84579067606097</v>
      </c>
      <c r="AE470" s="1">
        <v>468</v>
      </c>
      <c r="AF470" s="3">
        <v>152398.29999999999</v>
      </c>
      <c r="AG470" s="1">
        <f>AE470/2000</f>
        <v>0.23400000000000001</v>
      </c>
    </row>
    <row r="471" spans="14:33" x14ac:dyDescent="0.25">
      <c r="N471" s="4">
        <v>469</v>
      </c>
      <c r="O471" s="4">
        <f ca="1">RAND()</f>
        <v>0.7452157993889561</v>
      </c>
      <c r="P471" s="4">
        <f ca="1">(($L$4*(EXP((_xlfn.NORM.S.INV(O471)-$L$5)/$L$6)))/(1+EXP((_xlfn.NORM.S.INV(O471)-$L$5)/$L$6)))+$L$3</f>
        <v>202.45449630634059</v>
      </c>
      <c r="X471" s="3">
        <v>528.17651269169482</v>
      </c>
      <c r="AE471" s="1">
        <v>469</v>
      </c>
      <c r="AF471" s="3">
        <v>152419.29999999999</v>
      </c>
      <c r="AG471" s="1">
        <f>AE471/2000</f>
        <v>0.23449999999999999</v>
      </c>
    </row>
    <row r="472" spans="14:33" x14ac:dyDescent="0.25">
      <c r="N472" s="4">
        <v>470</v>
      </c>
      <c r="O472" s="4">
        <f ca="1">RAND()</f>
        <v>0.37962440098394612</v>
      </c>
      <c r="P472" s="4">
        <f ca="1">(($L$4*(EXP((_xlfn.NORM.S.INV(O472)-$L$5)/$L$6)))/(1+EXP((_xlfn.NORM.S.INV(O472)-$L$5)/$L$6)))+$L$3</f>
        <v>165.78998182020945</v>
      </c>
      <c r="X472" s="3">
        <v>571.9725207516633</v>
      </c>
      <c r="AE472" s="1">
        <v>470</v>
      </c>
      <c r="AF472" s="3">
        <v>152421.70000000001</v>
      </c>
      <c r="AG472" s="1">
        <f>AE472/2000</f>
        <v>0.23499999999999999</v>
      </c>
    </row>
    <row r="473" spans="14:33" x14ac:dyDescent="0.25">
      <c r="N473" s="4">
        <v>471</v>
      </c>
      <c r="O473" s="4">
        <f ca="1">RAND()</f>
        <v>0.35989097313757556</v>
      </c>
      <c r="P473" s="4">
        <f ca="1">(($L$4*(EXP((_xlfn.NORM.S.INV(O473)-$L$5)/$L$6)))/(1+EXP((_xlfn.NORM.S.INV(O473)-$L$5)/$L$6)))+$L$3</f>
        <v>164.20140894249451</v>
      </c>
      <c r="X473" s="3">
        <v>555.01881011106605</v>
      </c>
      <c r="AE473" s="1">
        <v>471</v>
      </c>
      <c r="AF473" s="3">
        <v>152433.20000000001</v>
      </c>
      <c r="AG473" s="1">
        <f>AE473/2000</f>
        <v>0.23549999999999999</v>
      </c>
    </row>
    <row r="474" spans="14:33" x14ac:dyDescent="0.25">
      <c r="N474" s="4">
        <v>472</v>
      </c>
      <c r="O474" s="4">
        <f ca="1">RAND()</f>
        <v>0.62197488700490378</v>
      </c>
      <c r="P474" s="4">
        <f ca="1">(($L$4*(EXP((_xlfn.NORM.S.INV(O474)-$L$5)/$L$6)))/(1+EXP((_xlfn.NORM.S.INV(O474)-$L$5)/$L$6)))+$L$3</f>
        <v>187.4908290919916</v>
      </c>
      <c r="X474" s="3">
        <v>521.75668103269049</v>
      </c>
      <c r="AE474" s="1">
        <v>472</v>
      </c>
      <c r="AF474" s="3">
        <v>152450.6</v>
      </c>
      <c r="AG474" s="1">
        <f>AE474/2000</f>
        <v>0.23599999999999999</v>
      </c>
    </row>
    <row r="475" spans="14:33" x14ac:dyDescent="0.25">
      <c r="N475" s="4">
        <v>473</v>
      </c>
      <c r="O475" s="4">
        <f ca="1">RAND()</f>
        <v>0.91847876533677286</v>
      </c>
      <c r="P475" s="4">
        <f ca="1">(($L$4*(EXP((_xlfn.NORM.S.INV(O475)-$L$5)/$L$6)))/(1+EXP((_xlfn.NORM.S.INV(O475)-$L$5)/$L$6)))+$L$3</f>
        <v>241.54164913109932</v>
      </c>
      <c r="X475" s="3">
        <v>871.5044741510419</v>
      </c>
      <c r="AE475" s="1">
        <v>473</v>
      </c>
      <c r="AF475" s="3">
        <v>152469.20000000001</v>
      </c>
      <c r="AG475" s="1">
        <f>AE475/2000</f>
        <v>0.23649999999999999</v>
      </c>
    </row>
    <row r="476" spans="14:33" x14ac:dyDescent="0.25">
      <c r="N476" s="4">
        <v>474</v>
      </c>
      <c r="O476" s="4">
        <f ca="1">RAND()</f>
        <v>0.8121016953826764</v>
      </c>
      <c r="P476" s="4">
        <f ca="1">(($L$4*(EXP((_xlfn.NORM.S.INV(O476)-$L$5)/$L$6)))/(1+EXP((_xlfn.NORM.S.INV(O476)-$L$5)/$L$6)))+$L$3</f>
        <v>213.33028280905182</v>
      </c>
      <c r="X476" s="3">
        <v>634.65230679102592</v>
      </c>
      <c r="AE476" s="1">
        <v>474</v>
      </c>
      <c r="AF476" s="3">
        <v>152476</v>
      </c>
      <c r="AG476" s="1">
        <f>AE476/2000</f>
        <v>0.23699999999999999</v>
      </c>
    </row>
    <row r="477" spans="14:33" x14ac:dyDescent="0.25">
      <c r="N477" s="4">
        <v>475</v>
      </c>
      <c r="O477" s="4">
        <f ca="1">RAND()</f>
        <v>0.85529516836407471</v>
      </c>
      <c r="P477" s="4">
        <f ca="1">(($L$4*(EXP((_xlfn.NORM.S.INV(O477)-$L$5)/$L$6)))/(1+EXP((_xlfn.NORM.S.INV(O477)-$L$5)/$L$6)))+$L$3</f>
        <v>222.35760950348651</v>
      </c>
      <c r="X477" s="3">
        <v>601.92027891211683</v>
      </c>
      <c r="AE477" s="1">
        <v>475</v>
      </c>
      <c r="AF477" s="3">
        <v>152498.20000000001</v>
      </c>
      <c r="AG477" s="1">
        <f>AE477/2000</f>
        <v>0.23749999999999999</v>
      </c>
    </row>
    <row r="478" spans="14:33" x14ac:dyDescent="0.25">
      <c r="N478" s="4">
        <v>476</v>
      </c>
      <c r="O478" s="4">
        <f ca="1">RAND()</f>
        <v>7.6319039640456277E-2</v>
      </c>
      <c r="P478" s="4">
        <f ca="1">(($L$4*(EXP((_xlfn.NORM.S.INV(O478)-$L$5)/$L$6)))/(1+EXP((_xlfn.NORM.S.INV(O478)-$L$5)/$L$6)))+$L$3</f>
        <v>138.60002710985157</v>
      </c>
      <c r="X478" s="3">
        <v>649.68879119028418</v>
      </c>
      <c r="AE478" s="1">
        <v>476</v>
      </c>
      <c r="AF478" s="3">
        <v>152642.4</v>
      </c>
      <c r="AG478" s="1">
        <f>AE478/2000</f>
        <v>0.23799999999999999</v>
      </c>
    </row>
    <row r="479" spans="14:33" x14ac:dyDescent="0.25">
      <c r="N479" s="4">
        <v>477</v>
      </c>
      <c r="O479" s="4">
        <f ca="1">RAND()</f>
        <v>1.5607820177011233E-2</v>
      </c>
      <c r="P479" s="4">
        <f ca="1">(($L$4*(EXP((_xlfn.NORM.S.INV(O479)-$L$5)/$L$6)))/(1+EXP((_xlfn.NORM.S.INV(O479)-$L$5)/$L$6)))+$L$3</f>
        <v>127.19484280814206</v>
      </c>
      <c r="X479" s="3">
        <v>573.36842235763766</v>
      </c>
      <c r="AE479" s="1">
        <v>477</v>
      </c>
      <c r="AF479" s="3">
        <v>152743.4</v>
      </c>
      <c r="AG479" s="1">
        <f>AE479/2000</f>
        <v>0.23849999999999999</v>
      </c>
    </row>
    <row r="480" spans="14:33" x14ac:dyDescent="0.25">
      <c r="N480" s="4">
        <v>478</v>
      </c>
      <c r="O480" s="4">
        <f ca="1">RAND()</f>
        <v>7.6162074020843185E-2</v>
      </c>
      <c r="P480" s="4">
        <f ca="1">(($L$4*(EXP((_xlfn.NORM.S.INV(O480)-$L$5)/$L$6)))/(1+EXP((_xlfn.NORM.S.INV(O480)-$L$5)/$L$6)))+$L$3</f>
        <v>138.57971280861301</v>
      </c>
      <c r="X480" s="3">
        <v>562.22167089105392</v>
      </c>
      <c r="AE480" s="1">
        <v>478</v>
      </c>
      <c r="AF480" s="3">
        <v>152800.29999999999</v>
      </c>
      <c r="AG480" s="1">
        <f>AE480/2000</f>
        <v>0.23899999999999999</v>
      </c>
    </row>
    <row r="481" spans="14:33" x14ac:dyDescent="0.25">
      <c r="N481" s="4">
        <v>479</v>
      </c>
      <c r="O481" s="4">
        <f ca="1">RAND()</f>
        <v>0.24481664820012794</v>
      </c>
      <c r="P481" s="4">
        <f ca="1">(($L$4*(EXP((_xlfn.NORM.S.INV(O481)-$L$5)/$L$6)))/(1+EXP((_xlfn.NORM.S.INV(O481)-$L$5)/$L$6)))+$L$3</f>
        <v>154.91719236230995</v>
      </c>
      <c r="X481" s="3">
        <v>714.69732158281329</v>
      </c>
      <c r="AE481" s="1">
        <v>479</v>
      </c>
      <c r="AF481" s="3">
        <v>152807.5</v>
      </c>
      <c r="AG481" s="1">
        <f>AE481/2000</f>
        <v>0.23949999999999999</v>
      </c>
    </row>
    <row r="482" spans="14:33" x14ac:dyDescent="0.25">
      <c r="N482" s="4">
        <v>480</v>
      </c>
      <c r="O482" s="4">
        <f ca="1">RAND()</f>
        <v>0.87162547557165027</v>
      </c>
      <c r="P482" s="4">
        <f ca="1">(($L$4*(EXP((_xlfn.NORM.S.INV(O482)-$L$5)/$L$6)))/(1+EXP((_xlfn.NORM.S.INV(O482)-$L$5)/$L$6)))+$L$3</f>
        <v>226.42488714615914</v>
      </c>
      <c r="X482" s="3">
        <v>701.71534700756706</v>
      </c>
      <c r="AE482" s="1">
        <v>480</v>
      </c>
      <c r="AF482" s="3">
        <v>152863.79999999999</v>
      </c>
      <c r="AG482" s="1">
        <f>AE482/2000</f>
        <v>0.24</v>
      </c>
    </row>
    <row r="483" spans="14:33" x14ac:dyDescent="0.25">
      <c r="N483" s="4">
        <v>481</v>
      </c>
      <c r="O483" s="4">
        <f ca="1">RAND()</f>
        <v>0.50640108825397001</v>
      </c>
      <c r="P483" s="4">
        <f ca="1">(($L$4*(EXP((_xlfn.NORM.S.INV(O483)-$L$5)/$L$6)))/(1+EXP((_xlfn.NORM.S.INV(O483)-$L$5)/$L$6)))+$L$3</f>
        <v>176.42253382438489</v>
      </c>
      <c r="X483" s="3">
        <v>578.20538248171829</v>
      </c>
      <c r="AE483" s="1">
        <v>481</v>
      </c>
      <c r="AF483" s="3">
        <v>152872.20000000001</v>
      </c>
      <c r="AG483" s="1">
        <f>AE483/2000</f>
        <v>0.24049999999999999</v>
      </c>
    </row>
    <row r="484" spans="14:33" x14ac:dyDescent="0.25">
      <c r="N484" s="4">
        <v>482</v>
      </c>
      <c r="O484" s="4">
        <f ca="1">RAND()</f>
        <v>0.36036852025127286</v>
      </c>
      <c r="P484" s="4">
        <f ca="1">(($L$4*(EXP((_xlfn.NORM.S.INV(O484)-$L$5)/$L$6)))/(1+EXP((_xlfn.NORM.S.INV(O484)-$L$5)/$L$6)))+$L$3</f>
        <v>164.23975951082656</v>
      </c>
      <c r="X484" s="3">
        <v>629.78029127472894</v>
      </c>
      <c r="AE484" s="1">
        <v>482</v>
      </c>
      <c r="AF484" s="3">
        <v>152904.79999999999</v>
      </c>
      <c r="AG484" s="1">
        <f>AE484/2000</f>
        <v>0.24099999999999999</v>
      </c>
    </row>
    <row r="485" spans="14:33" x14ac:dyDescent="0.25">
      <c r="N485" s="4">
        <v>483</v>
      </c>
      <c r="O485" s="4">
        <f ca="1">RAND()</f>
        <v>0.51877811864399137</v>
      </c>
      <c r="P485" s="4">
        <f ca="1">(($L$4*(EXP((_xlfn.NORM.S.INV(O485)-$L$5)/$L$6)))/(1+EXP((_xlfn.NORM.S.INV(O485)-$L$5)/$L$6)))+$L$3</f>
        <v>177.52524237174401</v>
      </c>
      <c r="X485" s="3">
        <v>667.01877282849978</v>
      </c>
      <c r="AE485" s="1">
        <v>483</v>
      </c>
      <c r="AF485" s="3">
        <v>152908.9</v>
      </c>
      <c r="AG485" s="1">
        <f>AE485/2000</f>
        <v>0.24149999999999999</v>
      </c>
    </row>
    <row r="486" spans="14:33" x14ac:dyDescent="0.25">
      <c r="N486" s="4">
        <v>484</v>
      </c>
      <c r="O486" s="4">
        <f ca="1">RAND()</f>
        <v>0.98350252985571907</v>
      </c>
      <c r="P486" s="4">
        <f ca="1">(($L$4*(EXP((_xlfn.NORM.S.INV(O486)-$L$5)/$L$6)))/(1+EXP((_xlfn.NORM.S.INV(O486)-$L$5)/$L$6)))+$L$3</f>
        <v>292.48746037113608</v>
      </c>
      <c r="X486" s="3">
        <v>489.7357619373326</v>
      </c>
      <c r="AE486" s="1">
        <v>484</v>
      </c>
      <c r="AF486" s="3">
        <v>152991.9</v>
      </c>
      <c r="AG486" s="1">
        <f>AE486/2000</f>
        <v>0.24199999999999999</v>
      </c>
    </row>
    <row r="487" spans="14:33" x14ac:dyDescent="0.25">
      <c r="N487" s="4">
        <v>485</v>
      </c>
      <c r="O487" s="4">
        <f ca="1">RAND()</f>
        <v>0.67241677167636149</v>
      </c>
      <c r="P487" s="4">
        <f ca="1">(($L$4*(EXP((_xlfn.NORM.S.INV(O487)-$L$5)/$L$6)))/(1+EXP((_xlfn.NORM.S.INV(O487)-$L$5)/$L$6)))+$L$3</f>
        <v>193.07097898844376</v>
      </c>
      <c r="X487" s="3">
        <v>461.64081433351225</v>
      </c>
      <c r="AE487" s="1">
        <v>485</v>
      </c>
      <c r="AF487" s="3">
        <v>153007.9</v>
      </c>
      <c r="AG487" s="1">
        <f>AE487/2000</f>
        <v>0.24249999999999999</v>
      </c>
    </row>
    <row r="488" spans="14:33" x14ac:dyDescent="0.25">
      <c r="N488" s="4">
        <v>486</v>
      </c>
      <c r="O488" s="4">
        <f ca="1">RAND()</f>
        <v>0.22490448460141921</v>
      </c>
      <c r="P488" s="4">
        <f ca="1">(($L$4*(EXP((_xlfn.NORM.S.INV(O488)-$L$5)/$L$6)))/(1+EXP((_xlfn.NORM.S.INV(O488)-$L$5)/$L$6)))+$L$3</f>
        <v>153.2585958667762</v>
      </c>
      <c r="X488" s="3">
        <v>664.70325531520655</v>
      </c>
      <c r="AE488" s="1">
        <v>486</v>
      </c>
      <c r="AF488" s="3">
        <v>153022.5</v>
      </c>
      <c r="AG488" s="1">
        <f>AE488/2000</f>
        <v>0.24299999999999999</v>
      </c>
    </row>
    <row r="489" spans="14:33" x14ac:dyDescent="0.25">
      <c r="N489" s="4">
        <v>487</v>
      </c>
      <c r="O489" s="4">
        <f ca="1">RAND()</f>
        <v>4.5758834862336006E-2</v>
      </c>
      <c r="P489" s="4">
        <f ca="1">(($L$4*(EXP((_xlfn.NORM.S.INV(O489)-$L$5)/$L$6)))/(1+EXP((_xlfn.NORM.S.INV(O489)-$L$5)/$L$6)))+$L$3</f>
        <v>134.10131886860509</v>
      </c>
      <c r="X489" s="3">
        <v>392.99333966294404</v>
      </c>
      <c r="AE489" s="1">
        <v>487</v>
      </c>
      <c r="AF489" s="3">
        <v>153105</v>
      </c>
      <c r="AG489" s="1">
        <f>AE489/2000</f>
        <v>0.24349999999999999</v>
      </c>
    </row>
    <row r="490" spans="14:33" x14ac:dyDescent="0.25">
      <c r="N490" s="4">
        <v>488</v>
      </c>
      <c r="O490" s="4">
        <f ca="1">RAND()</f>
        <v>0.15999826699553898</v>
      </c>
      <c r="P490" s="4">
        <f ca="1">(($L$4*(EXP((_xlfn.NORM.S.INV(O490)-$L$5)/$L$6)))/(1+EXP((_xlfn.NORM.S.INV(O490)-$L$5)/$L$6)))+$L$3</f>
        <v>147.55105616377782</v>
      </c>
      <c r="X490" s="3">
        <v>568.46637929978669</v>
      </c>
      <c r="AE490" s="1">
        <v>488</v>
      </c>
      <c r="AF490" s="3">
        <v>153157.4</v>
      </c>
      <c r="AG490" s="1">
        <f>AE490/2000</f>
        <v>0.24399999999999999</v>
      </c>
    </row>
    <row r="491" spans="14:33" x14ac:dyDescent="0.25">
      <c r="N491" s="4">
        <v>489</v>
      </c>
      <c r="O491" s="4">
        <f ca="1">RAND()</f>
        <v>0.33748640546887754</v>
      </c>
      <c r="P491" s="4">
        <f ca="1">(($L$4*(EXP((_xlfn.NORM.S.INV(O491)-$L$5)/$L$6)))/(1+EXP((_xlfn.NORM.S.INV(O491)-$L$5)/$L$6)))+$L$3</f>
        <v>162.4053630741885</v>
      </c>
      <c r="X491" s="3">
        <v>582.725855022823</v>
      </c>
      <c r="AE491" s="1">
        <v>489</v>
      </c>
      <c r="AF491" s="3">
        <v>153167.70000000001</v>
      </c>
      <c r="AG491" s="1">
        <f>AE491/2000</f>
        <v>0.2445</v>
      </c>
    </row>
    <row r="492" spans="14:33" x14ac:dyDescent="0.25">
      <c r="N492" s="4">
        <v>490</v>
      </c>
      <c r="O492" s="4">
        <f ca="1">RAND()</f>
        <v>0.92856767302961041</v>
      </c>
      <c r="P492" s="4">
        <f ca="1">(($L$4*(EXP((_xlfn.NORM.S.INV(O492)-$L$5)/$L$6)))/(1+EXP((_xlfn.NORM.S.INV(O492)-$L$5)/$L$6)))+$L$3</f>
        <v>245.86635195262994</v>
      </c>
      <c r="X492" s="3">
        <v>553.85148798166961</v>
      </c>
      <c r="AE492" s="1">
        <v>490</v>
      </c>
      <c r="AF492" s="3">
        <v>153185.5</v>
      </c>
      <c r="AG492" s="1">
        <f>AE492/2000</f>
        <v>0.245</v>
      </c>
    </row>
    <row r="493" spans="14:33" x14ac:dyDescent="0.25">
      <c r="N493" s="4">
        <v>491</v>
      </c>
      <c r="O493" s="4">
        <f ca="1">RAND()</f>
        <v>0.40841872197021878</v>
      </c>
      <c r="P493" s="4">
        <f ca="1">(($L$4*(EXP((_xlfn.NORM.S.INV(O493)-$L$5)/$L$6)))/(1+EXP((_xlfn.NORM.S.INV(O493)-$L$5)/$L$6)))+$L$3</f>
        <v>168.12799537920876</v>
      </c>
      <c r="X493" s="3">
        <v>773.51245226573928</v>
      </c>
      <c r="AE493" s="1">
        <v>491</v>
      </c>
      <c r="AF493" s="3">
        <v>153214.70000000001</v>
      </c>
      <c r="AG493" s="1">
        <f>AE493/2000</f>
        <v>0.2455</v>
      </c>
    </row>
    <row r="494" spans="14:33" x14ac:dyDescent="0.25">
      <c r="N494" s="4">
        <v>492</v>
      </c>
      <c r="O494" s="4">
        <f ca="1">RAND()</f>
        <v>0.80562081496680127</v>
      </c>
      <c r="P494" s="4">
        <f ca="1">(($L$4*(EXP((_xlfn.NORM.S.INV(O494)-$L$5)/$L$6)))/(1+EXP((_xlfn.NORM.S.INV(O494)-$L$5)/$L$6)))+$L$3</f>
        <v>212.14016013783865</v>
      </c>
      <c r="X494" s="3">
        <v>535.65141410919819</v>
      </c>
      <c r="AE494" s="1">
        <v>492</v>
      </c>
      <c r="AF494" s="3">
        <v>153240.70000000001</v>
      </c>
      <c r="AG494" s="1">
        <f>AE494/2000</f>
        <v>0.246</v>
      </c>
    </row>
    <row r="495" spans="14:33" x14ac:dyDescent="0.25">
      <c r="N495" s="4">
        <v>493</v>
      </c>
      <c r="O495" s="4">
        <f ca="1">RAND()</f>
        <v>0.61649595085307252</v>
      </c>
      <c r="P495" s="4">
        <f ca="1">(($L$4*(EXP((_xlfn.NORM.S.INV(O495)-$L$5)/$L$6)))/(1+EXP((_xlfn.NORM.S.INV(O495)-$L$5)/$L$6)))+$L$3</f>
        <v>186.91846728438628</v>
      </c>
      <c r="X495" s="3">
        <v>846.1401481685873</v>
      </c>
      <c r="AE495" s="1">
        <v>493</v>
      </c>
      <c r="AF495" s="3">
        <v>153258</v>
      </c>
      <c r="AG495" s="1">
        <f>AE495/2000</f>
        <v>0.2465</v>
      </c>
    </row>
    <row r="496" spans="14:33" x14ac:dyDescent="0.25">
      <c r="N496" s="4">
        <v>494</v>
      </c>
      <c r="O496" s="4">
        <f ca="1">RAND()</f>
        <v>9.4443747940463618E-3</v>
      </c>
      <c r="P496" s="4">
        <f ca="1">(($L$4*(EXP((_xlfn.NORM.S.INV(O496)-$L$5)/$L$6)))/(1+EXP((_xlfn.NORM.S.INV(O496)-$L$5)/$L$6)))+$L$3</f>
        <v>124.75021008420958</v>
      </c>
      <c r="X496" s="3">
        <v>445.76299179205324</v>
      </c>
      <c r="AE496" s="1">
        <v>494</v>
      </c>
      <c r="AF496" s="3">
        <v>153285.29999999999</v>
      </c>
      <c r="AG496" s="1">
        <f>AE496/2000</f>
        <v>0.247</v>
      </c>
    </row>
    <row r="497" spans="14:33" x14ac:dyDescent="0.25">
      <c r="N497" s="4">
        <v>495</v>
      </c>
      <c r="O497" s="4">
        <f ca="1">RAND()</f>
        <v>0.64005163884565464</v>
      </c>
      <c r="P497" s="4">
        <f ca="1">(($L$4*(EXP((_xlfn.NORM.S.INV(O497)-$L$5)/$L$6)))/(1+EXP((_xlfn.NORM.S.INV(O497)-$L$5)/$L$6)))+$L$3</f>
        <v>189.42291509119872</v>
      </c>
      <c r="X497" s="3">
        <v>680.24563633003868</v>
      </c>
      <c r="AE497" s="1">
        <v>495</v>
      </c>
      <c r="AF497" s="3">
        <v>153342.39999999999</v>
      </c>
      <c r="AG497" s="1">
        <f>AE497/2000</f>
        <v>0.2475</v>
      </c>
    </row>
    <row r="498" spans="14:33" x14ac:dyDescent="0.25">
      <c r="N498" s="4">
        <v>496</v>
      </c>
      <c r="O498" s="4">
        <f ca="1">RAND()</f>
        <v>0.52331220463406414</v>
      </c>
      <c r="P498" s="4">
        <f ca="1">(($L$4*(EXP((_xlfn.NORM.S.INV(O498)-$L$5)/$L$6)))/(1+EXP((_xlfn.NORM.S.INV(O498)-$L$5)/$L$6)))+$L$3</f>
        <v>177.93318462981853</v>
      </c>
      <c r="X498" s="3">
        <v>316.30953874846773</v>
      </c>
      <c r="AE498" s="1">
        <v>496</v>
      </c>
      <c r="AF498" s="3">
        <v>153368.4</v>
      </c>
      <c r="AG498" s="1">
        <f>AE498/2000</f>
        <v>0.248</v>
      </c>
    </row>
    <row r="499" spans="14:33" x14ac:dyDescent="0.25">
      <c r="N499" s="4">
        <v>497</v>
      </c>
      <c r="O499" s="4">
        <f ca="1">RAND()</f>
        <v>0.75217164518368962</v>
      </c>
      <c r="P499" s="4">
        <f ca="1">(($L$4*(EXP((_xlfn.NORM.S.INV(O499)-$L$5)/$L$6)))/(1+EXP((_xlfn.NORM.S.INV(O499)-$L$5)/$L$6)))+$L$3</f>
        <v>203.46255859198169</v>
      </c>
      <c r="X499" s="3">
        <v>530.12069068568894</v>
      </c>
      <c r="AE499" s="1">
        <v>497</v>
      </c>
      <c r="AF499" s="3">
        <v>153402.29999999999</v>
      </c>
      <c r="AG499" s="1">
        <f>AE499/2000</f>
        <v>0.2485</v>
      </c>
    </row>
    <row r="500" spans="14:33" x14ac:dyDescent="0.25">
      <c r="N500" s="4">
        <v>498</v>
      </c>
      <c r="O500" s="4">
        <f ca="1">RAND()</f>
        <v>0.21207809396652799</v>
      </c>
      <c r="P500" s="4">
        <f ca="1">(($L$4*(EXP((_xlfn.NORM.S.INV(O500)-$L$5)/$L$6)))/(1+EXP((_xlfn.NORM.S.INV(O500)-$L$5)/$L$6)))+$L$3</f>
        <v>152.17256111077617</v>
      </c>
      <c r="X500" s="3">
        <v>689.27442065009802</v>
      </c>
      <c r="AE500" s="1">
        <v>498</v>
      </c>
      <c r="AF500" s="3">
        <v>153435.70000000001</v>
      </c>
      <c r="AG500" s="1">
        <f>AE500/2000</f>
        <v>0.249</v>
      </c>
    </row>
    <row r="501" spans="14:33" x14ac:dyDescent="0.25">
      <c r="N501" s="4">
        <v>499</v>
      </c>
      <c r="O501" s="4">
        <f ca="1">RAND()</f>
        <v>0.29509723341308691</v>
      </c>
      <c r="P501" s="4">
        <f ca="1">(($L$4*(EXP((_xlfn.NORM.S.INV(O501)-$L$5)/$L$6)))/(1+EXP((_xlfn.NORM.S.INV(O501)-$L$5)/$L$6)))+$L$3</f>
        <v>159.00713868894394</v>
      </c>
      <c r="X501" s="3">
        <v>533.86262963743161</v>
      </c>
      <c r="AE501" s="1">
        <v>499</v>
      </c>
      <c r="AF501" s="3">
        <v>153436.6</v>
      </c>
      <c r="AG501" s="1">
        <f>AE501/2000</f>
        <v>0.2495</v>
      </c>
    </row>
    <row r="502" spans="14:33" x14ac:dyDescent="0.25">
      <c r="N502" s="4">
        <v>500</v>
      </c>
      <c r="O502" s="4">
        <f ca="1">RAND()</f>
        <v>0.92870378395478226</v>
      </c>
      <c r="P502" s="4">
        <f ca="1">(($L$4*(EXP((_xlfn.NORM.S.INV(O502)-$L$5)/$L$6)))/(1+EXP((_xlfn.NORM.S.INV(O502)-$L$5)/$L$6)))+$L$3</f>
        <v>245.92858292293963</v>
      </c>
      <c r="X502" s="3">
        <v>551.70149324687975</v>
      </c>
      <c r="AE502" s="1">
        <v>500</v>
      </c>
      <c r="AF502" s="3">
        <v>153466.70000000001</v>
      </c>
      <c r="AG502" s="1">
        <f>AE502/2000</f>
        <v>0.25</v>
      </c>
    </row>
    <row r="503" spans="14:33" x14ac:dyDescent="0.25">
      <c r="N503" s="4">
        <v>501</v>
      </c>
      <c r="O503" s="4">
        <f ca="1">RAND()</f>
        <v>0.91152954427520683</v>
      </c>
      <c r="P503" s="4">
        <f ca="1">(($L$4*(EXP((_xlfn.NORM.S.INV(O503)-$L$5)/$L$6)))/(1+EXP((_xlfn.NORM.S.INV(O503)-$L$5)/$L$6)))+$L$3</f>
        <v>238.84898709225092</v>
      </c>
      <c r="X503" s="3">
        <v>554.77116842124497</v>
      </c>
      <c r="AE503" s="1">
        <v>501</v>
      </c>
      <c r="AF503" s="3">
        <v>153471.1</v>
      </c>
      <c r="AG503" s="1">
        <f>AE503/2000</f>
        <v>0.2505</v>
      </c>
    </row>
    <row r="504" spans="14:33" x14ac:dyDescent="0.25">
      <c r="N504" s="4">
        <v>502</v>
      </c>
      <c r="O504" s="4">
        <f ca="1">RAND()</f>
        <v>0.42043400694921873</v>
      </c>
      <c r="P504" s="4">
        <f ca="1">(($L$4*(EXP((_xlfn.NORM.S.INV(O504)-$L$5)/$L$6)))/(1+EXP((_xlfn.NORM.S.INV(O504)-$L$5)/$L$6)))+$L$3</f>
        <v>169.11321834825813</v>
      </c>
      <c r="X504" s="3">
        <v>384.18238583633604</v>
      </c>
      <c r="AE504" s="1">
        <v>502</v>
      </c>
      <c r="AF504" s="3">
        <v>153489.20000000001</v>
      </c>
      <c r="AG504" s="1">
        <f>AE504/2000</f>
        <v>0.251</v>
      </c>
    </row>
    <row r="505" spans="14:33" x14ac:dyDescent="0.25">
      <c r="N505" s="4">
        <v>503</v>
      </c>
      <c r="O505" s="4">
        <f ca="1">RAND()</f>
        <v>0.18544353202063746</v>
      </c>
      <c r="P505" s="4">
        <f ca="1">(($L$4*(EXP((_xlfn.NORM.S.INV(O505)-$L$5)/$L$6)))/(1+EXP((_xlfn.NORM.S.INV(O505)-$L$5)/$L$6)))+$L$3</f>
        <v>149.85923103225809</v>
      </c>
      <c r="X505" s="3">
        <v>607.91082559235781</v>
      </c>
      <c r="AE505" s="1">
        <v>503</v>
      </c>
      <c r="AF505" s="3">
        <v>153494.1</v>
      </c>
      <c r="AG505" s="1">
        <f>AE505/2000</f>
        <v>0.2515</v>
      </c>
    </row>
    <row r="506" spans="14:33" x14ac:dyDescent="0.25">
      <c r="N506" s="4">
        <v>504</v>
      </c>
      <c r="O506" s="4">
        <f ca="1">RAND()</f>
        <v>0.69641957716941039</v>
      </c>
      <c r="P506" s="4">
        <f ca="1">(($L$4*(EXP((_xlfn.NORM.S.INV(O506)-$L$5)/$L$6)))/(1+EXP((_xlfn.NORM.S.INV(O506)-$L$5)/$L$6)))+$L$3</f>
        <v>195.96063798235815</v>
      </c>
      <c r="X506" s="3">
        <v>763.08846649826728</v>
      </c>
      <c r="AE506" s="1">
        <v>504</v>
      </c>
      <c r="AF506" s="3">
        <v>153507</v>
      </c>
      <c r="AG506" s="1">
        <f>AE506/2000</f>
        <v>0.252</v>
      </c>
    </row>
    <row r="507" spans="14:33" x14ac:dyDescent="0.25">
      <c r="N507" s="4">
        <v>505</v>
      </c>
      <c r="O507" s="4">
        <f ca="1">RAND()</f>
        <v>0.12812874750550407</v>
      </c>
      <c r="P507" s="4">
        <f ca="1">(($L$4*(EXP((_xlfn.NORM.S.INV(O507)-$L$5)/$L$6)))/(1+EXP((_xlfn.NORM.S.INV(O507)-$L$5)/$L$6)))+$L$3</f>
        <v>144.46195815226127</v>
      </c>
      <c r="X507" s="3">
        <v>728.59390893135514</v>
      </c>
      <c r="AE507" s="1">
        <v>505</v>
      </c>
      <c r="AF507" s="3">
        <v>153532.1</v>
      </c>
      <c r="AG507" s="1">
        <f>AE507/2000</f>
        <v>0.2525</v>
      </c>
    </row>
    <row r="508" spans="14:33" x14ac:dyDescent="0.25">
      <c r="N508" s="4">
        <v>506</v>
      </c>
      <c r="O508" s="4">
        <f ca="1">RAND()</f>
        <v>0.75076732428706039</v>
      </c>
      <c r="P508" s="4">
        <f ca="1">(($L$4*(EXP((_xlfn.NORM.S.INV(O508)-$L$5)/$L$6)))/(1+EXP((_xlfn.NORM.S.INV(O508)-$L$5)/$L$6)))+$L$3</f>
        <v>203.25713683514155</v>
      </c>
      <c r="X508" s="3">
        <v>573.22576454476234</v>
      </c>
      <c r="AE508" s="1">
        <v>506</v>
      </c>
      <c r="AF508" s="3">
        <v>153633.4</v>
      </c>
      <c r="AG508" s="1">
        <f>AE508/2000</f>
        <v>0.253</v>
      </c>
    </row>
    <row r="509" spans="14:33" x14ac:dyDescent="0.25">
      <c r="N509" s="4">
        <v>507</v>
      </c>
      <c r="O509" s="4">
        <f ca="1">RAND()</f>
        <v>0.61660878708230338</v>
      </c>
      <c r="P509" s="4">
        <f ca="1">(($L$4*(EXP((_xlfn.NORM.S.INV(O509)-$L$5)/$L$6)))/(1+EXP((_xlfn.NORM.S.INV(O509)-$L$5)/$L$6)))+$L$3</f>
        <v>186.93019568012954</v>
      </c>
      <c r="X509" s="3">
        <v>601.13167517622855</v>
      </c>
      <c r="AE509" s="1">
        <v>507</v>
      </c>
      <c r="AF509" s="3">
        <v>153697.1</v>
      </c>
      <c r="AG509" s="1">
        <f>AE509/2000</f>
        <v>0.2535</v>
      </c>
    </row>
    <row r="510" spans="14:33" x14ac:dyDescent="0.25">
      <c r="N510" s="4">
        <v>508</v>
      </c>
      <c r="O510" s="4">
        <f ca="1">RAND()</f>
        <v>0.48673297020564943</v>
      </c>
      <c r="P510" s="4">
        <f ca="1">(($L$4*(EXP((_xlfn.NORM.S.INV(O510)-$L$5)/$L$6)))/(1+EXP((_xlfn.NORM.S.INV(O510)-$L$5)/$L$6)))+$L$3</f>
        <v>174.70049041240637</v>
      </c>
      <c r="X510" s="3">
        <v>549.7847482712491</v>
      </c>
      <c r="AE510" s="1">
        <v>508</v>
      </c>
      <c r="AF510" s="3">
        <v>153703</v>
      </c>
      <c r="AG510" s="1">
        <f>AE510/2000</f>
        <v>0.254</v>
      </c>
    </row>
    <row r="511" spans="14:33" x14ac:dyDescent="0.25">
      <c r="N511" s="4">
        <v>509</v>
      </c>
      <c r="O511" s="4">
        <f ca="1">RAND()</f>
        <v>0.79704685899326233</v>
      </c>
      <c r="P511" s="4">
        <f ca="1">(($L$4*(EXP((_xlfn.NORM.S.INV(O511)-$L$5)/$L$6)))/(1+EXP((_xlfn.NORM.S.INV(O511)-$L$5)/$L$6)))+$L$3</f>
        <v>210.61835671995249</v>
      </c>
      <c r="X511" s="3">
        <v>474.02330914562577</v>
      </c>
      <c r="AE511" s="1">
        <v>509</v>
      </c>
      <c r="AF511" s="3">
        <v>153777.9</v>
      </c>
      <c r="AG511" s="1">
        <f>AE511/2000</f>
        <v>0.2545</v>
      </c>
    </row>
    <row r="512" spans="14:33" x14ac:dyDescent="0.25">
      <c r="N512" s="4">
        <v>510</v>
      </c>
      <c r="O512" s="4">
        <f ca="1">RAND()</f>
        <v>0.7908923558794505</v>
      </c>
      <c r="P512" s="4">
        <f ca="1">(($L$4*(EXP((_xlfn.NORM.S.INV(O512)-$L$5)/$L$6)))/(1+EXP((_xlfn.NORM.S.INV(O512)-$L$5)/$L$6)))+$L$3</f>
        <v>209.56039873062912</v>
      </c>
      <c r="X512" s="3">
        <v>602.71970143499766</v>
      </c>
      <c r="AE512" s="1">
        <v>510</v>
      </c>
      <c r="AF512" s="3">
        <v>153810.1</v>
      </c>
      <c r="AG512" s="1">
        <f>AE512/2000</f>
        <v>0.255</v>
      </c>
    </row>
    <row r="513" spans="14:33" x14ac:dyDescent="0.25">
      <c r="N513" s="4">
        <v>511</v>
      </c>
      <c r="O513" s="4">
        <f ca="1">RAND()</f>
        <v>0.2994632863683766</v>
      </c>
      <c r="P513" s="4">
        <f ca="1">(($L$4*(EXP((_xlfn.NORM.S.INV(O513)-$L$5)/$L$6)))/(1+EXP((_xlfn.NORM.S.INV(O513)-$L$5)/$L$6)))+$L$3</f>
        <v>159.35818559762623</v>
      </c>
      <c r="X513" s="3">
        <v>662.54384134988561</v>
      </c>
      <c r="AE513" s="1">
        <v>511</v>
      </c>
      <c r="AF513" s="3">
        <v>153848.29999999999</v>
      </c>
      <c r="AG513" s="1">
        <f>AE513/2000</f>
        <v>0.2555</v>
      </c>
    </row>
    <row r="514" spans="14:33" x14ac:dyDescent="0.25">
      <c r="N514" s="4">
        <v>512</v>
      </c>
      <c r="O514" s="4">
        <f ca="1">RAND()</f>
        <v>0.85455214846947269</v>
      </c>
      <c r="P514" s="4">
        <f ca="1">(($L$4*(EXP((_xlfn.NORM.S.INV(O514)-$L$5)/$L$6)))/(1+EXP((_xlfn.NORM.S.INV(O514)-$L$5)/$L$6)))+$L$3</f>
        <v>222.18274117877752</v>
      </c>
      <c r="X514" s="3">
        <v>754.59294746020169</v>
      </c>
      <c r="AE514" s="1">
        <v>512</v>
      </c>
      <c r="AF514" s="3">
        <v>153876.79999999999</v>
      </c>
      <c r="AG514" s="1">
        <f>AE514/2000</f>
        <v>0.25600000000000001</v>
      </c>
    </row>
    <row r="515" spans="14:33" x14ac:dyDescent="0.25">
      <c r="N515" s="4">
        <v>513</v>
      </c>
      <c r="O515" s="4">
        <f ca="1">RAND()</f>
        <v>0.27116623333150336</v>
      </c>
      <c r="P515" s="4">
        <f ca="1">(($L$4*(EXP((_xlfn.NORM.S.INV(O515)-$L$5)/$L$6)))/(1+EXP((_xlfn.NORM.S.INV(O515)-$L$5)/$L$6)))+$L$3</f>
        <v>157.07369381139125</v>
      </c>
      <c r="X515" s="3">
        <v>494.20093511403383</v>
      </c>
      <c r="AE515" s="1">
        <v>513</v>
      </c>
      <c r="AF515" s="3">
        <v>153918.39999999999</v>
      </c>
      <c r="AG515" s="1">
        <f>AE515/2000</f>
        <v>0.25650000000000001</v>
      </c>
    </row>
    <row r="516" spans="14:33" x14ac:dyDescent="0.25">
      <c r="N516" s="4">
        <v>514</v>
      </c>
      <c r="O516" s="4">
        <f ca="1">RAND()</f>
        <v>0.79003510002843125</v>
      </c>
      <c r="P516" s="4">
        <f ca="1">(($L$4*(EXP((_xlfn.NORM.S.INV(O516)-$L$5)/$L$6)))/(1+EXP((_xlfn.NORM.S.INV(O516)-$L$5)/$L$6)))+$L$3</f>
        <v>209.41520263862981</v>
      </c>
      <c r="X516" s="3">
        <v>666.48808131253134</v>
      </c>
      <c r="AE516" s="1">
        <v>514</v>
      </c>
      <c r="AF516" s="3">
        <v>153929.70000000001</v>
      </c>
      <c r="AG516" s="1">
        <f>AE516/2000</f>
        <v>0.25700000000000001</v>
      </c>
    </row>
    <row r="517" spans="14:33" x14ac:dyDescent="0.25">
      <c r="N517" s="4">
        <v>515</v>
      </c>
      <c r="O517" s="4">
        <f ca="1">RAND()</f>
        <v>0.81565874672180405</v>
      </c>
      <c r="P517" s="4">
        <f ca="1">(($L$4*(EXP((_xlfn.NORM.S.INV(O517)-$L$5)/$L$6)))/(1+EXP((_xlfn.NORM.S.INV(O517)-$L$5)/$L$6)))+$L$3</f>
        <v>213.999039097371</v>
      </c>
      <c r="X517" s="3">
        <v>761.23110599344147</v>
      </c>
      <c r="AE517" s="1">
        <v>515</v>
      </c>
      <c r="AF517" s="3">
        <v>153969.79999999999</v>
      </c>
      <c r="AG517" s="1">
        <f>AE517/2000</f>
        <v>0.25750000000000001</v>
      </c>
    </row>
    <row r="518" spans="14:33" x14ac:dyDescent="0.25">
      <c r="N518" s="4">
        <v>516</v>
      </c>
      <c r="O518" s="4">
        <f ca="1">RAND()</f>
        <v>0.58434074063721397</v>
      </c>
      <c r="P518" s="4">
        <f ca="1">(($L$4*(EXP((_xlfn.NORM.S.INV(O518)-$L$5)/$L$6)))/(1+EXP((_xlfn.NORM.S.INV(O518)-$L$5)/$L$6)))+$L$3</f>
        <v>183.67011380604509</v>
      </c>
      <c r="X518" s="3">
        <v>439.34715746753744</v>
      </c>
      <c r="AE518" s="1">
        <v>516</v>
      </c>
      <c r="AF518" s="3">
        <v>153977.79999999999</v>
      </c>
      <c r="AG518" s="1">
        <f>AE518/2000</f>
        <v>0.25800000000000001</v>
      </c>
    </row>
    <row r="519" spans="14:33" x14ac:dyDescent="0.25">
      <c r="N519" s="4">
        <v>517</v>
      </c>
      <c r="O519" s="4">
        <f ca="1">RAND()</f>
        <v>0.93418750065086942</v>
      </c>
      <c r="P519" s="4">
        <f ca="1">(($L$4*(EXP((_xlfn.NORM.S.INV(O519)-$L$5)/$L$6)))/(1+EXP((_xlfn.NORM.S.INV(O519)-$L$5)/$L$6)))+$L$3</f>
        <v>248.53501636403061</v>
      </c>
      <c r="X519" s="3">
        <v>738.97097917383155</v>
      </c>
      <c r="AE519" s="1">
        <v>517</v>
      </c>
      <c r="AF519" s="3">
        <v>154027.9</v>
      </c>
      <c r="AG519" s="1">
        <f>AE519/2000</f>
        <v>0.25850000000000001</v>
      </c>
    </row>
    <row r="520" spans="14:33" x14ac:dyDescent="0.25">
      <c r="N520" s="4">
        <v>518</v>
      </c>
      <c r="O520" s="4">
        <f ca="1">RAND()</f>
        <v>0.7635588982922783</v>
      </c>
      <c r="P520" s="4">
        <f ca="1">(($L$4*(EXP((_xlfn.NORM.S.INV(O520)-$L$5)/$L$6)))/(1+EXP((_xlfn.NORM.S.INV(O520)-$L$5)/$L$6)))+$L$3</f>
        <v>205.16570665899343</v>
      </c>
      <c r="X520" s="3">
        <v>793.95597734715363</v>
      </c>
      <c r="AE520" s="1">
        <v>518</v>
      </c>
      <c r="AF520" s="3">
        <v>154102.29999999999</v>
      </c>
      <c r="AG520" s="1">
        <f>AE520/2000</f>
        <v>0.25900000000000001</v>
      </c>
    </row>
    <row r="521" spans="14:33" x14ac:dyDescent="0.25">
      <c r="N521" s="4">
        <v>519</v>
      </c>
      <c r="O521" s="4">
        <f ca="1">RAND()</f>
        <v>0.36910035670663011</v>
      </c>
      <c r="P521" s="4">
        <f ca="1">(($L$4*(EXP((_xlfn.NORM.S.INV(O521)-$L$5)/$L$6)))/(1+EXP((_xlfn.NORM.S.INV(O521)-$L$5)/$L$6)))+$L$3</f>
        <v>164.94172597051858</v>
      </c>
      <c r="X521" s="3">
        <v>449.11871880003912</v>
      </c>
      <c r="AE521" s="1">
        <v>519</v>
      </c>
      <c r="AF521" s="3">
        <v>154114.9</v>
      </c>
      <c r="AG521" s="1">
        <f>AE521/2000</f>
        <v>0.25950000000000001</v>
      </c>
    </row>
    <row r="522" spans="14:33" x14ac:dyDescent="0.25">
      <c r="N522" s="4">
        <v>520</v>
      </c>
      <c r="O522" s="4">
        <f ca="1">RAND()</f>
        <v>0.5968184366344873</v>
      </c>
      <c r="P522" s="4">
        <f ca="1">(($L$4*(EXP((_xlfn.NORM.S.INV(O522)-$L$5)/$L$6)))/(1+EXP((_xlfn.NORM.S.INV(O522)-$L$5)/$L$6)))+$L$3</f>
        <v>184.90928526936577</v>
      </c>
      <c r="X522" s="3">
        <v>642.24866096523181</v>
      </c>
      <c r="AE522" s="1">
        <v>520</v>
      </c>
      <c r="AF522" s="3">
        <v>154169.29999999999</v>
      </c>
      <c r="AG522" s="1">
        <f>AE522/2000</f>
        <v>0.26</v>
      </c>
    </row>
    <row r="523" spans="14:33" x14ac:dyDescent="0.25">
      <c r="N523" s="4">
        <v>521</v>
      </c>
      <c r="O523" s="4">
        <f ca="1">RAND()</f>
        <v>0.26649128772786546</v>
      </c>
      <c r="P523" s="4">
        <f ca="1">(($L$4*(EXP((_xlfn.NORM.S.INV(O523)-$L$5)/$L$6)))/(1+EXP((_xlfn.NORM.S.INV(O523)-$L$5)/$L$6)))+$L$3</f>
        <v>156.69360243700385</v>
      </c>
      <c r="X523" s="3">
        <v>523.94221761372137</v>
      </c>
      <c r="AE523" s="1">
        <v>521</v>
      </c>
      <c r="AF523" s="3">
        <v>154184</v>
      </c>
      <c r="AG523" s="1">
        <f>AE523/2000</f>
        <v>0.26050000000000001</v>
      </c>
    </row>
    <row r="524" spans="14:33" x14ac:dyDescent="0.25">
      <c r="N524" s="4">
        <v>522</v>
      </c>
      <c r="O524" s="4">
        <f ca="1">RAND()</f>
        <v>0.49095156544547791</v>
      </c>
      <c r="P524" s="4">
        <f ca="1">(($L$4*(EXP((_xlfn.NORM.S.INV(O524)-$L$5)/$L$6)))/(1+EXP((_xlfn.NORM.S.INV(O524)-$L$5)/$L$6)))+$L$3</f>
        <v>175.06691327465637</v>
      </c>
      <c r="X524" s="3">
        <v>748.66102543187094</v>
      </c>
      <c r="AE524" s="1">
        <v>522</v>
      </c>
      <c r="AF524" s="3">
        <v>154200.5</v>
      </c>
      <c r="AG524" s="1">
        <f>AE524/2000</f>
        <v>0.26100000000000001</v>
      </c>
    </row>
    <row r="525" spans="14:33" x14ac:dyDescent="0.25">
      <c r="N525" s="4">
        <v>523</v>
      </c>
      <c r="O525" s="4">
        <f ca="1">RAND()</f>
        <v>0.89374475516542939</v>
      </c>
      <c r="P525" s="4">
        <f ca="1">(($L$4*(EXP((_xlfn.NORM.S.INV(O525)-$L$5)/$L$6)))/(1+EXP((_xlfn.NORM.S.INV(O525)-$L$5)/$L$6)))+$L$3</f>
        <v>232.77366924245831</v>
      </c>
      <c r="X525" s="3">
        <v>530.55023198843207</v>
      </c>
      <c r="AE525" s="1">
        <v>523</v>
      </c>
      <c r="AF525" s="3">
        <v>154224</v>
      </c>
      <c r="AG525" s="1">
        <f>AE525/2000</f>
        <v>0.26150000000000001</v>
      </c>
    </row>
    <row r="526" spans="14:33" x14ac:dyDescent="0.25">
      <c r="N526" s="4">
        <v>524</v>
      </c>
      <c r="O526" s="4">
        <f ca="1">RAND()</f>
        <v>0.19242370196760683</v>
      </c>
      <c r="P526" s="4">
        <f ca="1">(($L$4*(EXP((_xlfn.NORM.S.INV(O526)-$L$5)/$L$6)))/(1+EXP((_xlfn.NORM.S.INV(O526)-$L$5)/$L$6)))+$L$3</f>
        <v>150.47423053625994</v>
      </c>
      <c r="X526" s="3">
        <v>542.81544906059764</v>
      </c>
      <c r="AE526" s="1">
        <v>524</v>
      </c>
      <c r="AF526" s="3">
        <v>154275.9</v>
      </c>
      <c r="AG526" s="1">
        <f>AE526/2000</f>
        <v>0.26200000000000001</v>
      </c>
    </row>
    <row r="527" spans="14:33" x14ac:dyDescent="0.25">
      <c r="N527" s="4">
        <v>525</v>
      </c>
      <c r="O527" s="4">
        <f ca="1">RAND()</f>
        <v>3.4952246686876687E-2</v>
      </c>
      <c r="P527" s="4">
        <f ca="1">(($L$4*(EXP((_xlfn.NORM.S.INV(O527)-$L$5)/$L$6)))/(1+EXP((_xlfn.NORM.S.INV(O527)-$L$5)/$L$6)))+$L$3</f>
        <v>132.10025581895482</v>
      </c>
      <c r="X527" s="3">
        <v>562.0560108216805</v>
      </c>
      <c r="AE527" s="1">
        <v>525</v>
      </c>
      <c r="AF527" s="3">
        <v>154276.6</v>
      </c>
      <c r="AG527" s="1">
        <f>AE527/2000</f>
        <v>0.26250000000000001</v>
      </c>
    </row>
    <row r="528" spans="14:33" x14ac:dyDescent="0.25">
      <c r="N528" s="4">
        <v>526</v>
      </c>
      <c r="O528" s="4">
        <f ca="1">RAND()</f>
        <v>2.7755009689144017E-2</v>
      </c>
      <c r="P528" s="4">
        <f ca="1">(($L$4*(EXP((_xlfn.NORM.S.INV(O528)-$L$5)/$L$6)))/(1+EXP((_xlfn.NORM.S.INV(O528)-$L$5)/$L$6)))+$L$3</f>
        <v>130.54801215645634</v>
      </c>
      <c r="X528" s="3">
        <v>569.34955812840963</v>
      </c>
      <c r="AE528" s="1">
        <v>526</v>
      </c>
      <c r="AF528" s="3">
        <v>154277.29999999999</v>
      </c>
      <c r="AG528" s="1">
        <f>AE528/2000</f>
        <v>0.26300000000000001</v>
      </c>
    </row>
    <row r="529" spans="14:33" x14ac:dyDescent="0.25">
      <c r="N529" s="4">
        <v>527</v>
      </c>
      <c r="O529" s="4">
        <f ca="1">RAND()</f>
        <v>0.59018510694209014</v>
      </c>
      <c r="P529" s="4">
        <f ca="1">(($L$4*(EXP((_xlfn.NORM.S.INV(O529)-$L$5)/$L$6)))/(1+EXP((_xlfn.NORM.S.INV(O529)-$L$5)/$L$6)))+$L$3</f>
        <v>184.24733175757569</v>
      </c>
      <c r="X529" s="3">
        <v>377.89364202782019</v>
      </c>
      <c r="AE529" s="1">
        <v>527</v>
      </c>
      <c r="AF529" s="3">
        <v>154311.9</v>
      </c>
      <c r="AG529" s="1">
        <f>AE529/2000</f>
        <v>0.26350000000000001</v>
      </c>
    </row>
    <row r="530" spans="14:33" x14ac:dyDescent="0.25">
      <c r="N530" s="4">
        <v>528</v>
      </c>
      <c r="O530" s="4">
        <f ca="1">RAND()</f>
        <v>7.6362738815415332E-2</v>
      </c>
      <c r="P530" s="4">
        <f ca="1">(($L$4*(EXP((_xlfn.NORM.S.INV(O530)-$L$5)/$L$6)))/(1+EXP((_xlfn.NORM.S.INV(O530)-$L$5)/$L$6)))+$L$3</f>
        <v>138.60567877045179</v>
      </c>
      <c r="X530" s="3">
        <v>578.68103260053203</v>
      </c>
      <c r="AE530" s="1">
        <v>528</v>
      </c>
      <c r="AF530" s="3">
        <v>154347.4</v>
      </c>
      <c r="AG530" s="1">
        <f>AE530/2000</f>
        <v>0.26400000000000001</v>
      </c>
    </row>
    <row r="531" spans="14:33" x14ac:dyDescent="0.25">
      <c r="N531" s="4">
        <v>529</v>
      </c>
      <c r="O531" s="4">
        <f ca="1">RAND()</f>
        <v>0.54463764098260081</v>
      </c>
      <c r="P531" s="4">
        <f ca="1">(($L$4*(EXP((_xlfn.NORM.S.INV(O531)-$L$5)/$L$6)))/(1+EXP((_xlfn.NORM.S.INV(O531)-$L$5)/$L$6)))+$L$3</f>
        <v>179.8830003748626</v>
      </c>
      <c r="X531" s="3">
        <v>486.91250403451579</v>
      </c>
      <c r="AE531" s="1">
        <v>529</v>
      </c>
      <c r="AF531" s="3">
        <v>154380.4</v>
      </c>
      <c r="AG531" s="1">
        <f>AE531/2000</f>
        <v>0.26450000000000001</v>
      </c>
    </row>
    <row r="532" spans="14:33" x14ac:dyDescent="0.25">
      <c r="N532" s="4">
        <v>530</v>
      </c>
      <c r="O532" s="4">
        <f ca="1">RAND()</f>
        <v>0.83468617569809189</v>
      </c>
      <c r="P532" s="4">
        <f ca="1">(($L$4*(EXP((_xlfn.NORM.S.INV(O532)-$L$5)/$L$6)))/(1+EXP((_xlfn.NORM.S.INV(O532)-$L$5)/$L$6)))+$L$3</f>
        <v>217.78500755413739</v>
      </c>
      <c r="X532" s="3">
        <v>612.15167900720576</v>
      </c>
      <c r="AE532" s="1">
        <v>530</v>
      </c>
      <c r="AF532" s="3">
        <v>154397</v>
      </c>
      <c r="AG532" s="1">
        <f>AE532/2000</f>
        <v>0.26500000000000001</v>
      </c>
    </row>
    <row r="533" spans="14:33" x14ac:dyDescent="0.25">
      <c r="N533" s="4">
        <v>531</v>
      </c>
      <c r="O533" s="4">
        <f ca="1">RAND()</f>
        <v>7.4338923982005478E-2</v>
      </c>
      <c r="P533" s="4">
        <f ca="1">(($L$4*(EXP((_xlfn.NORM.S.INV(O533)-$L$5)/$L$6)))/(1+EXP((_xlfn.NORM.S.INV(O533)-$L$5)/$L$6)))+$L$3</f>
        <v>138.34215875497637</v>
      </c>
      <c r="X533" s="3">
        <v>556.68601604470143</v>
      </c>
      <c r="AE533" s="1">
        <v>531</v>
      </c>
      <c r="AF533" s="3">
        <v>154433.5</v>
      </c>
      <c r="AG533" s="1">
        <f>AE533/2000</f>
        <v>0.26550000000000001</v>
      </c>
    </row>
    <row r="534" spans="14:33" x14ac:dyDescent="0.25">
      <c r="N534" s="4">
        <v>532</v>
      </c>
      <c r="O534" s="4">
        <f ca="1">RAND()</f>
        <v>1.4811392195465789E-2</v>
      </c>
      <c r="P534" s="4">
        <f ca="1">(($L$4*(EXP((_xlfn.NORM.S.INV(O534)-$L$5)/$L$6)))/(1+EXP((_xlfn.NORM.S.INV(O534)-$L$5)/$L$6)))+$L$3</f>
        <v>126.92125394266841</v>
      </c>
      <c r="X534" s="3">
        <v>850.40176480642492</v>
      </c>
      <c r="AE534" s="1">
        <v>532</v>
      </c>
      <c r="AF534" s="3">
        <v>154450.4</v>
      </c>
      <c r="AG534" s="1">
        <f>AE534/2000</f>
        <v>0.26600000000000001</v>
      </c>
    </row>
    <row r="535" spans="14:33" x14ac:dyDescent="0.25">
      <c r="N535" s="4">
        <v>533</v>
      </c>
      <c r="O535" s="4">
        <f ca="1">RAND()</f>
        <v>0.58730645901613643</v>
      </c>
      <c r="P535" s="4">
        <f ca="1">(($L$4*(EXP((_xlfn.NORM.S.INV(O535)-$L$5)/$L$6)))/(1+EXP((_xlfn.NORM.S.INV(O535)-$L$5)/$L$6)))+$L$3</f>
        <v>183.96233321772974</v>
      </c>
      <c r="X535" s="3">
        <v>358.34768979727443</v>
      </c>
      <c r="AE535" s="1">
        <v>533</v>
      </c>
      <c r="AF535" s="3">
        <v>154531.70000000001</v>
      </c>
      <c r="AG535" s="1">
        <f>AE535/2000</f>
        <v>0.26650000000000001</v>
      </c>
    </row>
    <row r="536" spans="14:33" x14ac:dyDescent="0.25">
      <c r="N536" s="4">
        <v>534</v>
      </c>
      <c r="O536" s="4">
        <f ca="1">RAND()</f>
        <v>0.52764120708748175</v>
      </c>
      <c r="P536" s="4">
        <f ca="1">(($L$4*(EXP((_xlfn.NORM.S.INV(O536)-$L$5)/$L$6)))/(1+EXP((_xlfn.NORM.S.INV(O536)-$L$5)/$L$6)))+$L$3</f>
        <v>178.32476250441476</v>
      </c>
      <c r="X536" s="3">
        <v>616.1132882626099</v>
      </c>
      <c r="AE536" s="1">
        <v>534</v>
      </c>
      <c r="AF536" s="3">
        <v>154564.29999999999</v>
      </c>
      <c r="AG536" s="1">
        <f>AE536/2000</f>
        <v>0.26700000000000002</v>
      </c>
    </row>
    <row r="537" spans="14:33" x14ac:dyDescent="0.25">
      <c r="N537" s="4">
        <v>535</v>
      </c>
      <c r="O537" s="4">
        <f ca="1">RAND()</f>
        <v>0.51628588390520647</v>
      </c>
      <c r="P537" s="4">
        <f ca="1">(($L$4*(EXP((_xlfn.NORM.S.INV(O537)-$L$5)/$L$6)))/(1+EXP((_xlfn.NORM.S.INV(O537)-$L$5)/$L$6)))+$L$3</f>
        <v>177.3019400578043</v>
      </c>
      <c r="X537" s="3">
        <v>600.8481089972812</v>
      </c>
      <c r="AE537" s="1">
        <v>535</v>
      </c>
      <c r="AF537" s="3">
        <v>154591.1</v>
      </c>
      <c r="AG537" s="1">
        <f>AE537/2000</f>
        <v>0.26750000000000002</v>
      </c>
    </row>
    <row r="538" spans="14:33" x14ac:dyDescent="0.25">
      <c r="N538" s="4">
        <v>536</v>
      </c>
      <c r="O538" s="4">
        <f ca="1">RAND()</f>
        <v>0.6956484824767365</v>
      </c>
      <c r="P538" s="4">
        <f ca="1">(($L$4*(EXP((_xlfn.NORM.S.INV(O538)-$L$5)/$L$6)))/(1+EXP((_xlfn.NORM.S.INV(O538)-$L$5)/$L$6)))+$L$3</f>
        <v>195.86504909297909</v>
      </c>
      <c r="X538" s="3">
        <v>625.50088971853393</v>
      </c>
      <c r="AE538" s="1">
        <v>536</v>
      </c>
      <c r="AF538" s="3">
        <v>154623.6</v>
      </c>
      <c r="AG538" s="1">
        <f>AE538/2000</f>
        <v>0.26800000000000002</v>
      </c>
    </row>
    <row r="539" spans="14:33" x14ac:dyDescent="0.25">
      <c r="N539" s="4">
        <v>537</v>
      </c>
      <c r="O539" s="4">
        <f ca="1">RAND()</f>
        <v>0.35663847944787697</v>
      </c>
      <c r="P539" s="4">
        <f ca="1">(($L$4*(EXP((_xlfn.NORM.S.INV(O539)-$L$5)/$L$6)))/(1+EXP((_xlfn.NORM.S.INV(O539)-$L$5)/$L$6)))+$L$3</f>
        <v>163.94030689442053</v>
      </c>
      <c r="X539" s="3">
        <v>557.29005169977791</v>
      </c>
      <c r="AE539" s="1">
        <v>537</v>
      </c>
      <c r="AF539" s="3">
        <v>154642.4</v>
      </c>
      <c r="AG539" s="1">
        <f>AE539/2000</f>
        <v>0.26850000000000002</v>
      </c>
    </row>
    <row r="540" spans="14:33" x14ac:dyDescent="0.25">
      <c r="N540" s="4">
        <v>538</v>
      </c>
      <c r="O540" s="4">
        <f ca="1">RAND()</f>
        <v>0.98124860810657144</v>
      </c>
      <c r="P540" s="4">
        <f ca="1">(($L$4*(EXP((_xlfn.NORM.S.INV(O540)-$L$5)/$L$6)))/(1+EXP((_xlfn.NORM.S.INV(O540)-$L$5)/$L$6)))+$L$3</f>
        <v>288.48629797644446</v>
      </c>
      <c r="X540" s="3">
        <v>769.54360294524781</v>
      </c>
      <c r="AE540" s="1">
        <v>538</v>
      </c>
      <c r="AF540" s="3">
        <v>154656.70000000001</v>
      </c>
      <c r="AG540" s="1">
        <f>AE540/2000</f>
        <v>0.26900000000000002</v>
      </c>
    </row>
    <row r="541" spans="14:33" x14ac:dyDescent="0.25">
      <c r="N541" s="4">
        <v>539</v>
      </c>
      <c r="O541" s="4">
        <f ca="1">RAND()</f>
        <v>0.26123023236403087</v>
      </c>
      <c r="P541" s="4">
        <f ca="1">(($L$4*(EXP((_xlfn.NORM.S.INV(O541)-$L$5)/$L$6)))/(1+EXP((_xlfn.NORM.S.INV(O541)-$L$5)/$L$6)))+$L$3</f>
        <v>156.26468646583959</v>
      </c>
      <c r="X541" s="3">
        <v>765.4925930476378</v>
      </c>
      <c r="AE541" s="1">
        <v>539</v>
      </c>
      <c r="AF541" s="3">
        <v>154709.29999999999</v>
      </c>
      <c r="AG541" s="1">
        <f>AE541/2000</f>
        <v>0.26950000000000002</v>
      </c>
    </row>
    <row r="542" spans="14:33" x14ac:dyDescent="0.25">
      <c r="N542" s="4">
        <v>540</v>
      </c>
      <c r="O542" s="4">
        <f ca="1">RAND()</f>
        <v>0.47597514233740501</v>
      </c>
      <c r="P542" s="4">
        <f ca="1">(($L$4*(EXP((_xlfn.NORM.S.INV(O542)-$L$5)/$L$6)))/(1+EXP((_xlfn.NORM.S.INV(O542)-$L$5)/$L$6)))+$L$3</f>
        <v>173.77283717583646</v>
      </c>
      <c r="X542" s="3">
        <v>639.53327751112738</v>
      </c>
      <c r="AE542" s="1">
        <v>540</v>
      </c>
      <c r="AF542" s="3">
        <v>154740.79999999999</v>
      </c>
      <c r="AG542" s="1">
        <f>AE542/2000</f>
        <v>0.27</v>
      </c>
    </row>
    <row r="543" spans="14:33" x14ac:dyDescent="0.25">
      <c r="N543" s="4">
        <v>541</v>
      </c>
      <c r="O543" s="4">
        <f ca="1">RAND()</f>
        <v>0.11390817006399501</v>
      </c>
      <c r="P543" s="4">
        <f ca="1">(($L$4*(EXP((_xlfn.NORM.S.INV(O543)-$L$5)/$L$6)))/(1+EXP((_xlfn.NORM.S.INV(O543)-$L$5)/$L$6)))+$L$3</f>
        <v>142.98361599938366</v>
      </c>
      <c r="X543" s="3">
        <v>664.41992641739068</v>
      </c>
      <c r="AE543" s="1">
        <v>541</v>
      </c>
      <c r="AF543" s="3">
        <v>154787</v>
      </c>
      <c r="AG543" s="1">
        <f>AE543/2000</f>
        <v>0.27050000000000002</v>
      </c>
    </row>
    <row r="544" spans="14:33" x14ac:dyDescent="0.25">
      <c r="N544" s="4">
        <v>542</v>
      </c>
      <c r="O544" s="4">
        <f ca="1">RAND()</f>
        <v>6.3603017019903008E-2</v>
      </c>
      <c r="P544" s="4">
        <f ca="1">(($L$4*(EXP((_xlfn.NORM.S.INV(O544)-$L$5)/$L$6)))/(1+EXP((_xlfn.NORM.S.INV(O544)-$L$5)/$L$6)))+$L$3</f>
        <v>136.87652723999335</v>
      </c>
      <c r="X544" s="3">
        <v>413.01850825656697</v>
      </c>
      <c r="AE544" s="1">
        <v>542</v>
      </c>
      <c r="AF544" s="3">
        <v>154796.9</v>
      </c>
      <c r="AG544" s="1">
        <f>AE544/2000</f>
        <v>0.27100000000000002</v>
      </c>
    </row>
    <row r="545" spans="14:33" x14ac:dyDescent="0.25">
      <c r="N545" s="4">
        <v>543</v>
      </c>
      <c r="O545" s="4">
        <f ca="1">RAND()</f>
        <v>0.53822958632884832</v>
      </c>
      <c r="P545" s="4">
        <f ca="1">(($L$4*(EXP((_xlfn.NORM.S.INV(O545)-$L$5)/$L$6)))/(1+EXP((_xlfn.NORM.S.INV(O545)-$L$5)/$L$6)))+$L$3</f>
        <v>179.29148510328088</v>
      </c>
      <c r="X545" s="3">
        <v>754.74820621133631</v>
      </c>
      <c r="AE545" s="1">
        <v>543</v>
      </c>
      <c r="AF545" s="3">
        <v>154865.60000000001</v>
      </c>
      <c r="AG545" s="1">
        <f>AE545/2000</f>
        <v>0.27150000000000002</v>
      </c>
    </row>
    <row r="546" spans="14:33" x14ac:dyDescent="0.25">
      <c r="N546" s="4">
        <v>544</v>
      </c>
      <c r="O546" s="4">
        <f ca="1">RAND()</f>
        <v>0.11143957231427559</v>
      </c>
      <c r="P546" s="4">
        <f ca="1">(($L$4*(EXP((_xlfn.NORM.S.INV(O546)-$L$5)/$L$6)))/(1+EXP((_xlfn.NORM.S.INV(O546)-$L$5)/$L$6)))+$L$3</f>
        <v>142.71896850614789</v>
      </c>
      <c r="X546" s="3">
        <v>641.87562681476163</v>
      </c>
      <c r="AE546" s="1">
        <v>544</v>
      </c>
      <c r="AF546" s="3">
        <v>154885.4</v>
      </c>
      <c r="AG546" s="1">
        <f>AE546/2000</f>
        <v>0.27200000000000002</v>
      </c>
    </row>
    <row r="547" spans="14:33" x14ac:dyDescent="0.25">
      <c r="N547" s="4">
        <v>545</v>
      </c>
      <c r="O547" s="4">
        <f ca="1">RAND()</f>
        <v>0.63327058765948951</v>
      </c>
      <c r="P547" s="4">
        <f ca="1">(($L$4*(EXP((_xlfn.NORM.S.INV(O547)-$L$5)/$L$6)))/(1+EXP((_xlfn.NORM.S.INV(O547)-$L$5)/$L$6)))+$L$3</f>
        <v>188.69000470621546</v>
      </c>
      <c r="X547" s="3">
        <v>309.99753610894419</v>
      </c>
      <c r="AE547" s="1">
        <v>545</v>
      </c>
      <c r="AF547" s="3">
        <v>154904.20000000001</v>
      </c>
      <c r="AG547" s="1">
        <f>AE547/2000</f>
        <v>0.27250000000000002</v>
      </c>
    </row>
    <row r="548" spans="14:33" x14ac:dyDescent="0.25">
      <c r="N548" s="4">
        <v>546</v>
      </c>
      <c r="O548" s="4">
        <f ca="1">RAND()</f>
        <v>3.651126170282748E-2</v>
      </c>
      <c r="P548" s="4">
        <f ca="1">(($L$4*(EXP((_xlfn.NORM.S.INV(O548)-$L$5)/$L$6)))/(1+EXP((_xlfn.NORM.S.INV(O548)-$L$5)/$L$6)))+$L$3</f>
        <v>132.40988960954655</v>
      </c>
      <c r="X548" s="3">
        <v>624.76358598756917</v>
      </c>
      <c r="AE548" s="1">
        <v>546</v>
      </c>
      <c r="AF548" s="3">
        <v>154916.5</v>
      </c>
      <c r="AG548" s="1">
        <f>AE548/2000</f>
        <v>0.27300000000000002</v>
      </c>
    </row>
    <row r="549" spans="14:33" x14ac:dyDescent="0.25">
      <c r="N549" s="4">
        <v>547</v>
      </c>
      <c r="O549" s="4">
        <f ca="1">RAND()</f>
        <v>0.89680332067413426</v>
      </c>
      <c r="P549" s="4">
        <f ca="1">(($L$4*(EXP((_xlfn.NORM.S.INV(O549)-$L$5)/$L$6)))/(1+EXP((_xlfn.NORM.S.INV(O549)-$L$5)/$L$6)))+$L$3</f>
        <v>233.74695308175583</v>
      </c>
      <c r="X549" s="3">
        <v>428.58771619766264</v>
      </c>
      <c r="AE549" s="1">
        <v>547</v>
      </c>
      <c r="AF549" s="3">
        <v>154996.5</v>
      </c>
      <c r="AG549" s="1">
        <f>AE549/2000</f>
        <v>0.27350000000000002</v>
      </c>
    </row>
    <row r="550" spans="14:33" x14ac:dyDescent="0.25">
      <c r="N550" s="4">
        <v>548</v>
      </c>
      <c r="O550" s="4">
        <f ca="1">RAND()</f>
        <v>0.14290419038550717</v>
      </c>
      <c r="P550" s="4">
        <f ca="1">(($L$4*(EXP((_xlfn.NORM.S.INV(O550)-$L$5)/$L$6)))/(1+EXP((_xlfn.NORM.S.INV(O550)-$L$5)/$L$6)))+$L$3</f>
        <v>145.92726232205368</v>
      </c>
      <c r="X550" s="3">
        <v>616.32503780862703</v>
      </c>
      <c r="AE550" s="1">
        <v>548</v>
      </c>
      <c r="AF550" s="3">
        <v>155090.9</v>
      </c>
      <c r="AG550" s="1">
        <f>AE550/2000</f>
        <v>0.27400000000000002</v>
      </c>
    </row>
    <row r="551" spans="14:33" x14ac:dyDescent="0.25">
      <c r="N551" s="4">
        <v>549</v>
      </c>
      <c r="O551" s="4">
        <f ca="1">RAND()</f>
        <v>0.69355822813978218</v>
      </c>
      <c r="P551" s="4">
        <f ca="1">(($L$4*(EXP((_xlfn.NORM.S.INV(O551)-$L$5)/$L$6)))/(1+EXP((_xlfn.NORM.S.INV(O551)-$L$5)/$L$6)))+$L$3</f>
        <v>195.60689679540079</v>
      </c>
      <c r="X551" s="3">
        <v>405.12973814405325</v>
      </c>
      <c r="AE551" s="1">
        <v>549</v>
      </c>
      <c r="AF551" s="3">
        <v>155100.1</v>
      </c>
      <c r="AG551" s="1">
        <f>AE551/2000</f>
        <v>0.27450000000000002</v>
      </c>
    </row>
    <row r="552" spans="14:33" x14ac:dyDescent="0.25">
      <c r="N552" s="4">
        <v>550</v>
      </c>
      <c r="O552" s="4">
        <f ca="1">RAND()</f>
        <v>0.23583382466333669</v>
      </c>
      <c r="P552" s="4">
        <f ca="1">(($L$4*(EXP((_xlfn.NORM.S.INV(O552)-$L$5)/$L$6)))/(1+EXP((_xlfn.NORM.S.INV(O552)-$L$5)/$L$6)))+$L$3</f>
        <v>154.17263541003462</v>
      </c>
      <c r="X552" s="3">
        <v>414.15397544432858</v>
      </c>
      <c r="AE552" s="1">
        <v>550</v>
      </c>
      <c r="AF552" s="3">
        <v>155120.20000000001</v>
      </c>
      <c r="AG552" s="1">
        <f>AE552/2000</f>
        <v>0.27500000000000002</v>
      </c>
    </row>
    <row r="553" spans="14:33" x14ac:dyDescent="0.25">
      <c r="N553" s="4">
        <v>551</v>
      </c>
      <c r="O553" s="4">
        <f ca="1">RAND()</f>
        <v>0.93672667862445147</v>
      </c>
      <c r="P553" s="4">
        <f ca="1">(($L$4*(EXP((_xlfn.NORM.S.INV(O553)-$L$5)/$L$6)))/(1+EXP((_xlfn.NORM.S.INV(O553)-$L$5)/$L$6)))+$L$3</f>
        <v>249.8129747419253</v>
      </c>
      <c r="X553" s="3">
        <v>495.20519352409866</v>
      </c>
      <c r="AE553" s="1">
        <v>551</v>
      </c>
      <c r="AF553" s="3">
        <v>155133.1</v>
      </c>
      <c r="AG553" s="1">
        <f>AE553/2000</f>
        <v>0.27550000000000002</v>
      </c>
    </row>
    <row r="554" spans="14:33" x14ac:dyDescent="0.25">
      <c r="N554" s="4">
        <v>552</v>
      </c>
      <c r="O554" s="4">
        <f ca="1">RAND()</f>
        <v>9.796968426805619E-2</v>
      </c>
      <c r="P554" s="4">
        <f ca="1">(($L$4*(EXP((_xlfn.NORM.S.INV(O554)-$L$5)/$L$6)))/(1+EXP((_xlfn.NORM.S.INV(O554)-$L$5)/$L$6)))+$L$3</f>
        <v>141.22531245662273</v>
      </c>
      <c r="X554" s="3">
        <v>499.57053278983955</v>
      </c>
      <c r="AE554" s="1">
        <v>552</v>
      </c>
      <c r="AF554" s="3">
        <v>155136.9</v>
      </c>
      <c r="AG554" s="1">
        <f>AE554/2000</f>
        <v>0.27600000000000002</v>
      </c>
    </row>
    <row r="555" spans="14:33" x14ac:dyDescent="0.25">
      <c r="N555" s="4">
        <v>553</v>
      </c>
      <c r="O555" s="4">
        <f ca="1">RAND()</f>
        <v>0.85440921413467874</v>
      </c>
      <c r="P555" s="4">
        <f ca="1">(($L$4*(EXP((_xlfn.NORM.S.INV(O555)-$L$5)/$L$6)))/(1+EXP((_xlfn.NORM.S.INV(O555)-$L$5)/$L$6)))+$L$3</f>
        <v>222.14919545212302</v>
      </c>
      <c r="X555" s="3">
        <v>679.62247558118577</v>
      </c>
      <c r="AE555" s="1">
        <v>553</v>
      </c>
      <c r="AF555" s="3">
        <v>155137.70000000001</v>
      </c>
      <c r="AG555" s="1">
        <f>AE555/2000</f>
        <v>0.27650000000000002</v>
      </c>
    </row>
    <row r="556" spans="14:33" x14ac:dyDescent="0.25">
      <c r="N556" s="4">
        <v>554</v>
      </c>
      <c r="O556" s="4">
        <f ca="1">RAND()</f>
        <v>0.86026532363139563</v>
      </c>
      <c r="P556" s="4">
        <f ca="1">(($L$4*(EXP((_xlfn.NORM.S.INV(O556)-$L$5)/$L$6)))/(1+EXP((_xlfn.NORM.S.INV(O556)-$L$5)/$L$6)))+$L$3</f>
        <v>223.5488962820539</v>
      </c>
      <c r="X556" s="3">
        <v>630.02922999934026</v>
      </c>
      <c r="AE556" s="1">
        <v>554</v>
      </c>
      <c r="AF556" s="3">
        <v>155151.1</v>
      </c>
      <c r="AG556" s="1">
        <f>AE556/2000</f>
        <v>0.27700000000000002</v>
      </c>
    </row>
    <row r="557" spans="14:33" x14ac:dyDescent="0.25">
      <c r="N557" s="4">
        <v>555</v>
      </c>
      <c r="O557" s="4">
        <f ca="1">RAND()</f>
        <v>0.71651474594281916</v>
      </c>
      <c r="P557" s="4">
        <f ca="1">(($L$4*(EXP((_xlfn.NORM.S.INV(O557)-$L$5)/$L$6)))/(1+EXP((_xlfn.NORM.S.INV(O557)-$L$5)/$L$6)))+$L$3</f>
        <v>198.52334984687309</v>
      </c>
      <c r="X557" s="3">
        <v>442.62636588388892</v>
      </c>
      <c r="AE557" s="1">
        <v>555</v>
      </c>
      <c r="AF557" s="3">
        <v>155208</v>
      </c>
      <c r="AG557" s="1">
        <f>AE557/2000</f>
        <v>0.27750000000000002</v>
      </c>
    </row>
    <row r="558" spans="14:33" x14ac:dyDescent="0.25">
      <c r="N558" s="4">
        <v>556</v>
      </c>
      <c r="O558" s="4">
        <f ca="1">RAND()</f>
        <v>4.6307894618043965E-2</v>
      </c>
      <c r="P558" s="4">
        <f ca="1">(($L$4*(EXP((_xlfn.NORM.S.INV(O558)-$L$5)/$L$6)))/(1+EXP((_xlfn.NORM.S.INV(O558)-$L$5)/$L$6)))+$L$3</f>
        <v>134.19511723861069</v>
      </c>
      <c r="X558" s="3">
        <v>485.01028872097351</v>
      </c>
      <c r="AE558" s="1">
        <v>556</v>
      </c>
      <c r="AF558" s="3">
        <v>155250.20000000001</v>
      </c>
      <c r="AG558" s="1">
        <f>AE558/2000</f>
        <v>0.27800000000000002</v>
      </c>
    </row>
    <row r="559" spans="14:33" x14ac:dyDescent="0.25">
      <c r="N559" s="4">
        <v>557</v>
      </c>
      <c r="O559" s="4">
        <f ca="1">RAND()</f>
        <v>0.86998107304393368</v>
      </c>
      <c r="P559" s="4">
        <f ca="1">(($L$4*(EXP((_xlfn.NORM.S.INV(O559)-$L$5)/$L$6)))/(1+EXP((_xlfn.NORM.S.INV(O559)-$L$5)/$L$6)))+$L$3</f>
        <v>225.99441686769808</v>
      </c>
      <c r="X559" s="3">
        <v>739.09323978101975</v>
      </c>
      <c r="AE559" s="1">
        <v>557</v>
      </c>
      <c r="AF559" s="3">
        <v>155253.4</v>
      </c>
      <c r="AG559" s="1">
        <f>AE559/2000</f>
        <v>0.27850000000000003</v>
      </c>
    </row>
    <row r="560" spans="14:33" x14ac:dyDescent="0.25">
      <c r="N560" s="4">
        <v>558</v>
      </c>
      <c r="O560" s="4">
        <f ca="1">RAND()</f>
        <v>0.36364206516990216</v>
      </c>
      <c r="P560" s="4">
        <f ca="1">(($L$4*(EXP((_xlfn.NORM.S.INV(O560)-$L$5)/$L$6)))/(1+EXP((_xlfn.NORM.S.INV(O560)-$L$5)/$L$6)))+$L$3</f>
        <v>164.50275565094614</v>
      </c>
      <c r="X560" s="3">
        <v>397.06553784034753</v>
      </c>
      <c r="AE560" s="1">
        <v>558</v>
      </c>
      <c r="AF560" s="3">
        <v>155269.20000000001</v>
      </c>
      <c r="AG560" s="1">
        <f>AE560/2000</f>
        <v>0.27900000000000003</v>
      </c>
    </row>
    <row r="561" spans="14:33" x14ac:dyDescent="0.25">
      <c r="N561" s="4">
        <v>559</v>
      </c>
      <c r="O561" s="4">
        <f ca="1">RAND()</f>
        <v>1.6661324979382663E-2</v>
      </c>
      <c r="P561" s="4">
        <f ca="1">(($L$4*(EXP((_xlfn.NORM.S.INV(O561)-$L$5)/$L$6)))/(1+EXP((_xlfn.NORM.S.INV(O561)-$L$5)/$L$6)))+$L$3</f>
        <v>127.54274233870923</v>
      </c>
      <c r="X561" s="3">
        <v>749.24521178453119</v>
      </c>
      <c r="AE561" s="1">
        <v>559</v>
      </c>
      <c r="AF561" s="3">
        <v>155335.1</v>
      </c>
      <c r="AG561" s="1">
        <f>AE561/2000</f>
        <v>0.27950000000000003</v>
      </c>
    </row>
    <row r="562" spans="14:33" x14ac:dyDescent="0.25">
      <c r="N562" s="4">
        <v>560</v>
      </c>
      <c r="O562" s="4">
        <f ca="1">RAND()</f>
        <v>0.30966655913657815</v>
      </c>
      <c r="P562" s="4">
        <f ca="1">(($L$4*(EXP((_xlfn.NORM.S.INV(O562)-$L$5)/$L$6)))/(1+EXP((_xlfn.NORM.S.INV(O562)-$L$5)/$L$6)))+$L$3</f>
        <v>160.17719700524347</v>
      </c>
      <c r="X562" s="3">
        <v>765.06326138246811</v>
      </c>
      <c r="AE562" s="1">
        <v>560</v>
      </c>
      <c r="AF562" s="3">
        <v>155360.6</v>
      </c>
      <c r="AG562" s="1">
        <f>AE562/2000</f>
        <v>0.28000000000000003</v>
      </c>
    </row>
    <row r="563" spans="14:33" x14ac:dyDescent="0.25">
      <c r="N563" s="4">
        <v>561</v>
      </c>
      <c r="O563" s="4">
        <f ca="1">RAND()</f>
        <v>0.31322272641763149</v>
      </c>
      <c r="P563" s="4">
        <f ca="1">(($L$4*(EXP((_xlfn.NORM.S.INV(O563)-$L$5)/$L$6)))/(1+EXP((_xlfn.NORM.S.INV(O563)-$L$5)/$L$6)))+$L$3</f>
        <v>160.46229611797938</v>
      </c>
      <c r="X563" s="3">
        <v>686.04010185502329</v>
      </c>
      <c r="AE563" s="1">
        <v>561</v>
      </c>
      <c r="AF563" s="3">
        <v>155571.20000000001</v>
      </c>
      <c r="AG563" s="1">
        <f>AE563/2000</f>
        <v>0.28050000000000003</v>
      </c>
    </row>
    <row r="564" spans="14:33" x14ac:dyDescent="0.25">
      <c r="N564" s="4">
        <v>562</v>
      </c>
      <c r="O564" s="4">
        <f ca="1">RAND()</f>
        <v>0.40566564563333563</v>
      </c>
      <c r="P564" s="4">
        <f ca="1">(($L$4*(EXP((_xlfn.NORM.S.INV(O564)-$L$5)/$L$6)))/(1+EXP((_xlfn.NORM.S.INV(O564)-$L$5)/$L$6)))+$L$3</f>
        <v>167.9031395585169</v>
      </c>
      <c r="X564" s="3">
        <v>583.60486666171005</v>
      </c>
      <c r="AE564" s="1">
        <v>562</v>
      </c>
      <c r="AF564" s="3">
        <v>155612.70000000001</v>
      </c>
      <c r="AG564" s="1">
        <f>AE564/2000</f>
        <v>0.28100000000000003</v>
      </c>
    </row>
    <row r="565" spans="14:33" x14ac:dyDescent="0.25">
      <c r="N565" s="4">
        <v>563</v>
      </c>
      <c r="O565" s="4">
        <f ca="1">RAND()</f>
        <v>5.2265902190188562E-2</v>
      </c>
      <c r="P565" s="4">
        <f ca="1">(($L$4*(EXP((_xlfn.NORM.S.INV(O565)-$L$5)/$L$6)))/(1+EXP((_xlfn.NORM.S.INV(O565)-$L$5)/$L$6)))+$L$3</f>
        <v>135.17419839069871</v>
      </c>
      <c r="X565" s="3">
        <v>556.52521893466269</v>
      </c>
      <c r="AE565" s="1">
        <v>563</v>
      </c>
      <c r="AF565" s="3">
        <v>155698.20000000001</v>
      </c>
      <c r="AG565" s="1">
        <f>AE565/2000</f>
        <v>0.28149999999999997</v>
      </c>
    </row>
    <row r="566" spans="14:33" x14ac:dyDescent="0.25">
      <c r="N566" s="4">
        <v>564</v>
      </c>
      <c r="O566" s="4">
        <f ca="1">RAND()</f>
        <v>0.77389037367656821</v>
      </c>
      <c r="P566" s="4">
        <f ca="1">(($L$4*(EXP((_xlfn.NORM.S.INV(O566)-$L$5)/$L$6)))/(1+EXP((_xlfn.NORM.S.INV(O566)-$L$5)/$L$6)))+$L$3</f>
        <v>206.77260277413541</v>
      </c>
      <c r="X566" s="3">
        <v>339.98943256322855</v>
      </c>
      <c r="AE566" s="1">
        <v>564</v>
      </c>
      <c r="AF566" s="3">
        <v>155702.5</v>
      </c>
      <c r="AG566" s="1">
        <f>AE566/2000</f>
        <v>0.28199999999999997</v>
      </c>
    </row>
    <row r="567" spans="14:33" x14ac:dyDescent="0.25">
      <c r="N567" s="4">
        <v>565</v>
      </c>
      <c r="O567" s="4">
        <f ca="1">RAND()</f>
        <v>0.55647239195071241</v>
      </c>
      <c r="P567" s="4">
        <f ca="1">(($L$4*(EXP((_xlfn.NORM.S.INV(O567)-$L$5)/$L$6)))/(1+EXP((_xlfn.NORM.S.INV(O567)-$L$5)/$L$6)))+$L$3</f>
        <v>180.98903281252302</v>
      </c>
      <c r="X567" s="3">
        <v>491.14531769250141</v>
      </c>
      <c r="AE567" s="1">
        <v>565</v>
      </c>
      <c r="AF567" s="3">
        <v>155749.1</v>
      </c>
      <c r="AG567" s="1">
        <f>AE567/2000</f>
        <v>0.28249999999999997</v>
      </c>
    </row>
    <row r="568" spans="14:33" x14ac:dyDescent="0.25">
      <c r="N568" s="4">
        <v>566</v>
      </c>
      <c r="O568" s="4">
        <f ca="1">RAND()</f>
        <v>0.43403792037081235</v>
      </c>
      <c r="P568" s="4">
        <f ca="1">(($L$4*(EXP((_xlfn.NORM.S.INV(O568)-$L$5)/$L$6)))/(1+EXP((_xlfn.NORM.S.INV(O568)-$L$5)/$L$6)))+$L$3</f>
        <v>170.23719224545616</v>
      </c>
      <c r="X568" s="3">
        <v>680.7929686131298</v>
      </c>
      <c r="AE568" s="1">
        <v>566</v>
      </c>
      <c r="AF568" s="3">
        <v>155763.6</v>
      </c>
      <c r="AG568" s="1">
        <f>AE568/2000</f>
        <v>0.28299999999999997</v>
      </c>
    </row>
    <row r="569" spans="14:33" x14ac:dyDescent="0.25">
      <c r="N569" s="4">
        <v>567</v>
      </c>
      <c r="O569" s="4">
        <f ca="1">RAND()</f>
        <v>0.41989172267540187</v>
      </c>
      <c r="P569" s="4">
        <f ca="1">(($L$4*(EXP((_xlfn.NORM.S.INV(O569)-$L$5)/$L$6)))/(1+EXP((_xlfn.NORM.S.INV(O569)-$L$5)/$L$6)))+$L$3</f>
        <v>169.06860859541064</v>
      </c>
      <c r="X569" s="3">
        <v>699.03209518704853</v>
      </c>
      <c r="AE569" s="1">
        <v>567</v>
      </c>
      <c r="AF569" s="3">
        <v>155802.20000000001</v>
      </c>
      <c r="AG569" s="1">
        <f>AE569/2000</f>
        <v>0.28349999999999997</v>
      </c>
    </row>
    <row r="570" spans="14:33" x14ac:dyDescent="0.25">
      <c r="N570" s="4">
        <v>568</v>
      </c>
      <c r="O570" s="4">
        <f ca="1">RAND()</f>
        <v>5.7085844472290148E-2</v>
      </c>
      <c r="P570" s="4">
        <f ca="1">(($L$4*(EXP((_xlfn.NORM.S.INV(O570)-$L$5)/$L$6)))/(1+EXP((_xlfn.NORM.S.INV(O570)-$L$5)/$L$6)))+$L$3</f>
        <v>135.92074563767008</v>
      </c>
      <c r="X570" s="3">
        <v>623.5202480430687</v>
      </c>
      <c r="AE570" s="1">
        <v>568</v>
      </c>
      <c r="AF570" s="3">
        <v>155803.29999999999</v>
      </c>
      <c r="AG570" s="1">
        <f>AE570/2000</f>
        <v>0.28399999999999997</v>
      </c>
    </row>
    <row r="571" spans="14:33" x14ac:dyDescent="0.25">
      <c r="N571" s="4">
        <v>569</v>
      </c>
      <c r="O571" s="4">
        <f ca="1">RAND()</f>
        <v>0.67997713613878685</v>
      </c>
      <c r="P571" s="4">
        <f ca="1">(($L$4*(EXP((_xlfn.NORM.S.INV(O571)-$L$5)/$L$6)))/(1+EXP((_xlfn.NORM.S.INV(O571)-$L$5)/$L$6)))+$L$3</f>
        <v>193.96270108046417</v>
      </c>
      <c r="X571" s="3">
        <v>436.45422788580066</v>
      </c>
      <c r="AE571" s="1">
        <v>569</v>
      </c>
      <c r="AF571" s="3">
        <v>155888.9</v>
      </c>
      <c r="AG571" s="1">
        <f>AE571/2000</f>
        <v>0.28449999999999998</v>
      </c>
    </row>
    <row r="572" spans="14:33" x14ac:dyDescent="0.25">
      <c r="N572" s="4">
        <v>570</v>
      </c>
      <c r="O572" s="4">
        <f ca="1">RAND()</f>
        <v>0.16131982253304789</v>
      </c>
      <c r="P572" s="4">
        <f ca="1">(($L$4*(EXP((_xlfn.NORM.S.INV(O572)-$L$5)/$L$6)))/(1+EXP((_xlfn.NORM.S.INV(O572)-$L$5)/$L$6)))+$L$3</f>
        <v>147.67387398925513</v>
      </c>
      <c r="X572" s="3">
        <v>627.97256730601555</v>
      </c>
      <c r="AE572" s="1">
        <v>570</v>
      </c>
      <c r="AF572" s="3">
        <v>155904.9</v>
      </c>
      <c r="AG572" s="1">
        <f>AE572/2000</f>
        <v>0.28499999999999998</v>
      </c>
    </row>
    <row r="573" spans="14:33" x14ac:dyDescent="0.25">
      <c r="N573" s="4">
        <v>571</v>
      </c>
      <c r="O573" s="4">
        <f ca="1">RAND()</f>
        <v>0.89747721678584791</v>
      </c>
      <c r="P573" s="4">
        <f ca="1">(($L$4*(EXP((_xlfn.NORM.S.INV(O573)-$L$5)/$L$6)))/(1+EXP((_xlfn.NORM.S.INV(O573)-$L$5)/$L$6)))+$L$3</f>
        <v>233.9650246687456</v>
      </c>
      <c r="X573" s="3">
        <v>491.36544045457009</v>
      </c>
      <c r="AE573" s="1">
        <v>571</v>
      </c>
      <c r="AF573" s="3">
        <v>155968</v>
      </c>
      <c r="AG573" s="1">
        <f>AE573/2000</f>
        <v>0.28549999999999998</v>
      </c>
    </row>
    <row r="574" spans="14:33" x14ac:dyDescent="0.25">
      <c r="N574" s="4">
        <v>572</v>
      </c>
      <c r="O574" s="4">
        <f ca="1">RAND()</f>
        <v>0.74083736990840166</v>
      </c>
      <c r="P574" s="4">
        <f ca="1">(($L$4*(EXP((_xlfn.NORM.S.INV(O574)-$L$5)/$L$6)))/(1+EXP((_xlfn.NORM.S.INV(O574)-$L$5)/$L$6)))+$L$3</f>
        <v>201.83175272160457</v>
      </c>
      <c r="X574" s="3">
        <v>461.72735853436564</v>
      </c>
      <c r="AE574" s="1">
        <v>572</v>
      </c>
      <c r="AF574" s="3">
        <v>156049.29999999999</v>
      </c>
      <c r="AG574" s="1">
        <f>AE574/2000</f>
        <v>0.28599999999999998</v>
      </c>
    </row>
    <row r="575" spans="14:33" x14ac:dyDescent="0.25">
      <c r="N575" s="4">
        <v>573</v>
      </c>
      <c r="O575" s="4">
        <f ca="1">RAND()</f>
        <v>0.589716047087812</v>
      </c>
      <c r="P575" s="4">
        <f ca="1">(($L$4*(EXP((_xlfn.NORM.S.INV(O575)-$L$5)/$L$6)))/(1+EXP((_xlfn.NORM.S.INV(O575)-$L$5)/$L$6)))+$L$3</f>
        <v>184.20080055640807</v>
      </c>
      <c r="X575" s="3">
        <v>485.90433441334943</v>
      </c>
      <c r="AE575" s="1">
        <v>573</v>
      </c>
      <c r="AF575" s="3">
        <v>156080.5</v>
      </c>
      <c r="AG575" s="1">
        <f>AE575/2000</f>
        <v>0.28649999999999998</v>
      </c>
    </row>
    <row r="576" spans="14:33" x14ac:dyDescent="0.25">
      <c r="N576" s="4">
        <v>574</v>
      </c>
      <c r="O576" s="4">
        <f ca="1">RAND()</f>
        <v>0.70045407629646184</v>
      </c>
      <c r="P576" s="4">
        <f ca="1">(($L$4*(EXP((_xlfn.NORM.S.INV(O576)-$L$5)/$L$6)))/(1+EXP((_xlfn.NORM.S.INV(O576)-$L$5)/$L$6)))+$L$3</f>
        <v>196.46395973516462</v>
      </c>
      <c r="X576" s="3">
        <v>375.6596308772053</v>
      </c>
      <c r="AE576" s="1">
        <v>574</v>
      </c>
      <c r="AF576" s="3">
        <v>156146.9</v>
      </c>
      <c r="AG576" s="1">
        <f>AE576/2000</f>
        <v>0.28699999999999998</v>
      </c>
    </row>
    <row r="577" spans="14:33" x14ac:dyDescent="0.25">
      <c r="N577" s="4">
        <v>575</v>
      </c>
      <c r="O577" s="4">
        <f ca="1">RAND()</f>
        <v>0.72747102389120177</v>
      </c>
      <c r="P577" s="4">
        <f ca="1">(($L$4*(EXP((_xlfn.NORM.S.INV(O577)-$L$5)/$L$6)))/(1+EXP((_xlfn.NORM.S.INV(O577)-$L$5)/$L$6)))+$L$3</f>
        <v>199.98341146254705</v>
      </c>
      <c r="X577" s="3">
        <v>698.19634018291629</v>
      </c>
      <c r="AE577" s="1">
        <v>575</v>
      </c>
      <c r="AF577" s="3">
        <v>156158.1</v>
      </c>
      <c r="AG577" s="1">
        <f>AE577/2000</f>
        <v>0.28749999999999998</v>
      </c>
    </row>
    <row r="578" spans="14:33" x14ac:dyDescent="0.25">
      <c r="N578" s="4">
        <v>576</v>
      </c>
      <c r="O578" s="4">
        <f ca="1">RAND()</f>
        <v>0.76557828519453552</v>
      </c>
      <c r="P578" s="4">
        <f ca="1">(($L$4*(EXP((_xlfn.NORM.S.INV(O578)-$L$5)/$L$6)))/(1+EXP((_xlfn.NORM.S.INV(O578)-$L$5)/$L$6)))+$L$3</f>
        <v>205.47499706698852</v>
      </c>
      <c r="X578" s="3">
        <v>619.13537758744485</v>
      </c>
      <c r="AE578" s="1">
        <v>576</v>
      </c>
      <c r="AF578" s="3">
        <v>156187.20000000001</v>
      </c>
      <c r="AG578" s="1">
        <f>AE578/2000</f>
        <v>0.28799999999999998</v>
      </c>
    </row>
    <row r="579" spans="14:33" x14ac:dyDescent="0.25">
      <c r="N579" s="4">
        <v>577</v>
      </c>
      <c r="O579" s="4">
        <f ca="1">RAND()</f>
        <v>0.7258127069426733</v>
      </c>
      <c r="P579" s="4">
        <f ca="1">(($L$4*(EXP((_xlfn.NORM.S.INV(O579)-$L$5)/$L$6)))/(1+EXP((_xlfn.NORM.S.INV(O579)-$L$5)/$L$6)))+$L$3</f>
        <v>199.75935950784546</v>
      </c>
      <c r="X579" s="3">
        <v>415.23845024992954</v>
      </c>
      <c r="AE579" s="1">
        <v>577</v>
      </c>
      <c r="AF579" s="3">
        <v>156188.20000000001</v>
      </c>
      <c r="AG579" s="1">
        <f>AE579/2000</f>
        <v>0.28849999999999998</v>
      </c>
    </row>
    <row r="580" spans="14:33" x14ac:dyDescent="0.25">
      <c r="N580" s="4">
        <v>578</v>
      </c>
      <c r="O580" s="4">
        <f ca="1">RAND()</f>
        <v>0.20148353827286891</v>
      </c>
      <c r="P580" s="4">
        <f ca="1">(($L$4*(EXP((_xlfn.NORM.S.INV(O580)-$L$5)/$L$6)))/(1+EXP((_xlfn.NORM.S.INV(O580)-$L$5)/$L$6)))+$L$3</f>
        <v>151.26277737898482</v>
      </c>
      <c r="X580" s="3">
        <v>718.97965153486712</v>
      </c>
      <c r="AE580" s="1">
        <v>578</v>
      </c>
      <c r="AF580" s="3">
        <v>156205.4</v>
      </c>
      <c r="AG580" s="1">
        <f>AE580/2000</f>
        <v>0.28899999999999998</v>
      </c>
    </row>
    <row r="581" spans="14:33" x14ac:dyDescent="0.25">
      <c r="N581" s="4">
        <v>579</v>
      </c>
      <c r="O581" s="4">
        <f ca="1">RAND()</f>
        <v>0.52095011473642916</v>
      </c>
      <c r="P581" s="4">
        <f ca="1">(($L$4*(EXP((_xlfn.NORM.S.INV(O581)-$L$5)/$L$6)))/(1+EXP((_xlfn.NORM.S.INV(O581)-$L$5)/$L$6)))+$L$3</f>
        <v>177.72038675287791</v>
      </c>
      <c r="X581" s="3">
        <v>640.39968768405208</v>
      </c>
      <c r="AE581" s="1">
        <v>579</v>
      </c>
      <c r="AF581" s="3">
        <v>156212.6</v>
      </c>
      <c r="AG581" s="1">
        <f>AE581/2000</f>
        <v>0.28949999999999998</v>
      </c>
    </row>
    <row r="582" spans="14:33" x14ac:dyDescent="0.25">
      <c r="N582" s="4">
        <v>580</v>
      </c>
      <c r="O582" s="4">
        <f ca="1">RAND()</f>
        <v>0.30070282163381767</v>
      </c>
      <c r="P582" s="4">
        <f ca="1">(($L$4*(EXP((_xlfn.NORM.S.INV(O582)-$L$5)/$L$6)))/(1+EXP((_xlfn.NORM.S.INV(O582)-$L$5)/$L$6)))+$L$3</f>
        <v>159.45777781183807</v>
      </c>
      <c r="X582" s="3">
        <v>582.20987173309322</v>
      </c>
      <c r="AE582" s="1">
        <v>580</v>
      </c>
      <c r="AF582" s="3">
        <v>156214.6</v>
      </c>
      <c r="AG582" s="1">
        <f>AE582/2000</f>
        <v>0.28999999999999998</v>
      </c>
    </row>
    <row r="583" spans="14:33" x14ac:dyDescent="0.25">
      <c r="N583" s="4">
        <v>581</v>
      </c>
      <c r="O583" s="4">
        <f ca="1">RAND()</f>
        <v>0.13401598807841131</v>
      </c>
      <c r="P583" s="4">
        <f ca="1">(($L$4*(EXP((_xlfn.NORM.S.INV(O583)-$L$5)/$L$6)))/(1+EXP((_xlfn.NORM.S.INV(O583)-$L$5)/$L$6)))+$L$3</f>
        <v>145.05356905652556</v>
      </c>
      <c r="X583" s="3">
        <v>396.98971427908674</v>
      </c>
      <c r="AE583" s="1">
        <v>581</v>
      </c>
      <c r="AF583" s="3">
        <v>156430.9</v>
      </c>
      <c r="AG583" s="1">
        <f>AE583/2000</f>
        <v>0.29049999999999998</v>
      </c>
    </row>
    <row r="584" spans="14:33" x14ac:dyDescent="0.25">
      <c r="N584" s="4">
        <v>582</v>
      </c>
      <c r="O584" s="4">
        <f ca="1">RAND()</f>
        <v>6.4736695252956555E-2</v>
      </c>
      <c r="P584" s="4">
        <f ca="1">(($L$4*(EXP((_xlfn.NORM.S.INV(O584)-$L$5)/$L$6)))/(1+EXP((_xlfn.NORM.S.INV(O584)-$L$5)/$L$6)))+$L$3</f>
        <v>137.03723823994648</v>
      </c>
      <c r="X584" s="3">
        <v>454.10681613219123</v>
      </c>
      <c r="AE584" s="1">
        <v>582</v>
      </c>
      <c r="AF584" s="3">
        <v>156455.20000000001</v>
      </c>
      <c r="AG584" s="1">
        <f>AE584/2000</f>
        <v>0.29099999999999998</v>
      </c>
    </row>
    <row r="585" spans="14:33" x14ac:dyDescent="0.25">
      <c r="N585" s="4">
        <v>583</v>
      </c>
      <c r="O585" s="4">
        <f ca="1">RAND()</f>
        <v>7.126270504458776E-2</v>
      </c>
      <c r="P585" s="4">
        <f ca="1">(($L$4*(EXP((_xlfn.NORM.S.INV(O585)-$L$5)/$L$6)))/(1+EXP((_xlfn.NORM.S.INV(O585)-$L$5)/$L$6)))+$L$3</f>
        <v>137.93435233455043</v>
      </c>
      <c r="X585" s="3">
        <v>565.99681686513577</v>
      </c>
      <c r="AE585" s="1">
        <v>583</v>
      </c>
      <c r="AF585" s="3">
        <v>156597.70000000001</v>
      </c>
      <c r="AG585" s="1">
        <f>AE585/2000</f>
        <v>0.29149999999999998</v>
      </c>
    </row>
    <row r="586" spans="14:33" x14ac:dyDescent="0.25">
      <c r="N586" s="4">
        <v>584</v>
      </c>
      <c r="O586" s="4">
        <f ca="1">RAND()</f>
        <v>0.30025871418893924</v>
      </c>
      <c r="P586" s="4">
        <f ca="1">(($L$4*(EXP((_xlfn.NORM.S.INV(O586)-$L$5)/$L$6)))/(1+EXP((_xlfn.NORM.S.INV(O586)-$L$5)/$L$6)))+$L$3</f>
        <v>159.42209877453246</v>
      </c>
      <c r="X586" s="3">
        <v>692.85949964918518</v>
      </c>
      <c r="AE586" s="1">
        <v>584</v>
      </c>
      <c r="AF586" s="3">
        <v>156644.29999999999</v>
      </c>
      <c r="AG586" s="1">
        <f>AE586/2000</f>
        <v>0.29199999999999998</v>
      </c>
    </row>
    <row r="587" spans="14:33" x14ac:dyDescent="0.25">
      <c r="N587" s="4">
        <v>585</v>
      </c>
      <c r="O587" s="4">
        <f ca="1">RAND()</f>
        <v>0.44928211664420514</v>
      </c>
      <c r="P587" s="4">
        <f ca="1">(($L$4*(EXP((_xlfn.NORM.S.INV(O587)-$L$5)/$L$6)))/(1+EXP((_xlfn.NORM.S.INV(O587)-$L$5)/$L$6)))+$L$3</f>
        <v>171.50898202567407</v>
      </c>
      <c r="X587" s="3">
        <v>694.4851218928253</v>
      </c>
      <c r="AE587" s="1">
        <v>585</v>
      </c>
      <c r="AF587" s="3">
        <v>156757.1</v>
      </c>
      <c r="AG587" s="1">
        <f>AE587/2000</f>
        <v>0.29249999999999998</v>
      </c>
    </row>
    <row r="588" spans="14:33" x14ac:dyDescent="0.25">
      <c r="N588" s="4">
        <v>586</v>
      </c>
      <c r="O588" s="4">
        <f ca="1">RAND()</f>
        <v>0.91002519148219496</v>
      </c>
      <c r="P588" s="4">
        <f ca="1">(($L$4*(EXP((_xlfn.NORM.S.INV(O588)-$L$5)/$L$6)))/(1+EXP((_xlfn.NORM.S.INV(O588)-$L$5)/$L$6)))+$L$3</f>
        <v>238.29249619128211</v>
      </c>
      <c r="X588" s="3">
        <v>553.84654462069875</v>
      </c>
      <c r="AE588" s="1">
        <v>586</v>
      </c>
      <c r="AF588" s="3">
        <v>156800.20000000001</v>
      </c>
      <c r="AG588" s="1">
        <f>AE588/2000</f>
        <v>0.29299999999999998</v>
      </c>
    </row>
    <row r="589" spans="14:33" x14ac:dyDescent="0.25">
      <c r="N589" s="4">
        <v>587</v>
      </c>
      <c r="O589" s="4">
        <f ca="1">RAND()</f>
        <v>0.42305287154195048</v>
      </c>
      <c r="P589" s="4">
        <f ca="1">(($L$4*(EXP((_xlfn.NORM.S.INV(O589)-$L$5)/$L$6)))/(1+EXP((_xlfn.NORM.S.INV(O589)-$L$5)/$L$6)))+$L$3</f>
        <v>169.32885508063225</v>
      </c>
      <c r="X589" s="3">
        <v>786.24053137679016</v>
      </c>
      <c r="AE589" s="1">
        <v>587</v>
      </c>
      <c r="AF589" s="3">
        <v>156848</v>
      </c>
      <c r="AG589" s="1">
        <f>AE589/2000</f>
        <v>0.29349999999999998</v>
      </c>
    </row>
    <row r="590" spans="14:33" x14ac:dyDescent="0.25">
      <c r="N590" s="4">
        <v>588</v>
      </c>
      <c r="O590" s="4">
        <f ca="1">RAND()</f>
        <v>0.94050158153656271</v>
      </c>
      <c r="P590" s="4">
        <f ca="1">(($L$4*(EXP((_xlfn.NORM.S.INV(O590)-$L$5)/$L$6)))/(1+EXP((_xlfn.NORM.S.INV(O590)-$L$5)/$L$6)))+$L$3</f>
        <v>251.80664746425143</v>
      </c>
      <c r="X590" s="3">
        <v>530.96351148862482</v>
      </c>
      <c r="AE590" s="1">
        <v>588</v>
      </c>
      <c r="AF590" s="3">
        <v>156856.5</v>
      </c>
      <c r="AG590" s="1">
        <f>AE590/2000</f>
        <v>0.29399999999999998</v>
      </c>
    </row>
    <row r="591" spans="14:33" x14ac:dyDescent="0.25">
      <c r="N591" s="4">
        <v>589</v>
      </c>
      <c r="O591" s="4">
        <f ca="1">RAND()</f>
        <v>0.91007531876532621</v>
      </c>
      <c r="P591" s="4">
        <f ca="1">(($L$4*(EXP((_xlfn.NORM.S.INV(O591)-$L$5)/$L$6)))/(1+EXP((_xlfn.NORM.S.INV(O591)-$L$5)/$L$6)))+$L$3</f>
        <v>238.31089739448817</v>
      </c>
      <c r="X591" s="3">
        <v>551.69633364377501</v>
      </c>
      <c r="AE591" s="1">
        <v>589</v>
      </c>
      <c r="AF591" s="3">
        <v>156888.5</v>
      </c>
      <c r="AG591" s="1">
        <f>AE591/2000</f>
        <v>0.29449999999999998</v>
      </c>
    </row>
    <row r="592" spans="14:33" x14ac:dyDescent="0.25">
      <c r="N592" s="4">
        <v>590</v>
      </c>
      <c r="O592" s="4">
        <f ca="1">RAND()</f>
        <v>0.67057103006492758</v>
      </c>
      <c r="P592" s="4">
        <f ca="1">(($L$4*(EXP((_xlfn.NORM.S.INV(O592)-$L$5)/$L$6)))/(1+EXP((_xlfn.NORM.S.INV(O592)-$L$5)/$L$6)))+$L$3</f>
        <v>192.85570897284339</v>
      </c>
      <c r="X592" s="3">
        <v>416.48233519431432</v>
      </c>
      <c r="AE592" s="1">
        <v>590</v>
      </c>
      <c r="AF592" s="3">
        <v>156930.5</v>
      </c>
      <c r="AG592" s="1">
        <f>AE592/2000</f>
        <v>0.29499999999999998</v>
      </c>
    </row>
    <row r="593" spans="14:33" x14ac:dyDescent="0.25">
      <c r="N593" s="4">
        <v>591</v>
      </c>
      <c r="O593" s="4">
        <f ca="1">RAND()</f>
        <v>0.74628251043050875</v>
      </c>
      <c r="P593" s="4">
        <f ca="1">(($L$4*(EXP((_xlfn.NORM.S.INV(O593)-$L$5)/$L$6)))/(1+EXP((_xlfn.NORM.S.INV(O593)-$L$5)/$L$6)))+$L$3</f>
        <v>202.60757245534364</v>
      </c>
      <c r="X593" s="3">
        <v>409.17046944642453</v>
      </c>
      <c r="AE593" s="1">
        <v>591</v>
      </c>
      <c r="AF593" s="3">
        <v>156941.6</v>
      </c>
      <c r="AG593" s="1">
        <f>AE593/2000</f>
        <v>0.29549999999999998</v>
      </c>
    </row>
    <row r="594" spans="14:33" x14ac:dyDescent="0.25">
      <c r="N594" s="4">
        <v>592</v>
      </c>
      <c r="O594" s="4">
        <f ca="1">RAND()</f>
        <v>0.90352842260818822</v>
      </c>
      <c r="P594" s="4">
        <f ca="1">(($L$4*(EXP((_xlfn.NORM.S.INV(O594)-$L$5)/$L$6)))/(1+EXP((_xlfn.NORM.S.INV(O594)-$L$5)/$L$6)))+$L$3</f>
        <v>235.98575106785947</v>
      </c>
      <c r="X594" s="3">
        <v>615.87385057495862</v>
      </c>
      <c r="AE594" s="1">
        <v>592</v>
      </c>
      <c r="AF594" s="3">
        <v>156978.1</v>
      </c>
      <c r="AG594" s="1">
        <f>AE594/2000</f>
        <v>0.29599999999999999</v>
      </c>
    </row>
    <row r="595" spans="14:33" x14ac:dyDescent="0.25">
      <c r="N595" s="4">
        <v>593</v>
      </c>
      <c r="O595" s="4">
        <f ca="1">RAND()</f>
        <v>0.55268899940260985</v>
      </c>
      <c r="P595" s="4">
        <f ca="1">(($L$4*(EXP((_xlfn.NORM.S.INV(O595)-$L$5)/$L$6)))/(1+EXP((_xlfn.NORM.S.INV(O595)-$L$5)/$L$6)))+$L$3</f>
        <v>180.63347593664628</v>
      </c>
      <c r="X595" s="3">
        <v>727.94864075341525</v>
      </c>
      <c r="AE595" s="1">
        <v>593</v>
      </c>
      <c r="AF595" s="3">
        <v>157027.70000000001</v>
      </c>
      <c r="AG595" s="1">
        <f>AE595/2000</f>
        <v>0.29649999999999999</v>
      </c>
    </row>
    <row r="596" spans="14:33" x14ac:dyDescent="0.25">
      <c r="N596" s="4">
        <v>594</v>
      </c>
      <c r="O596" s="4">
        <f ca="1">RAND()</f>
        <v>3.1037449116545268E-2</v>
      </c>
      <c r="P596" s="4">
        <f ca="1">(($L$4*(EXP((_xlfn.NORM.S.INV(O596)-$L$5)/$L$6)))/(1+EXP((_xlfn.NORM.S.INV(O596)-$L$5)/$L$6)))+$L$3</f>
        <v>131.28353057936781</v>
      </c>
      <c r="X596" s="3">
        <v>652.26594025628549</v>
      </c>
      <c r="AE596" s="1">
        <v>594</v>
      </c>
      <c r="AF596" s="3">
        <v>157040.29999999999</v>
      </c>
      <c r="AG596" s="1">
        <f>AE596/2000</f>
        <v>0.29699999999999999</v>
      </c>
    </row>
    <row r="597" spans="14:33" x14ac:dyDescent="0.25">
      <c r="N597" s="4">
        <v>595</v>
      </c>
      <c r="O597" s="4">
        <f ca="1">RAND()</f>
        <v>0.96437939453059829</v>
      </c>
      <c r="P597" s="4">
        <f ca="1">(($L$4*(EXP((_xlfn.NORM.S.INV(O597)-$L$5)/$L$6)))/(1+EXP((_xlfn.NORM.S.INV(O597)-$L$5)/$L$6)))+$L$3</f>
        <v>268.25690761727003</v>
      </c>
      <c r="X597" s="3">
        <v>732.11879700390125</v>
      </c>
      <c r="AE597" s="1">
        <v>595</v>
      </c>
      <c r="AF597" s="3">
        <v>157070.9</v>
      </c>
      <c r="AG597" s="1">
        <f>AE597/2000</f>
        <v>0.29749999999999999</v>
      </c>
    </row>
    <row r="598" spans="14:33" x14ac:dyDescent="0.25">
      <c r="N598" s="4">
        <v>596</v>
      </c>
      <c r="O598" s="4">
        <f ca="1">RAND()</f>
        <v>0.62844666606522814</v>
      </c>
      <c r="P598" s="4">
        <f ca="1">(($L$4*(EXP((_xlfn.NORM.S.INV(O598)-$L$5)/$L$6)))/(1+EXP((_xlfn.NORM.S.INV(O598)-$L$5)/$L$6)))+$L$3</f>
        <v>188.17465107515415</v>
      </c>
      <c r="X598" s="3">
        <v>788.83619358836961</v>
      </c>
      <c r="AE598" s="1">
        <v>596</v>
      </c>
      <c r="AF598" s="3">
        <v>157090.6</v>
      </c>
      <c r="AG598" s="1">
        <f>AE598/2000</f>
        <v>0.29799999999999999</v>
      </c>
    </row>
    <row r="599" spans="14:33" x14ac:dyDescent="0.25">
      <c r="N599" s="4">
        <v>597</v>
      </c>
      <c r="O599" s="4">
        <f ca="1">RAND()</f>
        <v>0.24437438601506811</v>
      </c>
      <c r="P599" s="4">
        <f ca="1">(($L$4*(EXP((_xlfn.NORM.S.INV(O599)-$L$5)/$L$6)))/(1+EXP((_xlfn.NORM.S.INV(O599)-$L$5)/$L$6)))+$L$3</f>
        <v>154.88066279283285</v>
      </c>
      <c r="X599" s="3">
        <v>720.95372590655018</v>
      </c>
      <c r="AE599" s="1">
        <v>597</v>
      </c>
      <c r="AF599" s="3">
        <v>157099.29999999999</v>
      </c>
      <c r="AG599" s="1">
        <f>AE599/2000</f>
        <v>0.29849999999999999</v>
      </c>
    </row>
    <row r="600" spans="14:33" x14ac:dyDescent="0.25">
      <c r="N600" s="4">
        <v>598</v>
      </c>
      <c r="O600" s="4">
        <f ca="1">RAND()</f>
        <v>0.95435982270034458</v>
      </c>
      <c r="P600" s="4">
        <f ca="1">(($L$4*(EXP((_xlfn.NORM.S.INV(O600)-$L$5)/$L$6)))/(1+EXP((_xlfn.NORM.S.INV(O600)-$L$5)/$L$6)))+$L$3</f>
        <v>260.34559691583661</v>
      </c>
      <c r="X600" s="3">
        <v>854.24653498442922</v>
      </c>
      <c r="AE600" s="1">
        <v>598</v>
      </c>
      <c r="AF600" s="3">
        <v>157100.29999999999</v>
      </c>
      <c r="AG600" s="1">
        <f>AE600/2000</f>
        <v>0.29899999999999999</v>
      </c>
    </row>
    <row r="601" spans="14:33" x14ac:dyDescent="0.25">
      <c r="N601" s="4">
        <v>599</v>
      </c>
      <c r="O601" s="4">
        <f ca="1">RAND()</f>
        <v>0.54379176639304894</v>
      </c>
      <c r="P601" s="4">
        <f ca="1">(($L$4*(EXP((_xlfn.NORM.S.INV(O601)-$L$5)/$L$6)))/(1+EXP((_xlfn.NORM.S.INV(O601)-$L$5)/$L$6)))+$L$3</f>
        <v>179.80463087857635</v>
      </c>
      <c r="X601" s="3">
        <v>533.78412228476498</v>
      </c>
      <c r="AE601" s="1">
        <v>599</v>
      </c>
      <c r="AF601" s="3">
        <v>157110.70000000001</v>
      </c>
      <c r="AG601" s="1">
        <f>AE601/2000</f>
        <v>0.29949999999999999</v>
      </c>
    </row>
    <row r="602" spans="14:33" x14ac:dyDescent="0.25">
      <c r="N602" s="4">
        <v>600</v>
      </c>
      <c r="O602" s="4">
        <f ca="1">RAND()</f>
        <v>0.46290365161192559</v>
      </c>
      <c r="P602" s="4">
        <f ca="1">(($L$4*(EXP((_xlfn.NORM.S.INV(O602)-$L$5)/$L$6)))/(1+EXP((_xlfn.NORM.S.INV(O602)-$L$5)/$L$6)))+$L$3</f>
        <v>172.65788856181285</v>
      </c>
      <c r="X602" s="3">
        <v>731.12073074759462</v>
      </c>
      <c r="AE602" s="1">
        <v>600</v>
      </c>
      <c r="AF602" s="3">
        <v>157129.70000000001</v>
      </c>
      <c r="AG602" s="1">
        <f>AE602/2000</f>
        <v>0.3</v>
      </c>
    </row>
    <row r="603" spans="14:33" x14ac:dyDescent="0.25">
      <c r="N603" s="4">
        <v>601</v>
      </c>
      <c r="O603" s="4">
        <f ca="1">RAND()</f>
        <v>0.48404542693432262</v>
      </c>
      <c r="P603" s="4">
        <f ca="1">(($L$4*(EXP((_xlfn.NORM.S.INV(O603)-$L$5)/$L$6)))/(1+EXP((_xlfn.NORM.S.INV(O603)-$L$5)/$L$6)))+$L$3</f>
        <v>174.46784693975511</v>
      </c>
      <c r="X603" s="3">
        <v>543.17141005963765</v>
      </c>
      <c r="AE603" s="1">
        <v>601</v>
      </c>
      <c r="AF603" s="3">
        <v>157156</v>
      </c>
      <c r="AG603" s="1">
        <f>AE603/2000</f>
        <v>0.30049999999999999</v>
      </c>
    </row>
    <row r="604" spans="14:33" x14ac:dyDescent="0.25">
      <c r="N604" s="4">
        <v>602</v>
      </c>
      <c r="O604" s="4">
        <f ca="1">RAND()</f>
        <v>0.15336013372013513</v>
      </c>
      <c r="P604" s="4">
        <f ca="1">(($L$4*(EXP((_xlfn.NORM.S.INV(O604)-$L$5)/$L$6)))/(1+EXP((_xlfn.NORM.S.INV(O604)-$L$5)/$L$6)))+$L$3</f>
        <v>146.92853140576648</v>
      </c>
      <c r="X604" s="3">
        <v>379.04006287483571</v>
      </c>
      <c r="AE604" s="1">
        <v>602</v>
      </c>
      <c r="AF604" s="3">
        <v>157187.29999999999</v>
      </c>
      <c r="AG604" s="1">
        <f>AE604/2000</f>
        <v>0.30099999999999999</v>
      </c>
    </row>
    <row r="605" spans="14:33" x14ac:dyDescent="0.25">
      <c r="N605" s="4">
        <v>603</v>
      </c>
      <c r="O605" s="4">
        <f ca="1">RAND()</f>
        <v>0.5012251094404917</v>
      </c>
      <c r="P605" s="4">
        <f ca="1">(($L$4*(EXP((_xlfn.NORM.S.INV(O605)-$L$5)/$L$6)))/(1+EXP((_xlfn.NORM.S.INV(O605)-$L$5)/$L$6)))+$L$3</f>
        <v>175.96589085572546</v>
      </c>
      <c r="X605" s="3">
        <v>553.87917070282924</v>
      </c>
      <c r="AE605" s="1">
        <v>603</v>
      </c>
      <c r="AF605" s="3">
        <v>157197.1</v>
      </c>
      <c r="AG605" s="1">
        <f>AE605/2000</f>
        <v>0.30149999999999999</v>
      </c>
    </row>
    <row r="606" spans="14:33" x14ac:dyDescent="0.25">
      <c r="N606" s="4">
        <v>604</v>
      </c>
      <c r="O606" s="4">
        <f ca="1">RAND()</f>
        <v>0.35529395562916299</v>
      </c>
      <c r="P606" s="4">
        <f ca="1">(($L$4*(EXP((_xlfn.NORM.S.INV(O606)-$L$5)/$L$6)))/(1+EXP((_xlfn.NORM.S.INV(O606)-$L$5)/$L$6)))+$L$3</f>
        <v>163.83241859025995</v>
      </c>
      <c r="X606" s="3">
        <v>712.06071807383546</v>
      </c>
      <c r="AE606" s="1">
        <v>604</v>
      </c>
      <c r="AF606" s="3">
        <v>157236.1</v>
      </c>
      <c r="AG606" s="1">
        <f>AE606/2000</f>
        <v>0.30199999999999999</v>
      </c>
    </row>
    <row r="607" spans="14:33" x14ac:dyDescent="0.25">
      <c r="N607" s="4">
        <v>605</v>
      </c>
      <c r="O607" s="4">
        <f ca="1">RAND()</f>
        <v>0.54492691216177169</v>
      </c>
      <c r="P607" s="4">
        <f ca="1">(($L$4*(EXP((_xlfn.NORM.S.INV(O607)-$L$5)/$L$6)))/(1+EXP((_xlfn.NORM.S.INV(O607)-$L$5)/$L$6)))+$L$3</f>
        <v>179.90982149141101</v>
      </c>
      <c r="X607" s="3">
        <v>455.71679360217212</v>
      </c>
      <c r="AE607" s="1">
        <v>605</v>
      </c>
      <c r="AF607" s="3">
        <v>157256.1</v>
      </c>
      <c r="AG607" s="1">
        <f>AE607/2000</f>
        <v>0.30249999999999999</v>
      </c>
    </row>
    <row r="608" spans="14:33" x14ac:dyDescent="0.25">
      <c r="N608" s="4">
        <v>606</v>
      </c>
      <c r="O608" s="4">
        <f ca="1">RAND()</f>
        <v>8.0575533329499738E-2</v>
      </c>
      <c r="P608" s="4">
        <f ca="1">(($L$4*(EXP((_xlfn.NORM.S.INV(O608)-$L$5)/$L$6)))/(1+EXP((_xlfn.NORM.S.INV(O608)-$L$5)/$L$6)))+$L$3</f>
        <v>139.14294819971562</v>
      </c>
      <c r="X608" s="3">
        <v>527.08506904840988</v>
      </c>
      <c r="AE608" s="1">
        <v>606</v>
      </c>
      <c r="AF608" s="3">
        <v>157263.70000000001</v>
      </c>
      <c r="AG608" s="1">
        <f>AE608/2000</f>
        <v>0.30299999999999999</v>
      </c>
    </row>
    <row r="609" spans="14:33" x14ac:dyDescent="0.25">
      <c r="N609" s="4">
        <v>607</v>
      </c>
      <c r="O609" s="4">
        <f ca="1">RAND()</f>
        <v>0.19300797474493236</v>
      </c>
      <c r="P609" s="4">
        <f ca="1">(($L$4*(EXP((_xlfn.NORM.S.INV(O609)-$L$5)/$L$6)))/(1+EXP((_xlfn.NORM.S.INV(O609)-$L$5)/$L$6)))+$L$3</f>
        <v>150.525403297022</v>
      </c>
      <c r="X609" s="3">
        <v>321.72452764872895</v>
      </c>
      <c r="AE609" s="1">
        <v>607</v>
      </c>
      <c r="AF609" s="3">
        <v>157366.6</v>
      </c>
      <c r="AG609" s="1">
        <f>AE609/2000</f>
        <v>0.30349999999999999</v>
      </c>
    </row>
    <row r="610" spans="14:33" x14ac:dyDescent="0.25">
      <c r="N610" s="4">
        <v>608</v>
      </c>
      <c r="O610" s="4">
        <f ca="1">RAND()</f>
        <v>0.89495428770673169</v>
      </c>
      <c r="P610" s="4">
        <f ca="1">(($L$4*(EXP((_xlfn.NORM.S.INV(O610)-$L$5)/$L$6)))/(1+EXP((_xlfn.NORM.S.INV(O610)-$L$5)/$L$6)))+$L$3</f>
        <v>233.15538812354652</v>
      </c>
      <c r="X610" s="3">
        <v>481.82487995832179</v>
      </c>
      <c r="AE610" s="1">
        <v>608</v>
      </c>
      <c r="AF610" s="3">
        <v>157379.70000000001</v>
      </c>
      <c r="AG610" s="1">
        <f>AE610/2000</f>
        <v>0.30399999999999999</v>
      </c>
    </row>
    <row r="611" spans="14:33" x14ac:dyDescent="0.25">
      <c r="N611" s="4">
        <v>609</v>
      </c>
      <c r="O611" s="4">
        <f ca="1">RAND()</f>
        <v>0.82352445936838048</v>
      </c>
      <c r="P611" s="4">
        <f ca="1">(($L$4*(EXP((_xlfn.NORM.S.INV(O611)-$L$5)/$L$6)))/(1+EXP((_xlfn.NORM.S.INV(O611)-$L$5)/$L$6)))+$L$3</f>
        <v>215.51963392946521</v>
      </c>
      <c r="X611" s="3">
        <v>714.0996396348088</v>
      </c>
      <c r="AE611" s="1">
        <v>609</v>
      </c>
      <c r="AF611" s="3">
        <v>157476</v>
      </c>
      <c r="AG611" s="1">
        <f>AE611/2000</f>
        <v>0.30449999999999999</v>
      </c>
    </row>
    <row r="612" spans="14:33" x14ac:dyDescent="0.25">
      <c r="N612" s="4">
        <v>610</v>
      </c>
      <c r="O612" s="4">
        <f ca="1">RAND()</f>
        <v>0.23195673087792745</v>
      </c>
      <c r="P612" s="4">
        <f ca="1">(($L$4*(EXP((_xlfn.NORM.S.INV(O612)-$L$5)/$L$6)))/(1+EXP((_xlfn.NORM.S.INV(O612)-$L$5)/$L$6)))+$L$3</f>
        <v>153.84947541574667</v>
      </c>
      <c r="X612" s="3">
        <v>587.48531308957024</v>
      </c>
      <c r="AE612" s="1">
        <v>610</v>
      </c>
      <c r="AF612" s="3">
        <v>157490.5</v>
      </c>
      <c r="AG612" s="1">
        <f>AE612/2000</f>
        <v>0.30499999999999999</v>
      </c>
    </row>
    <row r="613" spans="14:33" x14ac:dyDescent="0.25">
      <c r="N613" s="4">
        <v>611</v>
      </c>
      <c r="O613" s="4">
        <f ca="1">RAND()</f>
        <v>0.74106406557854509</v>
      </c>
      <c r="P613" s="4">
        <f ca="1">(($L$4*(EXP((_xlfn.NORM.S.INV(O613)-$L$5)/$L$6)))/(1+EXP((_xlfn.NORM.S.INV(O613)-$L$5)/$L$6)))+$L$3</f>
        <v>201.86377866999067</v>
      </c>
      <c r="X613" s="3">
        <v>554.19117288757855</v>
      </c>
      <c r="AE613" s="1">
        <v>611</v>
      </c>
      <c r="AF613" s="3">
        <v>157520.4</v>
      </c>
      <c r="AG613" s="1">
        <f>AE613/2000</f>
        <v>0.30549999999999999</v>
      </c>
    </row>
    <row r="614" spans="14:33" x14ac:dyDescent="0.25">
      <c r="N614" s="4">
        <v>612</v>
      </c>
      <c r="O614" s="4">
        <f ca="1">RAND()</f>
        <v>3.1385648320660708E-2</v>
      </c>
      <c r="P614" s="4">
        <f ca="1">(($L$4*(EXP((_xlfn.NORM.S.INV(O614)-$L$5)/$L$6)))/(1+EXP((_xlfn.NORM.S.INV(O614)-$L$5)/$L$6)))+$L$3</f>
        <v>131.35865844427838</v>
      </c>
      <c r="X614" s="3">
        <v>565.99685829136979</v>
      </c>
      <c r="AE614" s="1">
        <v>612</v>
      </c>
      <c r="AF614" s="3">
        <v>157578.20000000001</v>
      </c>
      <c r="AG614" s="1">
        <f>AE614/2000</f>
        <v>0.30599999999999999</v>
      </c>
    </row>
    <row r="615" spans="14:33" x14ac:dyDescent="0.25">
      <c r="N615" s="4">
        <v>613</v>
      </c>
      <c r="O615" s="4">
        <f ca="1">RAND()</f>
        <v>0.60971011620062565</v>
      </c>
      <c r="P615" s="4">
        <f ca="1">(($L$4*(EXP((_xlfn.NORM.S.INV(O615)-$L$5)/$L$6)))/(1+EXP((_xlfn.NORM.S.INV(O615)-$L$5)/$L$6)))+$L$3</f>
        <v>186.21759403485413</v>
      </c>
      <c r="X615" s="3">
        <v>593.98181776164142</v>
      </c>
      <c r="AE615" s="1">
        <v>613</v>
      </c>
      <c r="AF615" s="3">
        <v>157620.79999999999</v>
      </c>
      <c r="AG615" s="1">
        <f>AE615/2000</f>
        <v>0.30649999999999999</v>
      </c>
    </row>
    <row r="616" spans="14:33" x14ac:dyDescent="0.25">
      <c r="N616" s="4">
        <v>614</v>
      </c>
      <c r="O616" s="4">
        <f ca="1">RAND()</f>
        <v>6.4619142093135684E-2</v>
      </c>
      <c r="P616" s="4">
        <f ca="1">(($L$4*(EXP((_xlfn.NORM.S.INV(O616)-$L$5)/$L$6)))/(1+EXP((_xlfn.NORM.S.INV(O616)-$L$5)/$L$6)))+$L$3</f>
        <v>137.0206448597047</v>
      </c>
      <c r="X616" s="3">
        <v>637.23369062109407</v>
      </c>
      <c r="AE616" s="1">
        <v>614</v>
      </c>
      <c r="AF616" s="3">
        <v>157674</v>
      </c>
      <c r="AG616" s="1">
        <f>AE616/2000</f>
        <v>0.307</v>
      </c>
    </row>
    <row r="617" spans="14:33" x14ac:dyDescent="0.25">
      <c r="N617" s="4">
        <v>615</v>
      </c>
      <c r="O617" s="4">
        <f ca="1">RAND()</f>
        <v>0.36431337549026432</v>
      </c>
      <c r="P617" s="4">
        <f ca="1">(($L$4*(EXP((_xlfn.NORM.S.INV(O617)-$L$5)/$L$6)))/(1+EXP((_xlfn.NORM.S.INV(O617)-$L$5)/$L$6)))+$L$3</f>
        <v>164.55671259996768</v>
      </c>
      <c r="X617" s="3">
        <v>610.08076076121574</v>
      </c>
      <c r="AE617" s="1">
        <v>615</v>
      </c>
      <c r="AF617" s="3">
        <v>157683.9</v>
      </c>
      <c r="AG617" s="1">
        <f>AE617/2000</f>
        <v>0.3075</v>
      </c>
    </row>
    <row r="618" spans="14:33" x14ac:dyDescent="0.25">
      <c r="N618" s="4">
        <v>616</v>
      </c>
      <c r="O618" s="4">
        <f ca="1">RAND()</f>
        <v>0.86723496722935978</v>
      </c>
      <c r="P618" s="4">
        <f ca="1">(($L$4*(EXP((_xlfn.NORM.S.INV(O618)-$L$5)/$L$6)))/(1+EXP((_xlfn.NORM.S.INV(O618)-$L$5)/$L$6)))+$L$3</f>
        <v>225.28660823900853</v>
      </c>
      <c r="X618" s="3">
        <v>488.3805070773912</v>
      </c>
      <c r="AE618" s="1">
        <v>616</v>
      </c>
      <c r="AF618" s="3">
        <v>157688.5</v>
      </c>
      <c r="AG618" s="1">
        <f>AE618/2000</f>
        <v>0.308</v>
      </c>
    </row>
    <row r="619" spans="14:33" x14ac:dyDescent="0.25">
      <c r="N619" s="4">
        <v>617</v>
      </c>
      <c r="O619" s="4">
        <f ca="1">RAND()</f>
        <v>0.45115893171573551</v>
      </c>
      <c r="P619" s="4">
        <f ca="1">(($L$4*(EXP((_xlfn.NORM.S.INV(O619)-$L$5)/$L$6)))/(1+EXP((_xlfn.NORM.S.INV(O619)-$L$5)/$L$6)))+$L$3</f>
        <v>171.66654708573185</v>
      </c>
      <c r="X619" s="3">
        <v>327.0172731891667</v>
      </c>
      <c r="AE619" s="1">
        <v>617</v>
      </c>
      <c r="AF619" s="3">
        <v>157689.70000000001</v>
      </c>
      <c r="AG619" s="1">
        <f>AE619/2000</f>
        <v>0.3085</v>
      </c>
    </row>
    <row r="620" spans="14:33" x14ac:dyDescent="0.25">
      <c r="N620" s="4">
        <v>618</v>
      </c>
      <c r="O620" s="4">
        <f ca="1">RAND()</f>
        <v>0.40457733457212597</v>
      </c>
      <c r="P620" s="4">
        <f ca="1">(($L$4*(EXP((_xlfn.NORM.S.INV(O620)-$L$5)/$L$6)))/(1+EXP((_xlfn.NORM.S.INV(O620)-$L$5)/$L$6)))+$L$3</f>
        <v>167.81433811658366</v>
      </c>
      <c r="X620" s="3">
        <v>807.68852286119682</v>
      </c>
      <c r="AE620" s="1">
        <v>618</v>
      </c>
      <c r="AF620" s="3">
        <v>157750.70000000001</v>
      </c>
      <c r="AG620" s="1">
        <f>AE620/2000</f>
        <v>0.309</v>
      </c>
    </row>
    <row r="621" spans="14:33" x14ac:dyDescent="0.25">
      <c r="N621" s="4">
        <v>619</v>
      </c>
      <c r="O621" s="4">
        <f ca="1">RAND()</f>
        <v>0.7011756414819259</v>
      </c>
      <c r="P621" s="4">
        <f ca="1">(($L$4*(EXP((_xlfn.NORM.S.INV(O621)-$L$5)/$L$6)))/(1+EXP((_xlfn.NORM.S.INV(O621)-$L$5)/$L$6)))+$L$3</f>
        <v>196.55454929311765</v>
      </c>
      <c r="X621" s="3">
        <v>667.50889502092286</v>
      </c>
      <c r="AE621" s="1">
        <v>619</v>
      </c>
      <c r="AF621" s="3">
        <v>157769.4</v>
      </c>
      <c r="AG621" s="1">
        <f>AE621/2000</f>
        <v>0.3095</v>
      </c>
    </row>
    <row r="622" spans="14:33" x14ac:dyDescent="0.25">
      <c r="N622" s="4">
        <v>620</v>
      </c>
      <c r="O622" s="4">
        <f ca="1">RAND()</f>
        <v>0.46350451376797219</v>
      </c>
      <c r="P622" s="4">
        <f ca="1">(($L$4*(EXP((_xlfn.NORM.S.INV(O622)-$L$5)/$L$6)))/(1+EXP((_xlfn.NORM.S.INV(O622)-$L$5)/$L$6)))+$L$3</f>
        <v>172.70886277037482</v>
      </c>
      <c r="X622" s="3">
        <v>634.00941210885628</v>
      </c>
      <c r="AE622" s="1">
        <v>620</v>
      </c>
      <c r="AF622" s="3">
        <v>157811.70000000001</v>
      </c>
      <c r="AG622" s="1">
        <f>AE622/2000</f>
        <v>0.31</v>
      </c>
    </row>
    <row r="623" spans="14:33" x14ac:dyDescent="0.25">
      <c r="N623" s="4">
        <v>621</v>
      </c>
      <c r="O623" s="4">
        <f ca="1">RAND()</f>
        <v>0.36666969213574152</v>
      </c>
      <c r="P623" s="4">
        <f ca="1">(($L$4*(EXP((_xlfn.NORM.S.INV(O623)-$L$5)/$L$6)))/(1+EXP((_xlfn.NORM.S.INV(O623)-$L$5)/$L$6)))+$L$3</f>
        <v>164.74617151518584</v>
      </c>
      <c r="X623" s="3">
        <v>587.65076746583804</v>
      </c>
      <c r="AE623" s="1">
        <v>621</v>
      </c>
      <c r="AF623" s="3">
        <v>157832.9</v>
      </c>
      <c r="AG623" s="1">
        <f>AE623/2000</f>
        <v>0.3105</v>
      </c>
    </row>
    <row r="624" spans="14:33" x14ac:dyDescent="0.25">
      <c r="N624" s="4">
        <v>622</v>
      </c>
      <c r="O624" s="4">
        <f ca="1">RAND()</f>
        <v>0.85870870424248147</v>
      </c>
      <c r="P624" s="4">
        <f ca="1">(($L$4*(EXP((_xlfn.NORM.S.INV(O624)-$L$5)/$L$6)))/(1+EXP((_xlfn.NORM.S.INV(O624)-$L$5)/$L$6)))+$L$3</f>
        <v>223.17167775330913</v>
      </c>
      <c r="X624" s="3">
        <v>644.36875601084341</v>
      </c>
      <c r="AE624" s="1">
        <v>622</v>
      </c>
      <c r="AF624" s="3">
        <v>157849.4</v>
      </c>
      <c r="AG624" s="1">
        <f>AE624/2000</f>
        <v>0.311</v>
      </c>
    </row>
    <row r="625" spans="14:33" x14ac:dyDescent="0.25">
      <c r="N625" s="4">
        <v>623</v>
      </c>
      <c r="O625" s="4">
        <f ca="1">RAND()</f>
        <v>0.96190188031658586</v>
      </c>
      <c r="P625" s="4">
        <f ca="1">(($L$4*(EXP((_xlfn.NORM.S.INV(O625)-$L$5)/$L$6)))/(1+EXP((_xlfn.NORM.S.INV(O625)-$L$5)/$L$6)))+$L$3</f>
        <v>266.11682423468176</v>
      </c>
      <c r="X625" s="3">
        <v>575.78930467728424</v>
      </c>
      <c r="AE625" s="1">
        <v>623</v>
      </c>
      <c r="AF625" s="3">
        <v>157865.79999999999</v>
      </c>
      <c r="AG625" s="1">
        <f>AE625/2000</f>
        <v>0.3115</v>
      </c>
    </row>
    <row r="626" spans="14:33" x14ac:dyDescent="0.25">
      <c r="N626" s="4">
        <v>624</v>
      </c>
      <c r="O626" s="4">
        <f ca="1">RAND()</f>
        <v>0.58539934292483886</v>
      </c>
      <c r="P626" s="4">
        <f ca="1">(($L$4*(EXP((_xlfn.NORM.S.INV(O626)-$L$5)/$L$6)))/(1+EXP((_xlfn.NORM.S.INV(O626)-$L$5)/$L$6)))+$L$3</f>
        <v>183.77425902095348</v>
      </c>
      <c r="X626" s="3">
        <v>647.75230798330028</v>
      </c>
      <c r="AE626" s="1">
        <v>624</v>
      </c>
      <c r="AF626" s="3">
        <v>157891.9</v>
      </c>
      <c r="AG626" s="1">
        <f>AE626/2000</f>
        <v>0.312</v>
      </c>
    </row>
    <row r="627" spans="14:33" x14ac:dyDescent="0.25">
      <c r="N627" s="4">
        <v>625</v>
      </c>
      <c r="O627" s="4">
        <f ca="1">RAND()</f>
        <v>0.60773134532135409</v>
      </c>
      <c r="P627" s="4">
        <f ca="1">(($L$4*(EXP((_xlfn.NORM.S.INV(O627)-$L$5)/$L$6)))/(1+EXP((_xlfn.NORM.S.INV(O627)-$L$5)/$L$6)))+$L$3</f>
        <v>186.01483906645177</v>
      </c>
      <c r="X627" s="3">
        <v>416.26658023054864</v>
      </c>
      <c r="AE627" s="1">
        <v>625</v>
      </c>
      <c r="AF627" s="3">
        <v>157907.9</v>
      </c>
      <c r="AG627" s="1">
        <f>AE627/2000</f>
        <v>0.3125</v>
      </c>
    </row>
    <row r="628" spans="14:33" x14ac:dyDescent="0.25">
      <c r="N628" s="4">
        <v>626</v>
      </c>
      <c r="O628" s="4">
        <f ca="1">RAND()</f>
        <v>0.19754127456874826</v>
      </c>
      <c r="P628" s="4">
        <f ca="1">(($L$4*(EXP((_xlfn.NORM.S.INV(O628)-$L$5)/$L$6)))/(1+EXP((_xlfn.NORM.S.INV(O628)-$L$5)/$L$6)))+$L$3</f>
        <v>150.92092592745615</v>
      </c>
      <c r="X628" s="3">
        <v>705.84484524420657</v>
      </c>
      <c r="AE628" s="1">
        <v>626</v>
      </c>
      <c r="AF628" s="3">
        <v>157915.6</v>
      </c>
      <c r="AG628" s="1">
        <f>AE628/2000</f>
        <v>0.313</v>
      </c>
    </row>
    <row r="629" spans="14:33" x14ac:dyDescent="0.25">
      <c r="N629" s="4">
        <v>627</v>
      </c>
      <c r="O629" s="4">
        <f ca="1">RAND()</f>
        <v>0.3385166155658742</v>
      </c>
      <c r="P629" s="4">
        <f ca="1">(($L$4*(EXP((_xlfn.NORM.S.INV(O629)-$L$5)/$L$6)))/(1+EXP((_xlfn.NORM.S.INV(O629)-$L$5)/$L$6)))+$L$3</f>
        <v>162.48785618934019</v>
      </c>
      <c r="X629" s="3">
        <v>396.04998075107818</v>
      </c>
      <c r="AE629" s="1">
        <v>627</v>
      </c>
      <c r="AF629" s="3">
        <v>157933</v>
      </c>
      <c r="AG629" s="1">
        <f>AE629/2000</f>
        <v>0.3135</v>
      </c>
    </row>
    <row r="630" spans="14:33" x14ac:dyDescent="0.25">
      <c r="N630" s="4">
        <v>628</v>
      </c>
      <c r="O630" s="4">
        <f ca="1">RAND()</f>
        <v>0.47986182758192619</v>
      </c>
      <c r="P630" s="4">
        <f ca="1">(($L$4*(EXP((_xlfn.NORM.S.INV(O630)-$L$5)/$L$6)))/(1+EXP((_xlfn.NORM.S.INV(O630)-$L$5)/$L$6)))+$L$3</f>
        <v>174.10689692724026</v>
      </c>
      <c r="X630" s="3">
        <v>689.53047001679249</v>
      </c>
      <c r="AE630" s="1">
        <v>628</v>
      </c>
      <c r="AF630" s="3">
        <v>157949.20000000001</v>
      </c>
      <c r="AG630" s="1">
        <f>AE630/2000</f>
        <v>0.314</v>
      </c>
    </row>
    <row r="631" spans="14:33" x14ac:dyDescent="0.25">
      <c r="N631" s="4">
        <v>629</v>
      </c>
      <c r="O631" s="4">
        <f ca="1">RAND()</f>
        <v>0.6145699293016974</v>
      </c>
      <c r="P631" s="4">
        <f ca="1">(($L$4*(EXP((_xlfn.NORM.S.INV(O631)-$L$5)/$L$6)))/(1+EXP((_xlfn.NORM.S.INV(O631)-$L$5)/$L$6)))+$L$3</f>
        <v>186.71865094344741</v>
      </c>
      <c r="X631" s="3">
        <v>525.70818364461002</v>
      </c>
      <c r="AE631" s="1">
        <v>629</v>
      </c>
      <c r="AF631" s="3">
        <v>157999.1</v>
      </c>
      <c r="AG631" s="1">
        <f>AE631/2000</f>
        <v>0.3145</v>
      </c>
    </row>
    <row r="632" spans="14:33" x14ac:dyDescent="0.25">
      <c r="N632" s="4">
        <v>630</v>
      </c>
      <c r="O632" s="4">
        <f ca="1">RAND()</f>
        <v>0.96906644535077391</v>
      </c>
      <c r="P632" s="4">
        <f ca="1">(($L$4*(EXP((_xlfn.NORM.S.INV(O632)-$L$5)/$L$6)))/(1+EXP((_xlfn.NORM.S.INV(O632)-$L$5)/$L$6)))+$L$3</f>
        <v>272.73356074366552</v>
      </c>
      <c r="X632" s="3">
        <v>435.25924206631902</v>
      </c>
      <c r="AE632" s="1">
        <v>630</v>
      </c>
      <c r="AF632" s="3">
        <v>158000.79999999999</v>
      </c>
      <c r="AG632" s="1">
        <f>AE632/2000</f>
        <v>0.315</v>
      </c>
    </row>
    <row r="633" spans="14:33" x14ac:dyDescent="0.25">
      <c r="N633" s="4">
        <v>631</v>
      </c>
      <c r="O633" s="4">
        <f ca="1">RAND()</f>
        <v>0.5467503883602729</v>
      </c>
      <c r="P633" s="4">
        <f ca="1">(($L$4*(EXP((_xlfn.NORM.S.INV(O633)-$L$5)/$L$6)))/(1+EXP((_xlfn.NORM.S.INV(O633)-$L$5)/$L$6)))+$L$3</f>
        <v>180.07913445658662</v>
      </c>
      <c r="X633" s="3">
        <v>470.99339827884842</v>
      </c>
      <c r="AE633" s="1">
        <v>631</v>
      </c>
      <c r="AF633" s="3">
        <v>158008.5</v>
      </c>
      <c r="AG633" s="1">
        <f>AE633/2000</f>
        <v>0.3155</v>
      </c>
    </row>
    <row r="634" spans="14:33" x14ac:dyDescent="0.25">
      <c r="N634" s="4">
        <v>632</v>
      </c>
      <c r="O634" s="4">
        <f ca="1">RAND()</f>
        <v>0.21752607483118758</v>
      </c>
      <c r="P634" s="4">
        <f ca="1">(($L$4*(EXP((_xlfn.NORM.S.INV(O634)-$L$5)/$L$6)))/(1+EXP((_xlfn.NORM.S.INV(O634)-$L$5)/$L$6)))+$L$3</f>
        <v>152.63576547166508</v>
      </c>
      <c r="X634" s="3">
        <v>679.7168762489033</v>
      </c>
      <c r="AE634" s="1">
        <v>632</v>
      </c>
      <c r="AF634" s="3">
        <v>158014.70000000001</v>
      </c>
      <c r="AG634" s="1">
        <f>AE634/2000</f>
        <v>0.316</v>
      </c>
    </row>
    <row r="635" spans="14:33" x14ac:dyDescent="0.25">
      <c r="N635" s="4">
        <v>633</v>
      </c>
      <c r="O635" s="4">
        <f ca="1">RAND()</f>
        <v>0.85502427429353389</v>
      </c>
      <c r="P635" s="4">
        <f ca="1">(($L$4*(EXP((_xlfn.NORM.S.INV(O635)-$L$5)/$L$6)))/(1+EXP((_xlfn.NORM.S.INV(O635)-$L$5)/$L$6)))+$L$3</f>
        <v>222.29376029743378</v>
      </c>
      <c r="X635" s="3">
        <v>484.05786571995702</v>
      </c>
      <c r="AE635" s="1">
        <v>633</v>
      </c>
      <c r="AF635" s="3">
        <v>158016.9</v>
      </c>
      <c r="AG635" s="1">
        <f>AE635/2000</f>
        <v>0.3165</v>
      </c>
    </row>
    <row r="636" spans="14:33" x14ac:dyDescent="0.25">
      <c r="N636" s="4">
        <v>634</v>
      </c>
      <c r="O636" s="4">
        <f ca="1">RAND()</f>
        <v>0.87941605207792339</v>
      </c>
      <c r="P636" s="4">
        <f ca="1">(($L$4*(EXP((_xlfn.NORM.S.INV(O636)-$L$5)/$L$6)))/(1+EXP((_xlfn.NORM.S.INV(O636)-$L$5)/$L$6)))+$L$3</f>
        <v>228.53620748702994</v>
      </c>
      <c r="X636" s="3">
        <v>603.7119388415739</v>
      </c>
      <c r="AE636" s="1">
        <v>634</v>
      </c>
      <c r="AF636" s="3">
        <v>158045.9</v>
      </c>
      <c r="AG636" s="1">
        <f>AE636/2000</f>
        <v>0.317</v>
      </c>
    </row>
    <row r="637" spans="14:33" x14ac:dyDescent="0.25">
      <c r="N637" s="4">
        <v>635</v>
      </c>
      <c r="O637" s="4">
        <f ca="1">RAND()</f>
        <v>0.29102595591523284</v>
      </c>
      <c r="P637" s="4">
        <f ca="1">(($L$4*(EXP((_xlfn.NORM.S.INV(O637)-$L$5)/$L$6)))/(1+EXP((_xlfn.NORM.S.INV(O637)-$L$5)/$L$6)))+$L$3</f>
        <v>158.67940325189778</v>
      </c>
      <c r="X637" s="3">
        <v>591.97379148821869</v>
      </c>
      <c r="AE637" s="1">
        <v>635</v>
      </c>
      <c r="AF637" s="3">
        <v>158103.4</v>
      </c>
      <c r="AG637" s="1">
        <f>AE637/2000</f>
        <v>0.3175</v>
      </c>
    </row>
    <row r="638" spans="14:33" x14ac:dyDescent="0.25">
      <c r="N638" s="4">
        <v>636</v>
      </c>
      <c r="O638" s="4">
        <f ca="1">RAND()</f>
        <v>0.89231414115853269</v>
      </c>
      <c r="P638" s="4">
        <f ca="1">(($L$4*(EXP((_xlfn.NORM.S.INV(O638)-$L$5)/$L$6)))/(1+EXP((_xlfn.NORM.S.INV(O638)-$L$5)/$L$6)))+$L$3</f>
        <v>232.3273886735916</v>
      </c>
      <c r="X638" s="3">
        <v>657.39377828166141</v>
      </c>
      <c r="AE638" s="1">
        <v>636</v>
      </c>
      <c r="AF638" s="3">
        <v>158129.1</v>
      </c>
      <c r="AG638" s="1">
        <f>AE638/2000</f>
        <v>0.318</v>
      </c>
    </row>
    <row r="639" spans="14:33" x14ac:dyDescent="0.25">
      <c r="N639" s="4">
        <v>637</v>
      </c>
      <c r="O639" s="4">
        <f ca="1">RAND()</f>
        <v>0.66299387724579573</v>
      </c>
      <c r="P639" s="4">
        <f ca="1">(($L$4*(EXP((_xlfn.NORM.S.INV(O639)-$L$5)/$L$6)))/(1+EXP((_xlfn.NORM.S.INV(O639)-$L$5)/$L$6)))+$L$3</f>
        <v>191.98160099143632</v>
      </c>
      <c r="X639" s="3">
        <v>623.18620375336047</v>
      </c>
      <c r="AE639" s="1">
        <v>637</v>
      </c>
      <c r="AF639" s="3">
        <v>158159.9</v>
      </c>
      <c r="AG639" s="1">
        <f>AE639/2000</f>
        <v>0.31850000000000001</v>
      </c>
    </row>
    <row r="640" spans="14:33" x14ac:dyDescent="0.25">
      <c r="N640" s="4">
        <v>638</v>
      </c>
      <c r="O640" s="4">
        <f ca="1">RAND()</f>
        <v>0.36060269330020533</v>
      </c>
      <c r="P640" s="4">
        <f ca="1">(($L$4*(EXP((_xlfn.NORM.S.INV(O640)-$L$5)/$L$6)))/(1+EXP((_xlfn.NORM.S.INV(O640)-$L$5)/$L$6)))+$L$3</f>
        <v>164.25856673644176</v>
      </c>
      <c r="X640" s="3">
        <v>498.14210058071325</v>
      </c>
      <c r="AE640" s="1">
        <v>638</v>
      </c>
      <c r="AF640" s="3">
        <v>158200.4</v>
      </c>
      <c r="AG640" s="1">
        <f>AE640/2000</f>
        <v>0.31900000000000001</v>
      </c>
    </row>
    <row r="641" spans="14:33" x14ac:dyDescent="0.25">
      <c r="N641" s="4">
        <v>639</v>
      </c>
      <c r="O641" s="4">
        <f ca="1">RAND()</f>
        <v>0.60227640888476763</v>
      </c>
      <c r="P641" s="4">
        <f ca="1">(($L$4*(EXP((_xlfn.NORM.S.INV(O641)-$L$5)/$L$6)))/(1+EXP((_xlfn.NORM.S.INV(O641)-$L$5)/$L$6)))+$L$3</f>
        <v>185.45958170774702</v>
      </c>
      <c r="X641" s="3">
        <v>726.61631188511615</v>
      </c>
      <c r="AE641" s="1">
        <v>639</v>
      </c>
      <c r="AF641" s="3">
        <v>158239.1</v>
      </c>
      <c r="AG641" s="1">
        <f>AE641/2000</f>
        <v>0.31950000000000001</v>
      </c>
    </row>
    <row r="642" spans="14:33" x14ac:dyDescent="0.25">
      <c r="N642" s="4">
        <v>640</v>
      </c>
      <c r="O642" s="4">
        <f ca="1">RAND()</f>
        <v>8.784071189660958E-2</v>
      </c>
      <c r="P642" s="4">
        <f ca="1">(($L$4*(EXP((_xlfn.NORM.S.INV(O642)-$L$5)/$L$6)))/(1+EXP((_xlfn.NORM.S.INV(O642)-$L$5)/$L$6)))+$L$3</f>
        <v>140.03717605348655</v>
      </c>
      <c r="X642" s="3">
        <v>399.02267464615426</v>
      </c>
      <c r="AE642" s="1">
        <v>640</v>
      </c>
      <c r="AF642" s="3">
        <v>158256.70000000001</v>
      </c>
      <c r="AG642" s="1">
        <f>AE642/2000</f>
        <v>0.32</v>
      </c>
    </row>
    <row r="643" spans="14:33" x14ac:dyDescent="0.25">
      <c r="N643" s="4">
        <v>641</v>
      </c>
      <c r="O643" s="4">
        <f ca="1">RAND()</f>
        <v>0.14008018943599188</v>
      </c>
      <c r="P643" s="4">
        <f ca="1">(($L$4*(EXP((_xlfn.NORM.S.INV(O643)-$L$5)/$L$6)))/(1+EXP((_xlfn.NORM.S.INV(O643)-$L$5)/$L$6)))+$L$3</f>
        <v>145.65206101855478</v>
      </c>
      <c r="X643" s="3">
        <v>684.83376938991046</v>
      </c>
      <c r="AE643" s="1">
        <v>641</v>
      </c>
      <c r="AF643" s="3">
        <v>158271.9</v>
      </c>
      <c r="AG643" s="1">
        <f>AE643/2000</f>
        <v>0.32050000000000001</v>
      </c>
    </row>
    <row r="644" spans="14:33" x14ac:dyDescent="0.25">
      <c r="N644" s="4">
        <v>642</v>
      </c>
      <c r="O644" s="4">
        <f ca="1">RAND()</f>
        <v>0.32962951444828914</v>
      </c>
      <c r="P644" s="4">
        <f ca="1">(($L$4*(EXP((_xlfn.NORM.S.INV(O644)-$L$5)/$L$6)))/(1+EXP((_xlfn.NORM.S.INV(O644)-$L$5)/$L$6)))+$L$3</f>
        <v>161.77632333773045</v>
      </c>
      <c r="X644" s="3">
        <v>572.51391598851785</v>
      </c>
      <c r="AE644" s="1">
        <v>642</v>
      </c>
      <c r="AF644" s="3">
        <v>158379.4</v>
      </c>
      <c r="AG644" s="1">
        <f>AE644/2000</f>
        <v>0.32100000000000001</v>
      </c>
    </row>
    <row r="645" spans="14:33" x14ac:dyDescent="0.25">
      <c r="N645" s="4">
        <v>643</v>
      </c>
      <c r="O645" s="4">
        <f ca="1">RAND()</f>
        <v>0.12263757520433394</v>
      </c>
      <c r="P645" s="4">
        <f ca="1">(($L$4*(EXP((_xlfn.NORM.S.INV(O645)-$L$5)/$L$6)))/(1+EXP((_xlfn.NORM.S.INV(O645)-$L$5)/$L$6)))+$L$3</f>
        <v>143.89987563876232</v>
      </c>
      <c r="X645" s="3">
        <v>594.97006465085906</v>
      </c>
      <c r="AE645" s="1">
        <v>643</v>
      </c>
      <c r="AF645" s="3">
        <v>158467.4</v>
      </c>
      <c r="AG645" s="1">
        <f>AE645/2000</f>
        <v>0.32150000000000001</v>
      </c>
    </row>
    <row r="646" spans="14:33" x14ac:dyDescent="0.25">
      <c r="N646" s="4">
        <v>644</v>
      </c>
      <c r="O646" s="4">
        <f ca="1">RAND()</f>
        <v>0.26479719736973839</v>
      </c>
      <c r="P646" s="4">
        <f ca="1">(($L$4*(EXP((_xlfn.NORM.S.INV(O646)-$L$5)/$L$6)))/(1+EXP((_xlfn.NORM.S.INV(O646)-$L$5)/$L$6)))+$L$3</f>
        <v>156.55562987234595</v>
      </c>
      <c r="X646" s="3">
        <v>472.63871803255665</v>
      </c>
      <c r="AE646" s="1">
        <v>644</v>
      </c>
      <c r="AF646" s="3">
        <v>158495.6</v>
      </c>
      <c r="AG646" s="1">
        <f>AE646/2000</f>
        <v>0.32200000000000001</v>
      </c>
    </row>
    <row r="647" spans="14:33" x14ac:dyDescent="0.25">
      <c r="N647" s="4">
        <v>645</v>
      </c>
      <c r="O647" s="4">
        <f ca="1">RAND()</f>
        <v>0.38339346791492546</v>
      </c>
      <c r="P647" s="4">
        <f ca="1">(($L$4*(EXP((_xlfn.NORM.S.INV(O647)-$L$5)/$L$6)))/(1+EXP((_xlfn.NORM.S.INV(O647)-$L$5)/$L$6)))+$L$3</f>
        <v>166.09447272365441</v>
      </c>
      <c r="X647" s="3">
        <v>482.30954726355822</v>
      </c>
      <c r="AE647" s="1">
        <v>645</v>
      </c>
      <c r="AF647" s="3">
        <v>158498.29999999999</v>
      </c>
      <c r="AG647" s="1">
        <f>AE647/2000</f>
        <v>0.32250000000000001</v>
      </c>
    </row>
    <row r="648" spans="14:33" x14ac:dyDescent="0.25">
      <c r="N648" s="4">
        <v>646</v>
      </c>
      <c r="O648" s="4">
        <f ca="1">RAND()</f>
        <v>0.36812028023344978</v>
      </c>
      <c r="P648" s="4">
        <f ca="1">(($L$4*(EXP((_xlfn.NORM.S.INV(O648)-$L$5)/$L$6)))/(1+EXP((_xlfn.NORM.S.INV(O648)-$L$5)/$L$6)))+$L$3</f>
        <v>164.8628609425848</v>
      </c>
      <c r="X648" s="3">
        <v>632.52247416131388</v>
      </c>
      <c r="AE648" s="1">
        <v>646</v>
      </c>
      <c r="AF648" s="3">
        <v>158583.20000000001</v>
      </c>
      <c r="AG648" s="1">
        <f>AE648/2000</f>
        <v>0.32300000000000001</v>
      </c>
    </row>
    <row r="649" spans="14:33" x14ac:dyDescent="0.25">
      <c r="N649" s="4">
        <v>647</v>
      </c>
      <c r="O649" s="4">
        <f ca="1">RAND()</f>
        <v>8.8450224387423115E-2</v>
      </c>
      <c r="P649" s="4">
        <f ca="1">(($L$4*(EXP((_xlfn.NORM.S.INV(O649)-$L$5)/$L$6)))/(1+EXP((_xlfn.NORM.S.INV(O649)-$L$5)/$L$6)))+$L$3</f>
        <v>140.11049591395994</v>
      </c>
      <c r="X649" s="3">
        <v>714.72024216017621</v>
      </c>
      <c r="AE649" s="1">
        <v>647</v>
      </c>
      <c r="AF649" s="3">
        <v>158593.70000000001</v>
      </c>
      <c r="AG649" s="1">
        <f>AE649/2000</f>
        <v>0.32350000000000001</v>
      </c>
    </row>
    <row r="650" spans="14:33" x14ac:dyDescent="0.25">
      <c r="N650" s="4">
        <v>648</v>
      </c>
      <c r="O650" s="4">
        <f ca="1">RAND()</f>
        <v>0.25422543409340226</v>
      </c>
      <c r="P650" s="4">
        <f ca="1">(($L$4*(EXP((_xlfn.NORM.S.INV(O650)-$L$5)/$L$6)))/(1+EXP((_xlfn.NORM.S.INV(O650)-$L$5)/$L$6)))+$L$3</f>
        <v>155.69147361638804</v>
      </c>
      <c r="X650" s="3">
        <v>756.21693561781728</v>
      </c>
      <c r="AE650" s="1">
        <v>648</v>
      </c>
      <c r="AF650" s="3">
        <v>158612.1</v>
      </c>
      <c r="AG650" s="1">
        <f>AE650/2000</f>
        <v>0.32400000000000001</v>
      </c>
    </row>
    <row r="651" spans="14:33" x14ac:dyDescent="0.25">
      <c r="N651" s="4">
        <v>649</v>
      </c>
      <c r="O651" s="4">
        <f ca="1">RAND()</f>
        <v>0.86720095801384012</v>
      </c>
      <c r="P651" s="4">
        <f ca="1">(($L$4*(EXP((_xlfn.NORM.S.INV(O651)-$L$5)/$L$6)))/(1+EXP((_xlfn.NORM.S.INV(O651)-$L$5)/$L$6)))+$L$3</f>
        <v>225.27792719648784</v>
      </c>
      <c r="X651" s="3">
        <v>467.23330783176749</v>
      </c>
      <c r="AE651" s="1">
        <v>649</v>
      </c>
      <c r="AF651" s="3">
        <v>158620.4</v>
      </c>
      <c r="AG651" s="1">
        <f>AE651/2000</f>
        <v>0.32450000000000001</v>
      </c>
    </row>
    <row r="652" spans="14:33" x14ac:dyDescent="0.25">
      <c r="N652" s="4">
        <v>650</v>
      </c>
      <c r="O652" s="4">
        <f ca="1">RAND()</f>
        <v>0.89280517228906564</v>
      </c>
      <c r="P652" s="4">
        <f ca="1">(($L$4*(EXP((_xlfn.NORM.S.INV(O652)-$L$5)/$L$6)))/(1+EXP((_xlfn.NORM.S.INV(O652)-$L$5)/$L$6)))+$L$3</f>
        <v>232.47993813533125</v>
      </c>
      <c r="X652" s="3">
        <v>779.44735165198563</v>
      </c>
      <c r="AE652" s="1">
        <v>650</v>
      </c>
      <c r="AF652" s="3">
        <v>158621.20000000001</v>
      </c>
      <c r="AG652" s="1">
        <f>AE652/2000</f>
        <v>0.32500000000000001</v>
      </c>
    </row>
    <row r="653" spans="14:33" x14ac:dyDescent="0.25">
      <c r="N653" s="4">
        <v>651</v>
      </c>
      <c r="O653" s="4">
        <f ca="1">RAND()</f>
        <v>0.24494029019452379</v>
      </c>
      <c r="P653" s="4">
        <f ca="1">(($L$4*(EXP((_xlfn.NORM.S.INV(O653)-$L$5)/$L$6)))/(1+EXP((_xlfn.NORM.S.INV(O653)-$L$5)/$L$6)))+$L$3</f>
        <v>154.9274025674971</v>
      </c>
      <c r="X653" s="3">
        <v>615.16639995724336</v>
      </c>
      <c r="AE653" s="1">
        <v>651</v>
      </c>
      <c r="AF653" s="3">
        <v>158686.6</v>
      </c>
      <c r="AG653" s="1">
        <f>AE653/2000</f>
        <v>0.32550000000000001</v>
      </c>
    </row>
    <row r="654" spans="14:33" x14ac:dyDescent="0.25">
      <c r="N654" s="4">
        <v>652</v>
      </c>
      <c r="O654" s="4">
        <f ca="1">RAND()</f>
        <v>0.9785435817321394</v>
      </c>
      <c r="P654" s="4">
        <f ca="1">(($L$4*(EXP((_xlfn.NORM.S.INV(O654)-$L$5)/$L$6)))/(1+EXP((_xlfn.NORM.S.INV(O654)-$L$5)/$L$6)))+$L$3</f>
        <v>284.26399109791907</v>
      </c>
      <c r="X654" s="3">
        <v>500.0673694547778</v>
      </c>
      <c r="AE654" s="1">
        <v>652</v>
      </c>
      <c r="AF654" s="3">
        <v>158735.20000000001</v>
      </c>
      <c r="AG654" s="1">
        <f>AE654/2000</f>
        <v>0.32600000000000001</v>
      </c>
    </row>
    <row r="655" spans="14:33" x14ac:dyDescent="0.25">
      <c r="N655" s="4">
        <v>653</v>
      </c>
      <c r="O655" s="4">
        <f ca="1">RAND()</f>
        <v>0.64704435380193737</v>
      </c>
      <c r="P655" s="4">
        <f ca="1">(($L$4*(EXP((_xlfn.NORM.S.INV(O655)-$L$5)/$L$6)))/(1+EXP((_xlfn.NORM.S.INV(O655)-$L$5)/$L$6)))+$L$3</f>
        <v>190.18948540742605</v>
      </c>
      <c r="X655" s="3">
        <v>628.64134868509768</v>
      </c>
      <c r="AE655" s="1">
        <v>653</v>
      </c>
      <c r="AF655" s="3">
        <v>158740</v>
      </c>
      <c r="AG655" s="1">
        <f>AE655/2000</f>
        <v>0.32650000000000001</v>
      </c>
    </row>
    <row r="656" spans="14:33" x14ac:dyDescent="0.25">
      <c r="N656" s="4">
        <v>654</v>
      </c>
      <c r="O656" s="4">
        <f ca="1">RAND()</f>
        <v>0.79916468162218846</v>
      </c>
      <c r="P656" s="4">
        <f ca="1">(($L$4*(EXP((_xlfn.NORM.S.INV(O656)-$L$5)/$L$6)))/(1+EXP((_xlfn.NORM.S.INV(O656)-$L$5)/$L$6)))+$L$3</f>
        <v>210.98891645577663</v>
      </c>
      <c r="X656" s="3">
        <v>709.64752500413442</v>
      </c>
      <c r="AE656" s="1">
        <v>654</v>
      </c>
      <c r="AF656" s="3">
        <v>158770</v>
      </c>
      <c r="AG656" s="1">
        <f>AE656/2000</f>
        <v>0.32700000000000001</v>
      </c>
    </row>
    <row r="657" spans="14:33" x14ac:dyDescent="0.25">
      <c r="N657" s="4">
        <v>655</v>
      </c>
      <c r="O657" s="4">
        <f ca="1">RAND()</f>
        <v>0.13597659658886541</v>
      </c>
      <c r="P657" s="4">
        <f ca="1">(($L$4*(EXP((_xlfn.NORM.S.INV(O657)-$L$5)/$L$6)))/(1+EXP((_xlfn.NORM.S.INV(O657)-$L$5)/$L$6)))+$L$3</f>
        <v>145.24822955452623</v>
      </c>
      <c r="X657" s="3">
        <v>592.49394379383534</v>
      </c>
      <c r="AE657" s="1">
        <v>655</v>
      </c>
      <c r="AF657" s="3">
        <v>158843.20000000001</v>
      </c>
      <c r="AG657" s="1">
        <f>AE657/2000</f>
        <v>0.32750000000000001</v>
      </c>
    </row>
    <row r="658" spans="14:33" x14ac:dyDescent="0.25">
      <c r="N658" s="4">
        <v>656</v>
      </c>
      <c r="O658" s="4">
        <f ca="1">RAND()</f>
        <v>0.52276157566656056</v>
      </c>
      <c r="P658" s="4">
        <f ca="1">(($L$4*(EXP((_xlfn.NORM.S.INV(O658)-$L$5)/$L$6)))/(1+EXP((_xlfn.NORM.S.INV(O658)-$L$5)/$L$6)))+$L$3</f>
        <v>177.88352516739258</v>
      </c>
      <c r="X658" s="3">
        <v>448.32724139594262</v>
      </c>
      <c r="AE658" s="1">
        <v>656</v>
      </c>
      <c r="AF658" s="3">
        <v>158852.6</v>
      </c>
      <c r="AG658" s="1">
        <f>AE658/2000</f>
        <v>0.32800000000000001</v>
      </c>
    </row>
    <row r="659" spans="14:33" x14ac:dyDescent="0.25">
      <c r="N659" s="4">
        <v>657</v>
      </c>
      <c r="O659" s="4">
        <f ca="1">RAND()</f>
        <v>3.1706543554780642E-2</v>
      </c>
      <c r="P659" s="4">
        <f ca="1">(($L$4*(EXP((_xlfn.NORM.S.INV(O659)-$L$5)/$L$6)))/(1+EXP((_xlfn.NORM.S.INV(O659)-$L$5)/$L$6)))+$L$3</f>
        <v>131.42743995983176</v>
      </c>
      <c r="X659" s="3">
        <v>665.26367612285514</v>
      </c>
      <c r="AE659" s="1">
        <v>657</v>
      </c>
      <c r="AF659" s="3">
        <v>158910.79999999999</v>
      </c>
      <c r="AG659" s="1">
        <f>AE659/2000</f>
        <v>0.32850000000000001</v>
      </c>
    </row>
    <row r="660" spans="14:33" x14ac:dyDescent="0.25">
      <c r="N660" s="4">
        <v>658</v>
      </c>
      <c r="O660" s="4">
        <f ca="1">RAND()</f>
        <v>0.30749886373824598</v>
      </c>
      <c r="P660" s="4">
        <f ca="1">(($L$4*(EXP((_xlfn.NORM.S.INV(O660)-$L$5)/$L$6)))/(1+EXP((_xlfn.NORM.S.INV(O660)-$L$5)/$L$6)))+$L$3</f>
        <v>160.00333360847196</v>
      </c>
      <c r="X660" s="3">
        <v>787.55044229581381</v>
      </c>
      <c r="AE660" s="1">
        <v>658</v>
      </c>
      <c r="AF660" s="3">
        <v>158958.70000000001</v>
      </c>
      <c r="AG660" s="1">
        <f>AE660/2000</f>
        <v>0.32900000000000001</v>
      </c>
    </row>
    <row r="661" spans="14:33" x14ac:dyDescent="0.25">
      <c r="N661" s="4">
        <v>659</v>
      </c>
      <c r="O661" s="4">
        <f ca="1">RAND()</f>
        <v>0.39147553513844302</v>
      </c>
      <c r="P661" s="4">
        <f ca="1">(($L$4*(EXP((_xlfn.NORM.S.INV(O661)-$L$5)/$L$6)))/(1+EXP((_xlfn.NORM.S.INV(O661)-$L$5)/$L$6)))+$L$3</f>
        <v>166.7488258430661</v>
      </c>
      <c r="X661" s="3">
        <v>634.7180173335621</v>
      </c>
      <c r="AE661" s="1">
        <v>659</v>
      </c>
      <c r="AF661" s="3">
        <v>158993.29999999999</v>
      </c>
      <c r="AG661" s="1">
        <f>AE661/2000</f>
        <v>0.32950000000000002</v>
      </c>
    </row>
    <row r="662" spans="14:33" x14ac:dyDescent="0.25">
      <c r="N662" s="4">
        <v>660</v>
      </c>
      <c r="O662" s="4">
        <f ca="1">RAND()</f>
        <v>0.55199490298062492</v>
      </c>
      <c r="P662" s="4">
        <f ca="1">(($L$4*(EXP((_xlfn.NORM.S.INV(O662)-$L$5)/$L$6)))/(1+EXP((_xlfn.NORM.S.INV(O662)-$L$5)/$L$6)))+$L$3</f>
        <v>180.5684504486195</v>
      </c>
      <c r="X662" s="3">
        <v>622.00747105361029</v>
      </c>
      <c r="AE662" s="1">
        <v>660</v>
      </c>
      <c r="AF662" s="3">
        <v>158995.9</v>
      </c>
      <c r="AG662" s="1">
        <f>AE662/2000</f>
        <v>0.33</v>
      </c>
    </row>
    <row r="663" spans="14:33" x14ac:dyDescent="0.25">
      <c r="N663" s="4">
        <v>661</v>
      </c>
      <c r="O663" s="4">
        <f ca="1">RAND()</f>
        <v>0.1552649580141765</v>
      </c>
      <c r="P663" s="4">
        <f ca="1">(($L$4*(EXP((_xlfn.NORM.S.INV(O663)-$L$5)/$L$6)))/(1+EXP((_xlfn.NORM.S.INV(O663)-$L$5)/$L$6)))+$L$3</f>
        <v>147.10815106151637</v>
      </c>
      <c r="X663" s="3">
        <v>411.00656479588389</v>
      </c>
      <c r="AE663" s="1">
        <v>661</v>
      </c>
      <c r="AF663" s="3">
        <v>158998.39999999999</v>
      </c>
      <c r="AG663" s="1">
        <f>AE663/2000</f>
        <v>0.33050000000000002</v>
      </c>
    </row>
    <row r="664" spans="14:33" x14ac:dyDescent="0.25">
      <c r="N664" s="4">
        <v>662</v>
      </c>
      <c r="O664" s="4">
        <f ca="1">RAND()</f>
        <v>0.23135256128931236</v>
      </c>
      <c r="P664" s="4">
        <f ca="1">(($L$4*(EXP((_xlfn.NORM.S.INV(O664)-$L$5)/$L$6)))/(1+EXP((_xlfn.NORM.S.INV(O664)-$L$5)/$L$6)))+$L$3</f>
        <v>153.79901282004539</v>
      </c>
      <c r="X664" s="3">
        <v>547.79641606386622</v>
      </c>
      <c r="AE664" s="1">
        <v>662</v>
      </c>
      <c r="AF664" s="3">
        <v>159012.29999999999</v>
      </c>
      <c r="AG664" s="1">
        <f>AE664/2000</f>
        <v>0.33100000000000002</v>
      </c>
    </row>
    <row r="665" spans="14:33" x14ac:dyDescent="0.25">
      <c r="N665" s="4">
        <v>663</v>
      </c>
      <c r="O665" s="4">
        <f ca="1">RAND()</f>
        <v>0.84689998715261972</v>
      </c>
      <c r="P665" s="4">
        <f ca="1">(($L$4*(EXP((_xlfn.NORM.S.INV(O665)-$L$5)/$L$6)))/(1+EXP((_xlfn.NORM.S.INV(O665)-$L$5)/$L$6)))+$L$3</f>
        <v>220.42772403833757</v>
      </c>
      <c r="X665" s="3">
        <v>623.81224348066633</v>
      </c>
      <c r="AE665" s="1">
        <v>663</v>
      </c>
      <c r="AF665" s="3">
        <v>159088.79999999999</v>
      </c>
      <c r="AG665" s="1">
        <f>AE665/2000</f>
        <v>0.33150000000000002</v>
      </c>
    </row>
    <row r="666" spans="14:33" x14ac:dyDescent="0.25">
      <c r="N666" s="4">
        <v>664</v>
      </c>
      <c r="O666" s="4">
        <f ca="1">RAND()</f>
        <v>9.3331809849523717E-2</v>
      </c>
      <c r="P666" s="4">
        <f ca="1">(($L$4*(EXP((_xlfn.NORM.S.INV(O666)-$L$5)/$L$6)))/(1+EXP((_xlfn.NORM.S.INV(O666)-$L$5)/$L$6)))+$L$3</f>
        <v>140.68902985096386</v>
      </c>
      <c r="X666" s="3">
        <v>582.32766168209014</v>
      </c>
      <c r="AE666" s="1">
        <v>664</v>
      </c>
      <c r="AF666" s="3">
        <v>159113.60000000001</v>
      </c>
      <c r="AG666" s="1">
        <f>AE666/2000</f>
        <v>0.33200000000000002</v>
      </c>
    </row>
    <row r="667" spans="14:33" x14ac:dyDescent="0.25">
      <c r="N667" s="4">
        <v>665</v>
      </c>
      <c r="O667" s="4">
        <f ca="1">RAND()</f>
        <v>0.85661385918190736</v>
      </c>
      <c r="P667" s="4">
        <f ca="1">(($L$4*(EXP((_xlfn.NORM.S.INV(O667)-$L$5)/$L$6)))/(1+EXP((_xlfn.NORM.S.INV(O667)-$L$5)/$L$6)))+$L$3</f>
        <v>222.66999099411643</v>
      </c>
      <c r="X667" s="3">
        <v>486.15538271334088</v>
      </c>
      <c r="AE667" s="1">
        <v>665</v>
      </c>
      <c r="AF667" s="3">
        <v>159128.29999999999</v>
      </c>
      <c r="AG667" s="1">
        <f>AE667/2000</f>
        <v>0.33250000000000002</v>
      </c>
    </row>
    <row r="668" spans="14:33" x14ac:dyDescent="0.25">
      <c r="N668" s="4">
        <v>666</v>
      </c>
      <c r="O668" s="4">
        <f ca="1">RAND()</f>
        <v>0.29172158740217524</v>
      </c>
      <c r="P668" s="4">
        <f ca="1">(($L$4*(EXP((_xlfn.NORM.S.INV(O668)-$L$5)/$L$6)))/(1+EXP((_xlfn.NORM.S.INV(O668)-$L$5)/$L$6)))+$L$3</f>
        <v>158.73542993401725</v>
      </c>
      <c r="X668" s="3">
        <v>661.65329114658437</v>
      </c>
      <c r="AE668" s="1">
        <v>666</v>
      </c>
      <c r="AF668" s="3">
        <v>159157.29999999999</v>
      </c>
      <c r="AG668" s="1">
        <f>AE668/2000</f>
        <v>0.33300000000000002</v>
      </c>
    </row>
    <row r="669" spans="14:33" x14ac:dyDescent="0.25">
      <c r="N669" s="4">
        <v>667</v>
      </c>
      <c r="O669" s="4">
        <f ca="1">RAND()</f>
        <v>3.3875244300372032E-3</v>
      </c>
      <c r="P669" s="4">
        <f ca="1">(($L$4*(EXP((_xlfn.NORM.S.INV(O669)-$L$5)/$L$6)))/(1+EXP((_xlfn.NORM.S.INV(O669)-$L$5)/$L$6)))+$L$3</f>
        <v>120.75790366027715</v>
      </c>
      <c r="X669" s="3">
        <v>562.21064607110725</v>
      </c>
      <c r="AE669" s="1">
        <v>667</v>
      </c>
      <c r="AF669" s="3">
        <v>159165.1</v>
      </c>
      <c r="AG669" s="1">
        <f>AE669/2000</f>
        <v>0.33350000000000002</v>
      </c>
    </row>
    <row r="670" spans="14:33" x14ac:dyDescent="0.25">
      <c r="N670" s="4">
        <v>668</v>
      </c>
      <c r="O670" s="4">
        <f ca="1">RAND()</f>
        <v>0.37717302788344409</v>
      </c>
      <c r="P670" s="4">
        <f ca="1">(($L$4*(EXP((_xlfn.NORM.S.INV(O670)-$L$5)/$L$6)))/(1+EXP((_xlfn.NORM.S.INV(O670)-$L$5)/$L$6)))+$L$3</f>
        <v>165.59215153961583</v>
      </c>
      <c r="X670" s="3">
        <v>585.77986227091117</v>
      </c>
      <c r="AE670" s="1">
        <v>668</v>
      </c>
      <c r="AF670" s="3">
        <v>159215.79999999999</v>
      </c>
      <c r="AG670" s="1">
        <f>AE670/2000</f>
        <v>0.33400000000000002</v>
      </c>
    </row>
    <row r="671" spans="14:33" x14ac:dyDescent="0.25">
      <c r="N671" s="4">
        <v>669</v>
      </c>
      <c r="O671" s="4">
        <f ca="1">RAND()</f>
        <v>0.10232312409030686</v>
      </c>
      <c r="P671" s="4">
        <f ca="1">(($L$4*(EXP((_xlfn.NORM.S.INV(O671)-$L$5)/$L$6)))/(1+EXP((_xlfn.NORM.S.INV(O671)-$L$5)/$L$6)))+$L$3</f>
        <v>141.71787803529907</v>
      </c>
      <c r="X671" s="3">
        <v>582.81326018336699</v>
      </c>
      <c r="AE671" s="1">
        <v>669</v>
      </c>
      <c r="AF671" s="3">
        <v>159240.29999999999</v>
      </c>
      <c r="AG671" s="1">
        <f>AE671/2000</f>
        <v>0.33450000000000002</v>
      </c>
    </row>
    <row r="672" spans="14:33" x14ac:dyDescent="0.25">
      <c r="N672" s="4">
        <v>670</v>
      </c>
      <c r="O672" s="4">
        <f ca="1">RAND()</f>
        <v>0.81854394408282749</v>
      </c>
      <c r="P672" s="4">
        <f ca="1">(($L$4*(EXP((_xlfn.NORM.S.INV(O672)-$L$5)/$L$6)))/(1+EXP((_xlfn.NORM.S.INV(O672)-$L$5)/$L$6)))+$L$3</f>
        <v>214.5499632030008</v>
      </c>
      <c r="X672" s="3">
        <v>452.29346551405911</v>
      </c>
      <c r="AE672" s="1">
        <v>670</v>
      </c>
      <c r="AF672" s="3">
        <v>159248.5</v>
      </c>
      <c r="AG672" s="1">
        <f>AE672/2000</f>
        <v>0.33500000000000002</v>
      </c>
    </row>
    <row r="673" spans="14:33" x14ac:dyDescent="0.25">
      <c r="N673" s="4">
        <v>671</v>
      </c>
      <c r="O673" s="4">
        <f ca="1">RAND()</f>
        <v>0.45275135891862728</v>
      </c>
      <c r="P673" s="4">
        <f ca="1">(($L$4*(EXP((_xlfn.NORM.S.INV(O673)-$L$5)/$L$6)))/(1+EXP((_xlfn.NORM.S.INV(O673)-$L$5)/$L$6)))+$L$3</f>
        <v>171.8004157804113</v>
      </c>
      <c r="X673" s="3">
        <v>616.37123126543031</v>
      </c>
      <c r="AE673" s="1">
        <v>671</v>
      </c>
      <c r="AF673" s="3">
        <v>159258.20000000001</v>
      </c>
      <c r="AG673" s="1">
        <f>AE673/2000</f>
        <v>0.33550000000000002</v>
      </c>
    </row>
    <row r="674" spans="14:33" x14ac:dyDescent="0.25">
      <c r="N674" s="4">
        <v>672</v>
      </c>
      <c r="O674" s="4">
        <f ca="1">RAND()</f>
        <v>0.58249811778148963</v>
      </c>
      <c r="P674" s="4">
        <f ca="1">(($L$4*(EXP((_xlfn.NORM.S.INV(O674)-$L$5)/$L$6)))/(1+EXP((_xlfn.NORM.S.INV(O674)-$L$5)/$L$6)))+$L$3</f>
        <v>183.48926002124966</v>
      </c>
      <c r="X674" s="3">
        <v>490.28255134223809</v>
      </c>
      <c r="AE674" s="1">
        <v>672</v>
      </c>
      <c r="AF674" s="3">
        <v>159278</v>
      </c>
      <c r="AG674" s="1">
        <f>AE674/2000</f>
        <v>0.33600000000000002</v>
      </c>
    </row>
    <row r="675" spans="14:33" x14ac:dyDescent="0.25">
      <c r="N675" s="4">
        <v>673</v>
      </c>
      <c r="O675" s="4">
        <f ca="1">RAND()</f>
        <v>0.94706077042095338</v>
      </c>
      <c r="P675" s="4">
        <f ca="1">(($L$4*(EXP((_xlfn.NORM.S.INV(O675)-$L$5)/$L$6)))/(1+EXP((_xlfn.NORM.S.INV(O675)-$L$5)/$L$6)))+$L$3</f>
        <v>255.57862312914685</v>
      </c>
      <c r="X675" s="3">
        <v>721.8270328708054</v>
      </c>
      <c r="AE675" s="1">
        <v>673</v>
      </c>
      <c r="AF675" s="3">
        <v>159281.70000000001</v>
      </c>
      <c r="AG675" s="1">
        <f>AE675/2000</f>
        <v>0.33650000000000002</v>
      </c>
    </row>
    <row r="676" spans="14:33" x14ac:dyDescent="0.25">
      <c r="N676" s="4">
        <v>674</v>
      </c>
      <c r="O676" s="4">
        <f ca="1">RAND()</f>
        <v>0.22406638417416314</v>
      </c>
      <c r="P676" s="4">
        <f ca="1">(($L$4*(EXP((_xlfn.NORM.S.INV(O676)-$L$5)/$L$6)))/(1+EXP((_xlfn.NORM.S.INV(O676)-$L$5)/$L$6)))+$L$3</f>
        <v>153.18809648260054</v>
      </c>
      <c r="X676" s="3">
        <v>539.97729794020233</v>
      </c>
      <c r="AE676" s="1">
        <v>674</v>
      </c>
      <c r="AF676" s="3">
        <v>159327.6</v>
      </c>
      <c r="AG676" s="1">
        <f>AE676/2000</f>
        <v>0.33700000000000002</v>
      </c>
    </row>
    <row r="677" spans="14:33" x14ac:dyDescent="0.25">
      <c r="N677" s="4">
        <v>675</v>
      </c>
      <c r="O677" s="4">
        <f ca="1">RAND()</f>
        <v>0.11591537634812432</v>
      </c>
      <c r="P677" s="4">
        <f ca="1">(($L$4*(EXP((_xlfn.NORM.S.INV(O677)-$L$5)/$L$6)))/(1+EXP((_xlfn.NORM.S.INV(O677)-$L$5)/$L$6)))+$L$3</f>
        <v>143.1969327644029</v>
      </c>
      <c r="X677" s="3">
        <v>609.78646865526059</v>
      </c>
      <c r="AE677" s="1">
        <v>675</v>
      </c>
      <c r="AF677" s="3">
        <v>159329.70000000001</v>
      </c>
      <c r="AG677" s="1">
        <f>AE677/2000</f>
        <v>0.33750000000000002</v>
      </c>
    </row>
    <row r="678" spans="14:33" x14ac:dyDescent="0.25">
      <c r="N678" s="4">
        <v>676</v>
      </c>
      <c r="O678" s="4">
        <f ca="1">RAND()</f>
        <v>0.98744480960075254</v>
      </c>
      <c r="P678" s="4">
        <f ca="1">(($L$4*(EXP((_xlfn.NORM.S.INV(O678)-$L$5)/$L$6)))/(1+EXP((_xlfn.NORM.S.INV(O678)-$L$5)/$L$6)))+$L$3</f>
        <v>300.98494079897557</v>
      </c>
      <c r="X678" s="3">
        <v>710.66921559019056</v>
      </c>
      <c r="AE678" s="1">
        <v>676</v>
      </c>
      <c r="AF678" s="3">
        <v>159431.70000000001</v>
      </c>
      <c r="AG678" s="1">
        <f>AE678/2000</f>
        <v>0.33800000000000002</v>
      </c>
    </row>
    <row r="679" spans="14:33" x14ac:dyDescent="0.25">
      <c r="N679" s="4">
        <v>677</v>
      </c>
      <c r="O679" s="4">
        <f ca="1">RAND()</f>
        <v>0.64449474763549208</v>
      </c>
      <c r="P679" s="4">
        <f ca="1">(($L$4*(EXP((_xlfn.NORM.S.INV(O679)-$L$5)/$L$6)))/(1+EXP((_xlfn.NORM.S.INV(O679)-$L$5)/$L$6)))+$L$3</f>
        <v>189.90868843484103</v>
      </c>
      <c r="X679" s="3">
        <v>562.87105465085529</v>
      </c>
      <c r="AE679" s="1">
        <v>677</v>
      </c>
      <c r="AF679" s="3">
        <v>159489.20000000001</v>
      </c>
      <c r="AG679" s="1">
        <f>AE679/2000</f>
        <v>0.33850000000000002</v>
      </c>
    </row>
    <row r="680" spans="14:33" x14ac:dyDescent="0.25">
      <c r="N680" s="4">
        <v>678</v>
      </c>
      <c r="O680" s="4">
        <f ca="1">RAND()</f>
        <v>0.17930386388154618</v>
      </c>
      <c r="P680" s="4">
        <f ca="1">(($L$4*(EXP((_xlfn.NORM.S.INV(O680)-$L$5)/$L$6)))/(1+EXP((_xlfn.NORM.S.INV(O680)-$L$5)/$L$6)))+$L$3</f>
        <v>149.31236737195482</v>
      </c>
      <c r="X680" s="3">
        <v>577.64888314509108</v>
      </c>
      <c r="AE680" s="1">
        <v>678</v>
      </c>
      <c r="AF680" s="3">
        <v>159502.20000000001</v>
      </c>
      <c r="AG680" s="1">
        <f>AE680/2000</f>
        <v>0.33900000000000002</v>
      </c>
    </row>
    <row r="681" spans="14:33" x14ac:dyDescent="0.25">
      <c r="N681" s="4">
        <v>679</v>
      </c>
      <c r="O681" s="4">
        <f ca="1">RAND()</f>
        <v>0.27427222240710225</v>
      </c>
      <c r="P681" s="4">
        <f ca="1">(($L$4*(EXP((_xlfn.NORM.S.INV(O681)-$L$5)/$L$6)))/(1+EXP((_xlfn.NORM.S.INV(O681)-$L$5)/$L$6)))+$L$3</f>
        <v>157.32572496665156</v>
      </c>
      <c r="X681" s="3">
        <v>680.23785283999189</v>
      </c>
      <c r="AE681" s="1">
        <v>679</v>
      </c>
      <c r="AF681" s="3">
        <v>159523.29999999999</v>
      </c>
      <c r="AG681" s="1">
        <f>AE681/2000</f>
        <v>0.33950000000000002</v>
      </c>
    </row>
    <row r="682" spans="14:33" x14ac:dyDescent="0.25">
      <c r="N682" s="4">
        <v>680</v>
      </c>
      <c r="O682" s="4">
        <f ca="1">RAND()</f>
        <v>0.81204877440436196</v>
      </c>
      <c r="P682" s="4">
        <f ca="1">(($L$4*(EXP((_xlfn.NORM.S.INV(O682)-$L$5)/$L$6)))/(1+EXP((_xlfn.NORM.S.INV(O682)-$L$5)/$L$6)))+$L$3</f>
        <v>213.32041834965645</v>
      </c>
      <c r="X682" s="3">
        <v>585.05785555526131</v>
      </c>
      <c r="AE682" s="1">
        <v>680</v>
      </c>
      <c r="AF682" s="3">
        <v>159538.4</v>
      </c>
      <c r="AG682" s="1">
        <f>AE682/2000</f>
        <v>0.34</v>
      </c>
    </row>
    <row r="683" spans="14:33" x14ac:dyDescent="0.25">
      <c r="N683" s="4">
        <v>681</v>
      </c>
      <c r="O683" s="4">
        <f ca="1">RAND()</f>
        <v>1.0246616277133525E-2</v>
      </c>
      <c r="P683" s="4">
        <f ca="1">(($L$4*(EXP((_xlfn.NORM.S.INV(O683)-$L$5)/$L$6)))/(1+EXP((_xlfn.NORM.S.INV(O683)-$L$5)/$L$6)))+$L$3</f>
        <v>125.12131396439989</v>
      </c>
      <c r="X683" s="3">
        <v>468.40089339007261</v>
      </c>
      <c r="AE683" s="1">
        <v>681</v>
      </c>
      <c r="AF683" s="3">
        <v>159551</v>
      </c>
      <c r="AG683" s="1">
        <f>AE683/2000</f>
        <v>0.34050000000000002</v>
      </c>
    </row>
    <row r="684" spans="14:33" x14ac:dyDescent="0.25">
      <c r="N684" s="4">
        <v>682</v>
      </c>
      <c r="O684" s="4">
        <f ca="1">RAND()</f>
        <v>0.95654831948088048</v>
      </c>
      <c r="P684" s="4">
        <f ca="1">(($L$4*(EXP((_xlfn.NORM.S.INV(O684)-$L$5)/$L$6)))/(1+EXP((_xlfn.NORM.S.INV(O684)-$L$5)/$L$6)))+$L$3</f>
        <v>261.91905249229234</v>
      </c>
      <c r="X684" s="3">
        <v>685.31715868864217</v>
      </c>
      <c r="AE684" s="1">
        <v>682</v>
      </c>
      <c r="AF684" s="3">
        <v>159556.4</v>
      </c>
      <c r="AG684" s="1">
        <f>AE684/2000</f>
        <v>0.34100000000000003</v>
      </c>
    </row>
    <row r="685" spans="14:33" x14ac:dyDescent="0.25">
      <c r="N685" s="4">
        <v>683</v>
      </c>
      <c r="O685" s="4">
        <f ca="1">RAND()</f>
        <v>0.86024569720587107</v>
      </c>
      <c r="P685" s="4">
        <f ca="1">(($L$4*(EXP((_xlfn.NORM.S.INV(O685)-$L$5)/$L$6)))/(1+EXP((_xlfn.NORM.S.INV(O685)-$L$5)/$L$6)))+$L$3</f>
        <v>223.54411625822718</v>
      </c>
      <c r="X685" s="3">
        <v>509.56199650535575</v>
      </c>
      <c r="AE685" s="1">
        <v>683</v>
      </c>
      <c r="AF685" s="3">
        <v>159603.1</v>
      </c>
      <c r="AG685" s="1">
        <f>AE685/2000</f>
        <v>0.34150000000000003</v>
      </c>
    </row>
    <row r="686" spans="14:33" x14ac:dyDescent="0.25">
      <c r="N686" s="4">
        <v>684</v>
      </c>
      <c r="O686" s="4">
        <f ca="1">RAND()</f>
        <v>0.75814153681691565</v>
      </c>
      <c r="P686" s="4">
        <f ca="1">(($L$4*(EXP((_xlfn.NORM.S.INV(O686)-$L$5)/$L$6)))/(1+EXP((_xlfn.NORM.S.INV(O686)-$L$5)/$L$6)))+$L$3</f>
        <v>204.34696564709844</v>
      </c>
      <c r="X686" s="3">
        <v>824.88012826364172</v>
      </c>
      <c r="AE686" s="1">
        <v>684</v>
      </c>
      <c r="AF686" s="3">
        <v>159610.9</v>
      </c>
      <c r="AG686" s="1">
        <f>AE686/2000</f>
        <v>0.34200000000000003</v>
      </c>
    </row>
    <row r="687" spans="14:33" x14ac:dyDescent="0.25">
      <c r="N687" s="4">
        <v>685</v>
      </c>
      <c r="O687" s="4">
        <f ca="1">RAND()</f>
        <v>0.60811197076536627</v>
      </c>
      <c r="P687" s="4">
        <f ca="1">(($L$4*(EXP((_xlfn.NORM.S.INV(O687)-$L$5)/$L$6)))/(1+EXP((_xlfn.NORM.S.INV(O687)-$L$5)/$L$6)))+$L$3</f>
        <v>186.05378397947774</v>
      </c>
      <c r="X687" s="3">
        <v>459.30879615977739</v>
      </c>
      <c r="AE687" s="1">
        <v>685</v>
      </c>
      <c r="AF687" s="3">
        <v>159611.70000000001</v>
      </c>
      <c r="AG687" s="1">
        <f>AE687/2000</f>
        <v>0.34250000000000003</v>
      </c>
    </row>
    <row r="688" spans="14:33" x14ac:dyDescent="0.25">
      <c r="N688" s="4">
        <v>686</v>
      </c>
      <c r="O688" s="4">
        <f ca="1">RAND()</f>
        <v>0.25687372589826396</v>
      </c>
      <c r="P688" s="4">
        <f ca="1">(($L$4*(EXP((_xlfn.NORM.S.INV(O688)-$L$5)/$L$6)))/(1+EXP((_xlfn.NORM.S.INV(O688)-$L$5)/$L$6)))+$L$3</f>
        <v>155.90849038079486</v>
      </c>
      <c r="X688" s="3">
        <v>597.39028359896724</v>
      </c>
      <c r="AE688" s="1">
        <v>686</v>
      </c>
      <c r="AF688" s="3">
        <v>159615.70000000001</v>
      </c>
      <c r="AG688" s="1">
        <f>AE688/2000</f>
        <v>0.34300000000000003</v>
      </c>
    </row>
    <row r="689" spans="14:33" x14ac:dyDescent="0.25">
      <c r="N689" s="4">
        <v>687</v>
      </c>
      <c r="O689" s="4">
        <f ca="1">RAND()</f>
        <v>0.4756351373942127</v>
      </c>
      <c r="P689" s="4">
        <f ca="1">(($L$4*(EXP((_xlfn.NORM.S.INV(O689)-$L$5)/$L$6)))/(1+EXP((_xlfn.NORM.S.INV(O689)-$L$5)/$L$6)))+$L$3</f>
        <v>173.74367097705846</v>
      </c>
      <c r="X689" s="3">
        <v>354.50038091370158</v>
      </c>
      <c r="AE689" s="1">
        <v>687</v>
      </c>
      <c r="AF689" s="3">
        <v>159693.5</v>
      </c>
      <c r="AG689" s="1">
        <f>AE689/2000</f>
        <v>0.34350000000000003</v>
      </c>
    </row>
    <row r="690" spans="14:33" x14ac:dyDescent="0.25">
      <c r="N690" s="4">
        <v>688</v>
      </c>
      <c r="O690" s="4">
        <f ca="1">RAND()</f>
        <v>0.17764134764575301</v>
      </c>
      <c r="P690" s="4">
        <f ca="1">(($L$4*(EXP((_xlfn.NORM.S.INV(O690)-$L$5)/$L$6)))/(1+EXP((_xlfn.NORM.S.INV(O690)-$L$5)/$L$6)))+$L$3</f>
        <v>149.16326930405387</v>
      </c>
      <c r="X690" s="3">
        <v>438.75400548870306</v>
      </c>
      <c r="AE690" s="1">
        <v>688</v>
      </c>
      <c r="AF690" s="3">
        <v>159712.6</v>
      </c>
      <c r="AG690" s="1">
        <f>AE690/2000</f>
        <v>0.34399999999999997</v>
      </c>
    </row>
    <row r="691" spans="14:33" x14ac:dyDescent="0.25">
      <c r="N691" s="4">
        <v>689</v>
      </c>
      <c r="O691" s="4">
        <f ca="1">RAND()</f>
        <v>0.60354586134921684</v>
      </c>
      <c r="P691" s="4">
        <f ca="1">(($L$4*(EXP((_xlfn.NORM.S.INV(O691)-$L$5)/$L$6)))/(1+EXP((_xlfn.NORM.S.INV(O691)-$L$5)/$L$6)))+$L$3</f>
        <v>185.58832256286081</v>
      </c>
      <c r="X691" s="3">
        <v>347.3626835461157</v>
      </c>
      <c r="AE691" s="1">
        <v>689</v>
      </c>
      <c r="AF691" s="3">
        <v>159713.79999999999</v>
      </c>
      <c r="AG691" s="1">
        <f>AE691/2000</f>
        <v>0.34449999999999997</v>
      </c>
    </row>
    <row r="692" spans="14:33" x14ac:dyDescent="0.25">
      <c r="N692" s="4">
        <v>690</v>
      </c>
      <c r="O692" s="4">
        <f ca="1">RAND()</f>
        <v>0.92347357870127866</v>
      </c>
      <c r="P692" s="4">
        <f ca="1">(($L$4*(EXP((_xlfn.NORM.S.INV(O692)-$L$5)/$L$6)))/(1+EXP((_xlfn.NORM.S.INV(O692)-$L$5)/$L$6)))+$L$3</f>
        <v>243.61492403135972</v>
      </c>
      <c r="X692" s="3">
        <v>814.48696429502183</v>
      </c>
      <c r="AE692" s="1">
        <v>690</v>
      </c>
      <c r="AF692" s="3">
        <v>159800.29999999999</v>
      </c>
      <c r="AG692" s="1">
        <f>AE692/2000</f>
        <v>0.34499999999999997</v>
      </c>
    </row>
    <row r="693" spans="14:33" x14ac:dyDescent="0.25">
      <c r="N693" s="4">
        <v>691</v>
      </c>
      <c r="O693" s="4">
        <f ca="1">RAND()</f>
        <v>0.21028417116241627</v>
      </c>
      <c r="P693" s="4">
        <f ca="1">(($L$4*(EXP((_xlfn.NORM.S.INV(O693)-$L$5)/$L$6)))/(1+EXP((_xlfn.NORM.S.INV(O693)-$L$5)/$L$6)))+$L$3</f>
        <v>152.01937538282763</v>
      </c>
      <c r="X693" s="3">
        <v>490.50640602012373</v>
      </c>
      <c r="AE693" s="1">
        <v>691</v>
      </c>
      <c r="AF693" s="3">
        <v>159806.5</v>
      </c>
      <c r="AG693" s="1">
        <f>AE693/2000</f>
        <v>0.34549999999999997</v>
      </c>
    </row>
    <row r="694" spans="14:33" x14ac:dyDescent="0.25">
      <c r="N694" s="4">
        <v>692</v>
      </c>
      <c r="O694" s="4">
        <f ca="1">RAND()</f>
        <v>0.12028462653537519</v>
      </c>
      <c r="P694" s="4">
        <f ca="1">(($L$4*(EXP((_xlfn.NORM.S.INV(O694)-$L$5)/$L$6)))/(1+EXP((_xlfn.NORM.S.INV(O694)-$L$5)/$L$6)))+$L$3</f>
        <v>143.65576551479643</v>
      </c>
      <c r="X694" s="3">
        <v>551.69909041550045</v>
      </c>
      <c r="AE694" s="1">
        <v>692</v>
      </c>
      <c r="AF694" s="3">
        <v>159826.29999999999</v>
      </c>
      <c r="AG694" s="1">
        <f>AE694/2000</f>
        <v>0.34599999999999997</v>
      </c>
    </row>
    <row r="695" spans="14:33" x14ac:dyDescent="0.25">
      <c r="N695" s="4">
        <v>693</v>
      </c>
      <c r="O695" s="4">
        <f ca="1">RAND()</f>
        <v>0.39194670125589592</v>
      </c>
      <c r="P695" s="4">
        <f ca="1">(($L$4*(EXP((_xlfn.NORM.S.INV(O695)-$L$5)/$L$6)))/(1+EXP((_xlfn.NORM.S.INV(O695)-$L$5)/$L$6)))+$L$3</f>
        <v>166.78703758839004</v>
      </c>
      <c r="X695" s="3">
        <v>539.04967691342335</v>
      </c>
      <c r="AE695" s="1">
        <v>693</v>
      </c>
      <c r="AF695" s="3">
        <v>159828</v>
      </c>
      <c r="AG695" s="1">
        <f>AE695/2000</f>
        <v>0.34649999999999997</v>
      </c>
    </row>
    <row r="696" spans="14:33" x14ac:dyDescent="0.25">
      <c r="N696" s="4">
        <v>694</v>
      </c>
      <c r="O696" s="4">
        <f ca="1">RAND()</f>
        <v>0.59656933565360182</v>
      </c>
      <c r="P696" s="4">
        <f ca="1">(($L$4*(EXP((_xlfn.NORM.S.INV(O696)-$L$5)/$L$6)))/(1+EXP((_xlfn.NORM.S.INV(O696)-$L$5)/$L$6)))+$L$3</f>
        <v>184.88429277581417</v>
      </c>
      <c r="X696" s="3">
        <v>762.88117080331187</v>
      </c>
      <c r="AE696" s="1">
        <v>694</v>
      </c>
      <c r="AF696" s="3">
        <v>159880.5</v>
      </c>
      <c r="AG696" s="1">
        <f>AE696/2000</f>
        <v>0.34699999999999998</v>
      </c>
    </row>
    <row r="697" spans="14:33" x14ac:dyDescent="0.25">
      <c r="N697" s="4">
        <v>695</v>
      </c>
      <c r="O697" s="4">
        <f ca="1">RAND()</f>
        <v>0.44080881482819168</v>
      </c>
      <c r="P697" s="4">
        <f ca="1">(($L$4*(EXP((_xlfn.NORM.S.INV(O697)-$L$5)/$L$6)))/(1+EXP((_xlfn.NORM.S.INV(O697)-$L$5)/$L$6)))+$L$3</f>
        <v>170.80036522499441</v>
      </c>
      <c r="X697" s="3">
        <v>515.58319424364242</v>
      </c>
      <c r="AE697" s="1">
        <v>695</v>
      </c>
      <c r="AF697" s="3">
        <v>159901.20000000001</v>
      </c>
      <c r="AG697" s="1">
        <f>AE697/2000</f>
        <v>0.34749999999999998</v>
      </c>
    </row>
    <row r="698" spans="14:33" x14ac:dyDescent="0.25">
      <c r="N698" s="4">
        <v>696</v>
      </c>
      <c r="O698" s="4">
        <f ca="1">RAND()</f>
        <v>0.39433553939008636</v>
      </c>
      <c r="P698" s="4">
        <f ca="1">(($L$4*(EXP((_xlfn.NORM.S.INV(O698)-$L$5)/$L$6)))/(1+EXP((_xlfn.NORM.S.INV(O698)-$L$5)/$L$6)))+$L$3</f>
        <v>166.98088901223036</v>
      </c>
      <c r="X698" s="3">
        <v>572.31508000085</v>
      </c>
      <c r="AE698" s="1">
        <v>696</v>
      </c>
      <c r="AF698" s="3">
        <v>159911.5</v>
      </c>
      <c r="AG698" s="1">
        <f>AE698/2000</f>
        <v>0.34799999999999998</v>
      </c>
    </row>
    <row r="699" spans="14:33" x14ac:dyDescent="0.25">
      <c r="N699" s="4">
        <v>697</v>
      </c>
      <c r="O699" s="4">
        <f ca="1">RAND()</f>
        <v>0.5272727126117297</v>
      </c>
      <c r="P699" s="4">
        <f ca="1">(($L$4*(EXP((_xlfn.NORM.S.INV(O699)-$L$5)/$L$6)))/(1+EXP((_xlfn.NORM.S.INV(O699)-$L$5)/$L$6)))+$L$3</f>
        <v>178.29134966571252</v>
      </c>
      <c r="X699" s="3">
        <v>527.45291012725988</v>
      </c>
      <c r="AE699" s="1">
        <v>697</v>
      </c>
      <c r="AF699" s="3">
        <v>159935</v>
      </c>
      <c r="AG699" s="1">
        <f>AE699/2000</f>
        <v>0.34849999999999998</v>
      </c>
    </row>
    <row r="700" spans="14:33" x14ac:dyDescent="0.25">
      <c r="N700" s="4">
        <v>698</v>
      </c>
      <c r="O700" s="4">
        <f ca="1">RAND()</f>
        <v>0.84895660698295206</v>
      </c>
      <c r="P700" s="4">
        <f ca="1">(($L$4*(EXP((_xlfn.NORM.S.INV(O700)-$L$5)/$L$6)))/(1+EXP((_xlfn.NORM.S.INV(O700)-$L$5)/$L$6)))+$L$3</f>
        <v>220.89141719255812</v>
      </c>
      <c r="X700" s="3">
        <v>637.92766184598042</v>
      </c>
      <c r="AE700" s="1">
        <v>698</v>
      </c>
      <c r="AF700" s="3">
        <v>159949.4</v>
      </c>
      <c r="AG700" s="1">
        <f>AE700/2000</f>
        <v>0.34899999999999998</v>
      </c>
    </row>
    <row r="701" spans="14:33" x14ac:dyDescent="0.25">
      <c r="N701" s="4">
        <v>699</v>
      </c>
      <c r="O701" s="4">
        <f ca="1">RAND()</f>
        <v>0.89026025270442799</v>
      </c>
      <c r="P701" s="4">
        <f ca="1">(($L$4*(EXP((_xlfn.NORM.S.INV(O701)-$L$5)/$L$6)))/(1+EXP((_xlfn.NORM.S.INV(O701)-$L$5)/$L$6)))+$L$3</f>
        <v>231.69626602352812</v>
      </c>
      <c r="X701" s="3">
        <v>530.43259251361633</v>
      </c>
      <c r="AE701" s="1">
        <v>699</v>
      </c>
      <c r="AF701" s="3">
        <v>160047.5</v>
      </c>
      <c r="AG701" s="1">
        <f>AE701/2000</f>
        <v>0.34949999999999998</v>
      </c>
    </row>
    <row r="702" spans="14:33" x14ac:dyDescent="0.25">
      <c r="N702" s="4">
        <v>700</v>
      </c>
      <c r="O702" s="4">
        <f ca="1">RAND()</f>
        <v>0.47707707621584405</v>
      </c>
      <c r="P702" s="4">
        <f ca="1">(($L$4*(EXP((_xlfn.NORM.S.INV(O702)-$L$5)/$L$6)))/(1+EXP((_xlfn.NORM.S.INV(O702)-$L$5)/$L$6)))+$L$3</f>
        <v>173.86742568529954</v>
      </c>
      <c r="X702" s="3">
        <v>422.57481346422253</v>
      </c>
      <c r="AE702" s="1">
        <v>700</v>
      </c>
      <c r="AF702" s="3">
        <v>160059.9</v>
      </c>
      <c r="AG702" s="1">
        <f>AE702/2000</f>
        <v>0.35</v>
      </c>
    </row>
    <row r="703" spans="14:33" x14ac:dyDescent="0.25">
      <c r="N703" s="4">
        <v>701</v>
      </c>
      <c r="O703" s="4">
        <f ca="1">RAND()</f>
        <v>0.16719925671640967</v>
      </c>
      <c r="P703" s="4">
        <f ca="1">(($L$4*(EXP((_xlfn.NORM.S.INV(O703)-$L$5)/$L$6)))/(1+EXP((_xlfn.NORM.S.INV(O703)-$L$5)/$L$6)))+$L$3</f>
        <v>148.21605222406725</v>
      </c>
      <c r="X703" s="3">
        <v>783.68326093800886</v>
      </c>
      <c r="AE703" s="1">
        <v>701</v>
      </c>
      <c r="AF703" s="3">
        <v>160139.70000000001</v>
      </c>
      <c r="AG703" s="1">
        <f>AE703/2000</f>
        <v>0.35049999999999998</v>
      </c>
    </row>
    <row r="704" spans="14:33" x14ac:dyDescent="0.25">
      <c r="N704" s="4">
        <v>702</v>
      </c>
      <c r="O704" s="4">
        <f ca="1">RAND()</f>
        <v>0.67658271676430348</v>
      </c>
      <c r="P704" s="4">
        <f ca="1">(($L$4*(EXP((_xlfn.NORM.S.INV(O704)-$L$5)/$L$6)))/(1+EXP((_xlfn.NORM.S.INV(O704)-$L$5)/$L$6)))+$L$3</f>
        <v>193.56033379868839</v>
      </c>
      <c r="X704" s="3">
        <v>559.90617391390708</v>
      </c>
      <c r="AE704" s="1">
        <v>702</v>
      </c>
      <c r="AF704" s="3">
        <v>160159.79999999999</v>
      </c>
      <c r="AG704" s="1">
        <f>AE704/2000</f>
        <v>0.35099999999999998</v>
      </c>
    </row>
    <row r="705" spans="14:33" x14ac:dyDescent="0.25">
      <c r="N705" s="4">
        <v>703</v>
      </c>
      <c r="O705" s="4">
        <f ca="1">RAND()</f>
        <v>0.48771626142551383</v>
      </c>
      <c r="P705" s="4">
        <f ca="1">(($L$4*(EXP((_xlfn.NORM.S.INV(O705)-$L$5)/$L$6)))/(1+EXP((_xlfn.NORM.S.INV(O705)-$L$5)/$L$6)))+$L$3</f>
        <v>174.78576085139582</v>
      </c>
      <c r="X705" s="3">
        <v>590.81782816235955</v>
      </c>
      <c r="AE705" s="1">
        <v>703</v>
      </c>
      <c r="AF705" s="3">
        <v>160167.5</v>
      </c>
      <c r="AG705" s="1">
        <f>AE705/2000</f>
        <v>0.35149999999999998</v>
      </c>
    </row>
    <row r="706" spans="14:33" x14ac:dyDescent="0.25">
      <c r="N706" s="4">
        <v>704</v>
      </c>
      <c r="O706" s="4">
        <f ca="1">RAND()</f>
        <v>0.86007653905916681</v>
      </c>
      <c r="P706" s="4">
        <f ca="1">(($L$4*(EXP((_xlfn.NORM.S.INV(O706)-$L$5)/$L$6)))/(1+EXP((_xlfn.NORM.S.INV(O706)-$L$5)/$L$6)))+$L$3</f>
        <v>223.50294320600483</v>
      </c>
      <c r="X706" s="3">
        <v>632.04734146617068</v>
      </c>
      <c r="AE706" s="1">
        <v>704</v>
      </c>
      <c r="AF706" s="3">
        <v>160174.29999999999</v>
      </c>
      <c r="AG706" s="1">
        <f>AE706/2000</f>
        <v>0.35199999999999998</v>
      </c>
    </row>
    <row r="707" spans="14:33" x14ac:dyDescent="0.25">
      <c r="N707" s="4">
        <v>705</v>
      </c>
      <c r="O707" s="4">
        <f ca="1">RAND()</f>
        <v>0.84960270409312122</v>
      </c>
      <c r="P707" s="4">
        <f ca="1">(($L$4*(EXP((_xlfn.NORM.S.INV(O707)-$L$5)/$L$6)))/(1+EXP((_xlfn.NORM.S.INV(O707)-$L$5)/$L$6)))+$L$3</f>
        <v>221.03827447610081</v>
      </c>
      <c r="X707" s="3">
        <v>714.44714774076863</v>
      </c>
      <c r="AE707" s="1">
        <v>705</v>
      </c>
      <c r="AF707" s="3">
        <v>160238.79999999999</v>
      </c>
      <c r="AG707" s="1">
        <f>AE707/2000</f>
        <v>0.35249999999999998</v>
      </c>
    </row>
    <row r="708" spans="14:33" x14ac:dyDescent="0.25">
      <c r="N708" s="4">
        <v>706</v>
      </c>
      <c r="O708" s="4">
        <f ca="1">RAND()</f>
        <v>0.79417901538268665</v>
      </c>
      <c r="P708" s="4">
        <f ca="1">(($L$4*(EXP((_xlfn.NORM.S.INV(O708)-$L$5)/$L$6)))/(1+EXP((_xlfn.NORM.S.INV(O708)-$L$5)/$L$6)))+$L$3</f>
        <v>210.12193201347259</v>
      </c>
      <c r="X708" s="3">
        <v>770.85357766370601</v>
      </c>
      <c r="AE708" s="1">
        <v>706</v>
      </c>
      <c r="AF708" s="3">
        <v>160252.5</v>
      </c>
      <c r="AG708" s="1">
        <f>AE708/2000</f>
        <v>0.35299999999999998</v>
      </c>
    </row>
    <row r="709" spans="14:33" x14ac:dyDescent="0.25">
      <c r="N709" s="4">
        <v>707</v>
      </c>
      <c r="O709" s="4">
        <f ca="1">RAND()</f>
        <v>0.17646865967731562</v>
      </c>
      <c r="P709" s="4">
        <f ca="1">(($L$4*(EXP((_xlfn.NORM.S.INV(O709)-$L$5)/$L$6)))/(1+EXP((_xlfn.NORM.S.INV(O709)-$L$5)/$L$6)))+$L$3</f>
        <v>149.05782896864551</v>
      </c>
      <c r="X709" s="3">
        <v>729.57046865826476</v>
      </c>
      <c r="AE709" s="1">
        <v>707</v>
      </c>
      <c r="AF709" s="3">
        <v>160256</v>
      </c>
      <c r="AG709" s="1">
        <f>AE709/2000</f>
        <v>0.35349999999999998</v>
      </c>
    </row>
    <row r="710" spans="14:33" x14ac:dyDescent="0.25">
      <c r="N710" s="4">
        <v>708</v>
      </c>
      <c r="O710" s="4">
        <f ca="1">RAND()</f>
        <v>0.81766780977892162</v>
      </c>
      <c r="P710" s="4">
        <f ca="1">(($L$4*(EXP((_xlfn.NORM.S.INV(O710)-$L$5)/$L$6)))/(1+EXP((_xlfn.NORM.S.INV(O710)-$L$5)/$L$6)))+$L$3</f>
        <v>214.38184692530206</v>
      </c>
      <c r="X710" s="3">
        <v>626.29077336885098</v>
      </c>
      <c r="AE710" s="1">
        <v>708</v>
      </c>
      <c r="AF710" s="3">
        <v>160292.4</v>
      </c>
      <c r="AG710" s="1">
        <f>AE710/2000</f>
        <v>0.35399999999999998</v>
      </c>
    </row>
    <row r="711" spans="14:33" x14ac:dyDescent="0.25">
      <c r="N711" s="4">
        <v>709</v>
      </c>
      <c r="O711" s="4">
        <f ca="1">RAND()</f>
        <v>0.24083539165831991</v>
      </c>
      <c r="P711" s="4">
        <f ca="1">(($L$4*(EXP((_xlfn.NORM.S.INV(O711)-$L$5)/$L$6)))/(1+EXP((_xlfn.NORM.S.INV(O711)-$L$5)/$L$6)))+$L$3</f>
        <v>154.58788650844193</v>
      </c>
      <c r="X711" s="3">
        <v>401.51820659970059</v>
      </c>
      <c r="AE711" s="1">
        <v>709</v>
      </c>
      <c r="AF711" s="3">
        <v>160316.1</v>
      </c>
      <c r="AG711" s="1">
        <f>AE711/2000</f>
        <v>0.35449999999999998</v>
      </c>
    </row>
    <row r="712" spans="14:33" x14ac:dyDescent="0.25">
      <c r="N712" s="4">
        <v>710</v>
      </c>
      <c r="O712" s="4">
        <f ca="1">RAND()</f>
        <v>0.31184740673119293</v>
      </c>
      <c r="P712" s="4">
        <f ca="1">(($L$4*(EXP((_xlfn.NORM.S.INV(O712)-$L$5)/$L$6)))/(1+EXP((_xlfn.NORM.S.INV(O712)-$L$5)/$L$6)))+$L$3</f>
        <v>160.35205386621834</v>
      </c>
      <c r="X712" s="3">
        <v>489.54634878745998</v>
      </c>
      <c r="AE712" s="1">
        <v>710</v>
      </c>
      <c r="AF712" s="3">
        <v>160331.1</v>
      </c>
      <c r="AG712" s="1">
        <f>AE712/2000</f>
        <v>0.35499999999999998</v>
      </c>
    </row>
    <row r="713" spans="14:33" x14ac:dyDescent="0.25">
      <c r="N713" s="4">
        <v>711</v>
      </c>
      <c r="O713" s="4">
        <f ca="1">RAND()</f>
        <v>0.94736844402044029</v>
      </c>
      <c r="P713" s="4">
        <f ca="1">(($L$4*(EXP((_xlfn.NORM.S.INV(O713)-$L$5)/$L$6)))/(1+EXP((_xlfn.NORM.S.INV(O713)-$L$5)/$L$6)))+$L$3</f>
        <v>255.76640272101378</v>
      </c>
      <c r="X713" s="3">
        <v>699.50185184622603</v>
      </c>
      <c r="AE713" s="1">
        <v>711</v>
      </c>
      <c r="AF713" s="3">
        <v>160340.79999999999</v>
      </c>
      <c r="AG713" s="1">
        <f>AE713/2000</f>
        <v>0.35549999999999998</v>
      </c>
    </row>
    <row r="714" spans="14:33" x14ac:dyDescent="0.25">
      <c r="N714" s="4">
        <v>712</v>
      </c>
      <c r="O714" s="4">
        <f ca="1">RAND()</f>
        <v>0.7955086637103479</v>
      </c>
      <c r="P714" s="4">
        <f ca="1">(($L$4*(EXP((_xlfn.NORM.S.INV(O714)-$L$5)/$L$6)))/(1+EXP((_xlfn.NORM.S.INV(O714)-$L$5)/$L$6)))+$L$3</f>
        <v>210.35133609483603</v>
      </c>
      <c r="X714" s="3">
        <v>581.73810139343914</v>
      </c>
      <c r="AE714" s="1">
        <v>712</v>
      </c>
      <c r="AF714" s="3">
        <v>160378.70000000001</v>
      </c>
      <c r="AG714" s="1">
        <f>AE714/2000</f>
        <v>0.35599999999999998</v>
      </c>
    </row>
    <row r="715" spans="14:33" x14ac:dyDescent="0.25">
      <c r="N715" s="4">
        <v>713</v>
      </c>
      <c r="O715" s="4">
        <f ca="1">RAND()</f>
        <v>0.45370217064900398</v>
      </c>
      <c r="P715" s="4">
        <f ca="1">(($L$4*(EXP((_xlfn.NORM.S.INV(O715)-$L$5)/$L$6)))/(1+EXP((_xlfn.NORM.S.INV(O715)-$L$5)/$L$6)))+$L$3</f>
        <v>171.88042586088795</v>
      </c>
      <c r="X715" s="3">
        <v>519.63423607898039</v>
      </c>
      <c r="AE715" s="1">
        <v>713</v>
      </c>
      <c r="AF715" s="3">
        <v>160391.20000000001</v>
      </c>
      <c r="AG715" s="1">
        <f>AE715/2000</f>
        <v>0.35649999999999998</v>
      </c>
    </row>
    <row r="716" spans="14:33" x14ac:dyDescent="0.25">
      <c r="N716" s="4">
        <v>714</v>
      </c>
      <c r="O716" s="4">
        <f ca="1">RAND()</f>
        <v>0.33680839662356721</v>
      </c>
      <c r="P716" s="4">
        <f ca="1">(($L$4*(EXP((_xlfn.NORM.S.INV(O716)-$L$5)/$L$6)))/(1+EXP((_xlfn.NORM.S.INV(O716)-$L$5)/$L$6)))+$L$3</f>
        <v>162.35107450346223</v>
      </c>
      <c r="X716" s="3">
        <v>614.21232860951523</v>
      </c>
      <c r="AE716" s="1">
        <v>714</v>
      </c>
      <c r="AF716" s="3">
        <v>160426.6</v>
      </c>
      <c r="AG716" s="1">
        <f>AE716/2000</f>
        <v>0.35699999999999998</v>
      </c>
    </row>
    <row r="717" spans="14:33" x14ac:dyDescent="0.25">
      <c r="N717" s="4">
        <v>715</v>
      </c>
      <c r="O717" s="4">
        <f ca="1">RAND()</f>
        <v>0.61052670444292712</v>
      </c>
      <c r="P717" s="4">
        <f ca="1">(($L$4*(EXP((_xlfn.NORM.S.INV(O717)-$L$5)/$L$6)))/(1+EXP((_xlfn.NORM.S.INV(O717)-$L$5)/$L$6)))+$L$3</f>
        <v>186.30147669484387</v>
      </c>
      <c r="X717" s="3">
        <v>666.05672132114739</v>
      </c>
      <c r="AE717" s="1">
        <v>715</v>
      </c>
      <c r="AF717" s="3">
        <v>160431.6</v>
      </c>
      <c r="AG717" s="1">
        <f>AE717/2000</f>
        <v>0.35749999999999998</v>
      </c>
    </row>
    <row r="718" spans="14:33" x14ac:dyDescent="0.25">
      <c r="N718" s="4">
        <v>716</v>
      </c>
      <c r="O718" s="4">
        <f ca="1">RAND()</f>
        <v>1.1241498940134043E-2</v>
      </c>
      <c r="P718" s="4">
        <f ca="1">(($L$4*(EXP((_xlfn.NORM.S.INV(O718)-$L$5)/$L$6)))/(1+EXP((_xlfn.NORM.S.INV(O718)-$L$5)/$L$6)))+$L$3</f>
        <v>125.5545359840262</v>
      </c>
      <c r="X718" s="3">
        <v>567.9868356442812</v>
      </c>
      <c r="AE718" s="1">
        <v>716</v>
      </c>
      <c r="AF718" s="3">
        <v>160504.29999999999</v>
      </c>
      <c r="AG718" s="1">
        <f>AE718/2000</f>
        <v>0.35799999999999998</v>
      </c>
    </row>
    <row r="719" spans="14:33" x14ac:dyDescent="0.25">
      <c r="N719" s="4">
        <v>717</v>
      </c>
      <c r="O719" s="4">
        <f ca="1">RAND()</f>
        <v>0.56239868368355916</v>
      </c>
      <c r="P719" s="4">
        <f ca="1">(($L$4*(EXP((_xlfn.NORM.S.INV(O719)-$L$5)/$L$6)))/(1+EXP((_xlfn.NORM.S.INV(O719)-$L$5)/$L$6)))+$L$3</f>
        <v>181.54984423271623</v>
      </c>
      <c r="X719" s="3">
        <v>772.42098903147689</v>
      </c>
      <c r="AE719" s="1">
        <v>717</v>
      </c>
      <c r="AF719" s="3">
        <v>160526.39999999999</v>
      </c>
      <c r="AG719" s="1">
        <f>AE719/2000</f>
        <v>0.35849999999999999</v>
      </c>
    </row>
    <row r="720" spans="14:33" x14ac:dyDescent="0.25">
      <c r="N720" s="4">
        <v>718</v>
      </c>
      <c r="O720" s="4">
        <f ca="1">RAND()</f>
        <v>0.76598889016646554</v>
      </c>
      <c r="P720" s="4">
        <f ca="1">(($L$4*(EXP((_xlfn.NORM.S.INV(O720)-$L$5)/$L$6)))/(1+EXP((_xlfn.NORM.S.INV(O720)-$L$5)/$L$6)))+$L$3</f>
        <v>205.53816385163415</v>
      </c>
      <c r="X720" s="3">
        <v>500.92579079256382</v>
      </c>
      <c r="AE720" s="1">
        <v>718</v>
      </c>
      <c r="AF720" s="3">
        <v>160572.70000000001</v>
      </c>
      <c r="AG720" s="1">
        <f>AE720/2000</f>
        <v>0.35899999999999999</v>
      </c>
    </row>
    <row r="721" spans="14:33" x14ac:dyDescent="0.25">
      <c r="N721" s="4">
        <v>719</v>
      </c>
      <c r="O721" s="4">
        <f ca="1">RAND()</f>
        <v>0.59120703456866663</v>
      </c>
      <c r="P721" s="4">
        <f ca="1">(($L$4*(EXP((_xlfn.NORM.S.INV(O721)-$L$5)/$L$6)))/(1+EXP((_xlfn.NORM.S.INV(O721)-$L$5)/$L$6)))+$L$3</f>
        <v>184.34883334564273</v>
      </c>
      <c r="X721" s="3">
        <v>585.0967360492142</v>
      </c>
      <c r="AE721" s="1">
        <v>719</v>
      </c>
      <c r="AF721" s="3">
        <v>160578.70000000001</v>
      </c>
      <c r="AG721" s="1">
        <f>AE721/2000</f>
        <v>0.35949999999999999</v>
      </c>
    </row>
    <row r="722" spans="14:33" x14ac:dyDescent="0.25">
      <c r="N722" s="4">
        <v>720</v>
      </c>
      <c r="O722" s="4">
        <f ca="1">RAND()</f>
        <v>0.75490811499845101</v>
      </c>
      <c r="P722" s="4">
        <f ca="1">(($L$4*(EXP((_xlfn.NORM.S.INV(O722)-$L$5)/$L$6)))/(1+EXP((_xlfn.NORM.S.INV(O722)-$L$5)/$L$6)))+$L$3</f>
        <v>203.86568644604529</v>
      </c>
      <c r="X722" s="3">
        <v>526.47446844833871</v>
      </c>
      <c r="AE722" s="1">
        <v>720</v>
      </c>
      <c r="AF722" s="3">
        <v>160595.79999999999</v>
      </c>
      <c r="AG722" s="1">
        <f>AE722/2000</f>
        <v>0.36</v>
      </c>
    </row>
    <row r="723" spans="14:33" x14ac:dyDescent="0.25">
      <c r="N723" s="4">
        <v>721</v>
      </c>
      <c r="O723" s="4">
        <f ca="1">RAND()</f>
        <v>0.87594127868709781</v>
      </c>
      <c r="P723" s="4">
        <f ca="1">(($L$4*(EXP((_xlfn.NORM.S.INV(O723)-$L$5)/$L$6)))/(1+EXP((_xlfn.NORM.S.INV(O723)-$L$5)/$L$6)))+$L$3</f>
        <v>227.57937174817792</v>
      </c>
      <c r="X723" s="3">
        <v>537.32836737040827</v>
      </c>
      <c r="AE723" s="1">
        <v>721</v>
      </c>
      <c r="AF723" s="3">
        <v>160596.29999999999</v>
      </c>
      <c r="AG723" s="1">
        <f>AE723/2000</f>
        <v>0.36049999999999999</v>
      </c>
    </row>
    <row r="724" spans="14:33" x14ac:dyDescent="0.25">
      <c r="N724" s="4">
        <v>722</v>
      </c>
      <c r="O724" s="4">
        <f ca="1">RAND()</f>
        <v>0.20568528504972183</v>
      </c>
      <c r="P724" s="4">
        <f ca="1">(($L$4*(EXP((_xlfn.NORM.S.INV(O724)-$L$5)/$L$6)))/(1+EXP((_xlfn.NORM.S.INV(O724)-$L$5)/$L$6)))+$L$3</f>
        <v>151.6250923471955</v>
      </c>
      <c r="X724" s="3">
        <v>441.25840448350294</v>
      </c>
      <c r="AE724" s="1">
        <v>722</v>
      </c>
      <c r="AF724" s="3">
        <v>160618.29999999999</v>
      </c>
      <c r="AG724" s="1">
        <f>AE724/2000</f>
        <v>0.36099999999999999</v>
      </c>
    </row>
    <row r="725" spans="14:33" x14ac:dyDescent="0.25">
      <c r="N725" s="4">
        <v>723</v>
      </c>
      <c r="O725" s="4">
        <f ca="1">RAND()</f>
        <v>0.44960334776704836</v>
      </c>
      <c r="P725" s="4">
        <f ca="1">(($L$4*(EXP((_xlfn.NORM.S.INV(O725)-$L$5)/$L$6)))/(1+EXP((_xlfn.NORM.S.INV(O725)-$L$5)/$L$6)))+$L$3</f>
        <v>171.53593443508754</v>
      </c>
      <c r="X725" s="3">
        <v>581.30478432967595</v>
      </c>
      <c r="AE725" s="1">
        <v>723</v>
      </c>
      <c r="AF725" s="3">
        <v>160623.5</v>
      </c>
      <c r="AG725" s="1">
        <f>AE725/2000</f>
        <v>0.36149999999999999</v>
      </c>
    </row>
    <row r="726" spans="14:33" x14ac:dyDescent="0.25">
      <c r="N726" s="4">
        <v>724</v>
      </c>
      <c r="O726" s="4">
        <f ca="1">RAND()</f>
        <v>0.30110361103598193</v>
      </c>
      <c r="P726" s="4">
        <f ca="1">(($L$4*(EXP((_xlfn.NORM.S.INV(O726)-$L$5)/$L$6)))/(1+EXP((_xlfn.NORM.S.INV(O726)-$L$5)/$L$6)))+$L$3</f>
        <v>159.48997353194096</v>
      </c>
      <c r="X726" s="3">
        <v>527.23431681461307</v>
      </c>
      <c r="AE726" s="1">
        <v>724</v>
      </c>
      <c r="AF726" s="3">
        <v>160688.4</v>
      </c>
      <c r="AG726" s="1">
        <f>AE726/2000</f>
        <v>0.36199999999999999</v>
      </c>
    </row>
    <row r="727" spans="14:33" x14ac:dyDescent="0.25">
      <c r="N727" s="4">
        <v>725</v>
      </c>
      <c r="O727" s="4">
        <f ca="1">RAND()</f>
        <v>0.96866006958322992</v>
      </c>
      <c r="P727" s="4">
        <f ca="1">(($L$4*(EXP((_xlfn.NORM.S.INV(O727)-$L$5)/$L$6)))/(1+EXP((_xlfn.NORM.S.INV(O727)-$L$5)/$L$6)))+$L$3</f>
        <v>272.32017230290268</v>
      </c>
      <c r="X727" s="3">
        <v>758.56024230951493</v>
      </c>
      <c r="AE727" s="1">
        <v>725</v>
      </c>
      <c r="AF727" s="3">
        <v>160689.70000000001</v>
      </c>
      <c r="AG727" s="1">
        <f>AE727/2000</f>
        <v>0.36249999999999999</v>
      </c>
    </row>
    <row r="728" spans="14:33" x14ac:dyDescent="0.25">
      <c r="N728" s="4">
        <v>726</v>
      </c>
      <c r="O728" s="4">
        <f ca="1">RAND()</f>
        <v>0.36989342052988261</v>
      </c>
      <c r="P728" s="4">
        <f ca="1">(($L$4*(EXP((_xlfn.NORM.S.INV(O728)-$L$5)/$L$6)))/(1+EXP((_xlfn.NORM.S.INV(O728)-$L$5)/$L$6)))+$L$3</f>
        <v>165.00555751811518</v>
      </c>
      <c r="X728" s="3">
        <v>591.25729149306619</v>
      </c>
      <c r="AE728" s="1">
        <v>726</v>
      </c>
      <c r="AF728" s="3">
        <v>160710.5</v>
      </c>
      <c r="AG728" s="1">
        <f>AE728/2000</f>
        <v>0.36299999999999999</v>
      </c>
    </row>
    <row r="729" spans="14:33" x14ac:dyDescent="0.25">
      <c r="N729" s="4">
        <v>727</v>
      </c>
      <c r="O729" s="4">
        <f ca="1">RAND()</f>
        <v>0.74394360860002373</v>
      </c>
      <c r="P729" s="4">
        <f ca="1">(($L$4*(EXP((_xlfn.NORM.S.INV(O729)-$L$5)/$L$6)))/(1+EXP((_xlfn.NORM.S.INV(O729)-$L$5)/$L$6)))+$L$3</f>
        <v>202.2726347160106</v>
      </c>
      <c r="X729" s="3">
        <v>553.08765894236535</v>
      </c>
      <c r="AE729" s="1">
        <v>727</v>
      </c>
      <c r="AF729" s="3">
        <v>160713.70000000001</v>
      </c>
      <c r="AG729" s="1">
        <f>AE729/2000</f>
        <v>0.36349999999999999</v>
      </c>
    </row>
    <row r="730" spans="14:33" x14ac:dyDescent="0.25">
      <c r="N730" s="4">
        <v>728</v>
      </c>
      <c r="O730" s="4">
        <f ca="1">RAND()</f>
        <v>0.77926308674641476</v>
      </c>
      <c r="P730" s="4">
        <f ca="1">(($L$4*(EXP((_xlfn.NORM.S.INV(O730)-$L$5)/$L$6)))/(1+EXP((_xlfn.NORM.S.INV(O730)-$L$5)/$L$6)))+$L$3</f>
        <v>207.63334561499767</v>
      </c>
      <c r="X730" s="3">
        <v>664.57532291579764</v>
      </c>
      <c r="AE730" s="1">
        <v>728</v>
      </c>
      <c r="AF730" s="3">
        <v>160737.70000000001</v>
      </c>
      <c r="AG730" s="1">
        <f>AE730/2000</f>
        <v>0.36399999999999999</v>
      </c>
    </row>
    <row r="731" spans="14:33" x14ac:dyDescent="0.25">
      <c r="N731" s="4">
        <v>729</v>
      </c>
      <c r="O731" s="4">
        <f ca="1">RAND()</f>
        <v>0.12184406305680717</v>
      </c>
      <c r="P731" s="4">
        <f ca="1">(($L$4*(EXP((_xlfn.NORM.S.INV(O731)-$L$5)/$L$6)))/(1+EXP((_xlfn.NORM.S.INV(O731)-$L$5)/$L$6)))+$L$3</f>
        <v>143.81777746272033</v>
      </c>
      <c r="X731" s="3">
        <v>538.91753956685079</v>
      </c>
      <c r="AE731" s="1">
        <v>729</v>
      </c>
      <c r="AF731" s="3">
        <v>160815.5</v>
      </c>
      <c r="AG731" s="1">
        <f>AE731/2000</f>
        <v>0.36449999999999999</v>
      </c>
    </row>
    <row r="732" spans="14:33" x14ac:dyDescent="0.25">
      <c r="N732" s="4">
        <v>730</v>
      </c>
      <c r="O732" s="4">
        <f ca="1">RAND()</f>
        <v>0.68159713845522607</v>
      </c>
      <c r="P732" s="4">
        <f ca="1">(($L$4*(EXP((_xlfn.NORM.S.INV(O732)-$L$5)/$L$6)))/(1+EXP((_xlfn.NORM.S.INV(O732)-$L$5)/$L$6)))+$L$3</f>
        <v>194.15590909313136</v>
      </c>
      <c r="X732" s="3">
        <v>687.58370399362354</v>
      </c>
      <c r="AE732" s="1">
        <v>730</v>
      </c>
      <c r="AF732" s="3">
        <v>160835</v>
      </c>
      <c r="AG732" s="1">
        <f>AE732/2000</f>
        <v>0.36499999999999999</v>
      </c>
    </row>
    <row r="733" spans="14:33" x14ac:dyDescent="0.25">
      <c r="N733" s="4">
        <v>731</v>
      </c>
      <c r="O733" s="4">
        <f ca="1">RAND()</f>
        <v>0.70741533672291546</v>
      </c>
      <c r="P733" s="4">
        <f ca="1">(($L$4*(EXP((_xlfn.NORM.S.INV(O733)-$L$5)/$L$6)))/(1+EXP((_xlfn.NORM.S.INV(O733)-$L$5)/$L$6)))+$L$3</f>
        <v>197.34533832189095</v>
      </c>
      <c r="X733" s="3">
        <v>693.13236454821492</v>
      </c>
      <c r="AE733" s="1">
        <v>731</v>
      </c>
      <c r="AF733" s="3">
        <v>160879.29999999999</v>
      </c>
      <c r="AG733" s="1">
        <f>AE733/2000</f>
        <v>0.36549999999999999</v>
      </c>
    </row>
    <row r="734" spans="14:33" x14ac:dyDescent="0.25">
      <c r="N734" s="4">
        <v>732</v>
      </c>
      <c r="O734" s="4">
        <f ca="1">RAND()</f>
        <v>0.25459384580313005</v>
      </c>
      <c r="P734" s="4">
        <f ca="1">(($L$4*(EXP((_xlfn.NORM.S.INV(O734)-$L$5)/$L$6)))/(1+EXP((_xlfn.NORM.S.INV(O734)-$L$5)/$L$6)))+$L$3</f>
        <v>155.7216863788334</v>
      </c>
      <c r="X734" s="3">
        <v>555.78609495853948</v>
      </c>
      <c r="AE734" s="1">
        <v>732</v>
      </c>
      <c r="AF734" s="3">
        <v>160954.29999999999</v>
      </c>
      <c r="AG734" s="1">
        <f>AE734/2000</f>
        <v>0.36599999999999999</v>
      </c>
    </row>
    <row r="735" spans="14:33" x14ac:dyDescent="0.25">
      <c r="N735" s="4">
        <v>733</v>
      </c>
      <c r="O735" s="4">
        <f ca="1">RAND()</f>
        <v>0.28112316230787282</v>
      </c>
      <c r="P735" s="4">
        <f ca="1">(($L$4*(EXP((_xlfn.NORM.S.INV(O735)-$L$5)/$L$6)))/(1+EXP((_xlfn.NORM.S.INV(O735)-$L$5)/$L$6)))+$L$3</f>
        <v>157.88036317861895</v>
      </c>
      <c r="X735" s="3">
        <v>703.1286396818474</v>
      </c>
      <c r="AE735" s="1">
        <v>733</v>
      </c>
      <c r="AF735" s="3">
        <v>161018.5</v>
      </c>
      <c r="AG735" s="1">
        <f>AE735/2000</f>
        <v>0.36649999999999999</v>
      </c>
    </row>
    <row r="736" spans="14:33" x14ac:dyDescent="0.25">
      <c r="N736" s="4">
        <v>734</v>
      </c>
      <c r="O736" s="4">
        <f ca="1">RAND()</f>
        <v>0.71512167938211313</v>
      </c>
      <c r="P736" s="4">
        <f ca="1">(($L$4*(EXP((_xlfn.NORM.S.INV(O736)-$L$5)/$L$6)))/(1+EXP((_xlfn.NORM.S.INV(O736)-$L$5)/$L$6)))+$L$3</f>
        <v>198.34103014900217</v>
      </c>
      <c r="X736" s="3">
        <v>782.43573532655091</v>
      </c>
      <c r="AE736" s="1">
        <v>734</v>
      </c>
      <c r="AF736" s="3">
        <v>161061.9</v>
      </c>
      <c r="AG736" s="1">
        <f>AE736/2000</f>
        <v>0.36699999999999999</v>
      </c>
    </row>
    <row r="737" spans="14:33" x14ac:dyDescent="0.25">
      <c r="N737" s="4">
        <v>735</v>
      </c>
      <c r="O737" s="4">
        <f ca="1">RAND()</f>
        <v>0.47072379698638933</v>
      </c>
      <c r="P737" s="4">
        <f ca="1">(($L$4*(EXP((_xlfn.NORM.S.INV(O737)-$L$5)/$L$6)))/(1+EXP((_xlfn.NORM.S.INV(O737)-$L$5)/$L$6)))+$L$3</f>
        <v>173.32337071224299</v>
      </c>
      <c r="X737" s="3">
        <v>518.03339805370706</v>
      </c>
      <c r="AE737" s="1">
        <v>735</v>
      </c>
      <c r="AF737" s="3">
        <v>161077.70000000001</v>
      </c>
      <c r="AG737" s="1">
        <f>AE737/2000</f>
        <v>0.36749999999999999</v>
      </c>
    </row>
    <row r="738" spans="14:33" x14ac:dyDescent="0.25">
      <c r="N738" s="4">
        <v>736</v>
      </c>
      <c r="O738" s="4">
        <f ca="1">RAND()</f>
        <v>0.52300293847898671</v>
      </c>
      <c r="P738" s="4">
        <f ca="1">(($L$4*(EXP((_xlfn.NORM.S.INV(O738)-$L$5)/$L$6)))/(1+EXP((_xlfn.NORM.S.INV(O738)-$L$5)/$L$6)))+$L$3</f>
        <v>177.90528885085939</v>
      </c>
      <c r="X738" s="3">
        <v>470.86682522792876</v>
      </c>
      <c r="AE738" s="1">
        <v>736</v>
      </c>
      <c r="AF738" s="3">
        <v>161176.9</v>
      </c>
      <c r="AG738" s="1">
        <f>AE738/2000</f>
        <v>0.36799999999999999</v>
      </c>
    </row>
    <row r="739" spans="14:33" x14ac:dyDescent="0.25">
      <c r="N739" s="4">
        <v>737</v>
      </c>
      <c r="O739" s="4">
        <f ca="1">RAND()</f>
        <v>0.10375484227575948</v>
      </c>
      <c r="P739" s="4">
        <f ca="1">(($L$4*(EXP((_xlfn.NORM.S.INV(O739)-$L$5)/$L$6)))/(1+EXP((_xlfn.NORM.S.INV(O739)-$L$5)/$L$6)))+$L$3</f>
        <v>141.87772351198728</v>
      </c>
      <c r="X739" s="3">
        <v>645.99620553198667</v>
      </c>
      <c r="AE739" s="1">
        <v>737</v>
      </c>
      <c r="AF739" s="3">
        <v>161188.79999999999</v>
      </c>
      <c r="AG739" s="1">
        <f>AE739/2000</f>
        <v>0.36849999999999999</v>
      </c>
    </row>
    <row r="740" spans="14:33" x14ac:dyDescent="0.25">
      <c r="N740" s="4">
        <v>738</v>
      </c>
      <c r="O740" s="4">
        <f ca="1">RAND()</f>
        <v>0.45568339972708194</v>
      </c>
      <c r="P740" s="4">
        <f ca="1">(($L$4*(EXP((_xlfn.NORM.S.INV(O740)-$L$5)/$L$6)))/(1+EXP((_xlfn.NORM.S.INV(O740)-$L$5)/$L$6)))+$L$3</f>
        <v>172.04733772175479</v>
      </c>
      <c r="X740" s="3">
        <v>819.93668099372155</v>
      </c>
      <c r="AE740" s="1">
        <v>738</v>
      </c>
      <c r="AF740" s="3">
        <v>161195.5</v>
      </c>
      <c r="AG740" s="1">
        <f>AE740/2000</f>
        <v>0.36899999999999999</v>
      </c>
    </row>
    <row r="741" spans="14:33" x14ac:dyDescent="0.25">
      <c r="N741" s="4">
        <v>739</v>
      </c>
      <c r="O741" s="4">
        <f ca="1">RAND()</f>
        <v>0.92746936823718296</v>
      </c>
      <c r="P741" s="4">
        <f ca="1">(($L$4*(EXP((_xlfn.NORM.S.INV(O741)-$L$5)/$L$6)))/(1+EXP((_xlfn.NORM.S.INV(O741)-$L$5)/$L$6)))+$L$3</f>
        <v>245.36829299309471</v>
      </c>
      <c r="X741" s="3">
        <v>498.60652521545404</v>
      </c>
      <c r="AE741" s="1">
        <v>739</v>
      </c>
      <c r="AF741" s="3">
        <v>161276.6</v>
      </c>
      <c r="AG741" s="1">
        <f>AE741/2000</f>
        <v>0.3695</v>
      </c>
    </row>
    <row r="742" spans="14:33" x14ac:dyDescent="0.25">
      <c r="N742" s="4">
        <v>740</v>
      </c>
      <c r="O742" s="4">
        <f ca="1">RAND()</f>
        <v>0.98982209622489514</v>
      </c>
      <c r="P742" s="4">
        <f ca="1">(($L$4*(EXP((_xlfn.NORM.S.INV(O742)-$L$5)/$L$6)))/(1+EXP((_xlfn.NORM.S.INV(O742)-$L$5)/$L$6)))+$L$3</f>
        <v>307.4873732015414</v>
      </c>
      <c r="X742" s="3">
        <v>615.18208886369302</v>
      </c>
      <c r="AE742" s="1">
        <v>740</v>
      </c>
      <c r="AF742" s="3">
        <v>161330.4</v>
      </c>
      <c r="AG742" s="1">
        <f>AE742/2000</f>
        <v>0.37</v>
      </c>
    </row>
    <row r="743" spans="14:33" x14ac:dyDescent="0.25">
      <c r="N743" s="4">
        <v>741</v>
      </c>
      <c r="O743" s="4">
        <f ca="1">RAND()</f>
        <v>0.16334481991520289</v>
      </c>
      <c r="P743" s="4">
        <f ca="1">(($L$4*(EXP((_xlfn.NORM.S.INV(O743)-$L$5)/$L$6)))/(1+EXP((_xlfn.NORM.S.INV(O743)-$L$5)/$L$6)))+$L$3</f>
        <v>147.86137794808457</v>
      </c>
      <c r="X743" s="3">
        <v>553.60416064266519</v>
      </c>
      <c r="AE743" s="1">
        <v>741</v>
      </c>
      <c r="AF743" s="3">
        <v>161382.79999999999</v>
      </c>
      <c r="AG743" s="1">
        <f>AE743/2000</f>
        <v>0.3705</v>
      </c>
    </row>
    <row r="744" spans="14:33" x14ac:dyDescent="0.25">
      <c r="N744" s="4">
        <v>742</v>
      </c>
      <c r="O744" s="4">
        <f ca="1">RAND()</f>
        <v>0.60797681099058676</v>
      </c>
      <c r="P744" s="4">
        <f ca="1">(($L$4*(EXP((_xlfn.NORM.S.INV(O744)-$L$5)/$L$6)))/(1+EXP((_xlfn.NORM.S.INV(O744)-$L$5)/$L$6)))+$L$3</f>
        <v>186.03995163486508</v>
      </c>
      <c r="X744" s="3">
        <v>686.59745758623501</v>
      </c>
      <c r="AE744" s="1">
        <v>742</v>
      </c>
      <c r="AF744" s="3">
        <v>161406.79999999999</v>
      </c>
      <c r="AG744" s="1">
        <f>AE744/2000</f>
        <v>0.371</v>
      </c>
    </row>
    <row r="745" spans="14:33" x14ac:dyDescent="0.25">
      <c r="N745" s="4">
        <v>743</v>
      </c>
      <c r="O745" s="4">
        <f ca="1">RAND()</f>
        <v>0.49905690548371495</v>
      </c>
      <c r="P745" s="4">
        <f ca="1">(($L$4*(EXP((_xlfn.NORM.S.INV(O745)-$L$5)/$L$6)))/(1+EXP((_xlfn.NORM.S.INV(O745)-$L$5)/$L$6)))+$L$3</f>
        <v>175.77535932388338</v>
      </c>
      <c r="X745" s="3">
        <v>737.57971964135288</v>
      </c>
      <c r="AE745" s="1">
        <v>743</v>
      </c>
      <c r="AF745" s="3">
        <v>161499.20000000001</v>
      </c>
      <c r="AG745" s="1">
        <f>AE745/2000</f>
        <v>0.3715</v>
      </c>
    </row>
    <row r="746" spans="14:33" x14ac:dyDescent="0.25">
      <c r="N746" s="4">
        <v>744</v>
      </c>
      <c r="O746" s="4">
        <f ca="1">RAND()</f>
        <v>9.2106231173622044E-3</v>
      </c>
      <c r="P746" s="4">
        <f ca="1">(($L$4*(EXP((_xlfn.NORM.S.INV(O746)-$L$5)/$L$6)))/(1+EXP((_xlfn.NORM.S.INV(O746)-$L$5)/$L$6)))+$L$3</f>
        <v>124.63796525294767</v>
      </c>
      <c r="X746" s="3">
        <v>447.88540673626869</v>
      </c>
      <c r="AE746" s="1">
        <v>744</v>
      </c>
      <c r="AF746" s="3">
        <v>161567.29999999999</v>
      </c>
      <c r="AG746" s="1">
        <f>AE746/2000</f>
        <v>0.372</v>
      </c>
    </row>
    <row r="747" spans="14:33" x14ac:dyDescent="0.25">
      <c r="N747" s="4">
        <v>745</v>
      </c>
      <c r="O747" s="4">
        <f ca="1">RAND()</f>
        <v>0.251293428503502</v>
      </c>
      <c r="P747" s="4">
        <f ca="1">(($L$4*(EXP((_xlfn.NORM.S.INV(O747)-$L$5)/$L$6)))/(1+EXP((_xlfn.NORM.S.INV(O747)-$L$5)/$L$6)))+$L$3</f>
        <v>155.45075286561689</v>
      </c>
      <c r="X747" s="3">
        <v>646.86076147677193</v>
      </c>
      <c r="AE747" s="1">
        <v>745</v>
      </c>
      <c r="AF747" s="3">
        <v>161603.5</v>
      </c>
      <c r="AG747" s="1">
        <f>AE747/2000</f>
        <v>0.3725</v>
      </c>
    </row>
    <row r="748" spans="14:33" x14ac:dyDescent="0.25">
      <c r="N748" s="4">
        <v>746</v>
      </c>
      <c r="O748" s="4">
        <f ca="1">RAND()</f>
        <v>0.22151298652752949</v>
      </c>
      <c r="P748" s="4">
        <f ca="1">(($L$4*(EXP((_xlfn.NORM.S.INV(O748)-$L$5)/$L$6)))/(1+EXP((_xlfn.NORM.S.INV(O748)-$L$5)/$L$6)))+$L$3</f>
        <v>152.97292692797387</v>
      </c>
      <c r="X748" s="3">
        <v>530.14547321869259</v>
      </c>
      <c r="AE748" s="1">
        <v>746</v>
      </c>
      <c r="AF748" s="3">
        <v>161644.5</v>
      </c>
      <c r="AG748" s="1">
        <f>AE748/2000</f>
        <v>0.373</v>
      </c>
    </row>
    <row r="749" spans="14:33" x14ac:dyDescent="0.25">
      <c r="N749" s="4">
        <v>747</v>
      </c>
      <c r="O749" s="4">
        <f ca="1">RAND()</f>
        <v>0.79518284549851637</v>
      </c>
      <c r="P749" s="4">
        <f ca="1">(($L$4*(EXP((_xlfn.NORM.S.INV(O749)-$L$5)/$L$6)))/(1+EXP((_xlfn.NORM.S.INV(O749)-$L$5)/$L$6)))+$L$3</f>
        <v>210.29500216880652</v>
      </c>
      <c r="X749" s="3">
        <v>683.13258593963542</v>
      </c>
      <c r="AE749" s="1">
        <v>747</v>
      </c>
      <c r="AF749" s="3">
        <v>161774</v>
      </c>
      <c r="AG749" s="1">
        <f>AE749/2000</f>
        <v>0.3735</v>
      </c>
    </row>
    <row r="750" spans="14:33" x14ac:dyDescent="0.25">
      <c r="N750" s="4">
        <v>748</v>
      </c>
      <c r="O750" s="4">
        <f ca="1">RAND()</f>
        <v>0.4995447207574355</v>
      </c>
      <c r="P750" s="4">
        <f ca="1">(($L$4*(EXP((_xlfn.NORM.S.INV(O750)-$L$5)/$L$6)))/(1+EXP((_xlfn.NORM.S.INV(O750)-$L$5)/$L$6)))+$L$3</f>
        <v>175.81818795721392</v>
      </c>
      <c r="X750" s="3">
        <v>885.90340788235665</v>
      </c>
      <c r="AE750" s="1">
        <v>748</v>
      </c>
      <c r="AF750" s="3">
        <v>161795.29999999999</v>
      </c>
      <c r="AG750" s="1">
        <f>AE750/2000</f>
        <v>0.374</v>
      </c>
    </row>
    <row r="751" spans="14:33" x14ac:dyDescent="0.25">
      <c r="N751" s="4">
        <v>749</v>
      </c>
      <c r="O751" s="4">
        <f ca="1">RAND()</f>
        <v>0.99831548103840917</v>
      </c>
      <c r="P751" s="4">
        <f ca="1">(($L$4*(EXP((_xlfn.NORM.S.INV(O751)-$L$5)/$L$6)))/(1+EXP((_xlfn.NORM.S.INV(O751)-$L$5)/$L$6)))+$L$3</f>
        <v>362.29891522969945</v>
      </c>
      <c r="X751" s="3">
        <v>661.09927837510065</v>
      </c>
      <c r="AE751" s="1">
        <v>749</v>
      </c>
      <c r="AF751" s="3">
        <v>161819.6</v>
      </c>
      <c r="AG751" s="1">
        <f>AE751/2000</f>
        <v>0.3745</v>
      </c>
    </row>
    <row r="752" spans="14:33" x14ac:dyDescent="0.25">
      <c r="N752" s="4">
        <v>750</v>
      </c>
      <c r="O752" s="4">
        <f ca="1">RAND()</f>
        <v>0.83004716602049822</v>
      </c>
      <c r="P752" s="4">
        <f ca="1">(($L$4*(EXP((_xlfn.NORM.S.INV(O752)-$L$5)/$L$6)))/(1+EXP((_xlfn.NORM.S.INV(O752)-$L$5)/$L$6)))+$L$3</f>
        <v>216.82728115742555</v>
      </c>
      <c r="X752" s="3">
        <v>695.2086917556602</v>
      </c>
      <c r="AE752" s="1">
        <v>750</v>
      </c>
      <c r="AF752" s="3">
        <v>161915.29999999999</v>
      </c>
      <c r="AG752" s="1">
        <f>AE752/2000</f>
        <v>0.375</v>
      </c>
    </row>
    <row r="753" spans="14:33" x14ac:dyDescent="0.25">
      <c r="N753" s="4">
        <v>751</v>
      </c>
      <c r="O753" s="4">
        <f ca="1">RAND()</f>
        <v>0.39296526315069857</v>
      </c>
      <c r="P753" s="4">
        <f ca="1">(($L$4*(EXP((_xlfn.NORM.S.INV(O753)-$L$5)/$L$6)))/(1+EXP((_xlfn.NORM.S.INV(O753)-$L$5)/$L$6)))+$L$3</f>
        <v>166.86966886430895</v>
      </c>
      <c r="X753" s="3">
        <v>877.14423757481939</v>
      </c>
      <c r="AE753" s="1">
        <v>751</v>
      </c>
      <c r="AF753" s="3">
        <v>161918.79999999999</v>
      </c>
      <c r="AG753" s="1">
        <f>AE753/2000</f>
        <v>0.3755</v>
      </c>
    </row>
    <row r="754" spans="14:33" x14ac:dyDescent="0.25">
      <c r="N754" s="4">
        <v>752</v>
      </c>
      <c r="O754" s="4">
        <f ca="1">RAND()</f>
        <v>0.28329885312600112</v>
      </c>
      <c r="P754" s="4">
        <f ca="1">(($L$4*(EXP((_xlfn.NORM.S.INV(O754)-$L$5)/$L$6)))/(1+EXP((_xlfn.NORM.S.INV(O754)-$L$5)/$L$6)))+$L$3</f>
        <v>158.05616754062413</v>
      </c>
      <c r="X754" s="3">
        <v>572.32187416891657</v>
      </c>
      <c r="AE754" s="1">
        <v>752</v>
      </c>
      <c r="AF754" s="3">
        <v>161966.20000000001</v>
      </c>
      <c r="AG754" s="1">
        <f>AE754/2000</f>
        <v>0.376</v>
      </c>
    </row>
    <row r="755" spans="14:33" x14ac:dyDescent="0.25">
      <c r="N755" s="4">
        <v>753</v>
      </c>
      <c r="O755" s="4">
        <f ca="1">RAND()</f>
        <v>0.31986327781095925</v>
      </c>
      <c r="P755" s="4">
        <f ca="1">(($L$4*(EXP((_xlfn.NORM.S.INV(O755)-$L$5)/$L$6)))/(1+EXP((_xlfn.NORM.S.INV(O755)-$L$5)/$L$6)))+$L$3</f>
        <v>160.99433179393941</v>
      </c>
      <c r="X755" s="3">
        <v>722.42812044627863</v>
      </c>
      <c r="AE755" s="1">
        <v>753</v>
      </c>
      <c r="AF755" s="3">
        <v>162014.20000000001</v>
      </c>
      <c r="AG755" s="1">
        <f>AE755/2000</f>
        <v>0.3765</v>
      </c>
    </row>
    <row r="756" spans="14:33" x14ac:dyDescent="0.25">
      <c r="N756" s="4">
        <v>754</v>
      </c>
      <c r="O756" s="4">
        <f ca="1">RAND()</f>
        <v>5.2474055827010146E-2</v>
      </c>
      <c r="P756" s="4">
        <f ca="1">(($L$4*(EXP((_xlfn.NORM.S.INV(O756)-$L$5)/$L$6)))/(1+EXP((_xlfn.NORM.S.INV(O756)-$L$5)/$L$6)))+$L$3</f>
        <v>135.20722102088558</v>
      </c>
      <c r="X756" s="3">
        <v>707.26731050813146</v>
      </c>
      <c r="AE756" s="1">
        <v>754</v>
      </c>
      <c r="AF756" s="3">
        <v>162025.70000000001</v>
      </c>
      <c r="AG756" s="1">
        <f>AE756/2000</f>
        <v>0.377</v>
      </c>
    </row>
    <row r="757" spans="14:33" x14ac:dyDescent="0.25">
      <c r="N757" s="4">
        <v>755</v>
      </c>
      <c r="O757" s="4">
        <f ca="1">RAND()</f>
        <v>0.28560929264578849</v>
      </c>
      <c r="P757" s="4">
        <f ca="1">(($L$4*(EXP((_xlfn.NORM.S.INV(O757)-$L$5)/$L$6)))/(1+EXP((_xlfn.NORM.S.INV(O757)-$L$5)/$L$6)))+$L$3</f>
        <v>158.24269815746308</v>
      </c>
      <c r="X757" s="3">
        <v>752.4651155016071</v>
      </c>
      <c r="AE757" s="1">
        <v>755</v>
      </c>
      <c r="AF757" s="3">
        <v>162044.5</v>
      </c>
      <c r="AG757" s="1">
        <f>AE757/2000</f>
        <v>0.3775</v>
      </c>
    </row>
    <row r="758" spans="14:33" x14ac:dyDescent="0.25">
      <c r="N758" s="4">
        <v>756</v>
      </c>
      <c r="O758" s="4">
        <f ca="1">RAND()</f>
        <v>0.735298088012864</v>
      </c>
      <c r="P758" s="4">
        <f ca="1">(($L$4*(EXP((_xlfn.NORM.S.INV(O758)-$L$5)/$L$6)))/(1+EXP((_xlfn.NORM.S.INV(O758)-$L$5)/$L$6)))+$L$3</f>
        <v>201.05637205512457</v>
      </c>
      <c r="X758" s="3">
        <v>353.54849494692257</v>
      </c>
      <c r="AE758" s="1">
        <v>756</v>
      </c>
      <c r="AF758" s="3">
        <v>162050.20000000001</v>
      </c>
      <c r="AG758" s="1">
        <f>AE758/2000</f>
        <v>0.378</v>
      </c>
    </row>
    <row r="759" spans="14:33" x14ac:dyDescent="0.25">
      <c r="N759" s="4">
        <v>757</v>
      </c>
      <c r="O759" s="4">
        <f ca="1">RAND()</f>
        <v>0.93638122772197552</v>
      </c>
      <c r="P759" s="4">
        <f ca="1">(($L$4*(EXP((_xlfn.NORM.S.INV(O759)-$L$5)/$L$6)))/(1+EXP((_xlfn.NORM.S.INV(O759)-$L$5)/$L$6)))+$L$3</f>
        <v>249.63625748432625</v>
      </c>
      <c r="X759" s="3">
        <v>575.81617816617677</v>
      </c>
      <c r="AE759" s="1">
        <v>757</v>
      </c>
      <c r="AF759" s="3">
        <v>162102.1</v>
      </c>
      <c r="AG759" s="1">
        <f>AE759/2000</f>
        <v>0.3785</v>
      </c>
    </row>
    <row r="760" spans="14:33" x14ac:dyDescent="0.25">
      <c r="N760" s="4">
        <v>758</v>
      </c>
      <c r="O760" s="4">
        <f ca="1">RAND()</f>
        <v>0.45005665092002889</v>
      </c>
      <c r="P760" s="4">
        <f ca="1">(($L$4*(EXP((_xlfn.NORM.S.INV(O760)-$L$5)/$L$6)))/(1+EXP((_xlfn.NORM.S.INV(O760)-$L$5)/$L$6)))+$L$3</f>
        <v>171.5739793855864</v>
      </c>
      <c r="X760" s="3">
        <v>704.97533240471364</v>
      </c>
      <c r="AE760" s="1">
        <v>758</v>
      </c>
      <c r="AF760" s="3">
        <v>162134.5</v>
      </c>
      <c r="AG760" s="1">
        <f>AE760/2000</f>
        <v>0.379</v>
      </c>
    </row>
    <row r="761" spans="14:33" x14ac:dyDescent="0.25">
      <c r="N761" s="4">
        <v>759</v>
      </c>
      <c r="O761" s="4">
        <f ca="1">RAND()</f>
        <v>0.67432665587791263</v>
      </c>
      <c r="P761" s="4">
        <f ca="1">(($L$4*(EXP((_xlfn.NORM.S.INV(O761)-$L$5)/$L$6)))/(1+EXP((_xlfn.NORM.S.INV(O761)-$L$5)/$L$6)))+$L$3</f>
        <v>193.29472106062599</v>
      </c>
      <c r="X761" s="3">
        <v>562.0958740285073</v>
      </c>
      <c r="AE761" s="1">
        <v>759</v>
      </c>
      <c r="AF761" s="3">
        <v>162173</v>
      </c>
      <c r="AG761" s="1">
        <f>AE761/2000</f>
        <v>0.3795</v>
      </c>
    </row>
    <row r="762" spans="14:33" x14ac:dyDescent="0.25">
      <c r="N762" s="4">
        <v>760</v>
      </c>
      <c r="O762" s="4">
        <f ca="1">RAND()</f>
        <v>0.20132336273496354</v>
      </c>
      <c r="P762" s="4">
        <f ca="1">(($L$4*(EXP((_xlfn.NORM.S.INV(O762)-$L$5)/$L$6)))/(1+EXP((_xlfn.NORM.S.INV(O762)-$L$5)/$L$6)))+$L$3</f>
        <v>151.24892460424195</v>
      </c>
      <c r="X762" s="3">
        <v>533.36065845243115</v>
      </c>
      <c r="AE762" s="1">
        <v>760</v>
      </c>
      <c r="AF762" s="3">
        <v>162244.20000000001</v>
      </c>
      <c r="AG762" s="1">
        <f>AE762/2000</f>
        <v>0.38</v>
      </c>
    </row>
    <row r="763" spans="14:33" x14ac:dyDescent="0.25">
      <c r="N763" s="4">
        <v>761</v>
      </c>
      <c r="O763" s="4">
        <f ca="1">RAND()</f>
        <v>0.1920825810648743</v>
      </c>
      <c r="P763" s="4">
        <f ca="1">(($L$4*(EXP((_xlfn.NORM.S.INV(O763)-$L$5)/$L$6)))/(1+EXP((_xlfn.NORM.S.INV(O763)-$L$5)/$L$6)))+$L$3</f>
        <v>150.44433272166424</v>
      </c>
      <c r="X763" s="3">
        <v>589.58924330963032</v>
      </c>
      <c r="AE763" s="1">
        <v>761</v>
      </c>
      <c r="AF763" s="3">
        <v>162300.5</v>
      </c>
      <c r="AG763" s="1">
        <f>AE763/2000</f>
        <v>0.3805</v>
      </c>
    </row>
    <row r="764" spans="14:33" x14ac:dyDescent="0.25">
      <c r="N764" s="4">
        <v>762</v>
      </c>
      <c r="O764" s="4">
        <f ca="1">RAND()</f>
        <v>0.36337994547989771</v>
      </c>
      <c r="P764" s="4">
        <f ca="1">(($L$4*(EXP((_xlfn.NORM.S.INV(O764)-$L$5)/$L$6)))/(1+EXP((_xlfn.NORM.S.INV(O764)-$L$5)/$L$6)))+$L$3</f>
        <v>164.48168991289384</v>
      </c>
      <c r="X764" s="3">
        <v>425.34796709148674</v>
      </c>
      <c r="AE764" s="1">
        <v>762</v>
      </c>
      <c r="AF764" s="3">
        <v>162340.29999999999</v>
      </c>
      <c r="AG764" s="1">
        <f>AE764/2000</f>
        <v>0.38100000000000001</v>
      </c>
    </row>
    <row r="765" spans="14:33" x14ac:dyDescent="0.25">
      <c r="N765" s="4">
        <v>763</v>
      </c>
      <c r="O765" s="4">
        <f ca="1">RAND()</f>
        <v>0.32122356502381721</v>
      </c>
      <c r="P765" s="4">
        <f ca="1">(($L$4*(EXP((_xlfn.NORM.S.INV(O765)-$L$5)/$L$6)))/(1+EXP((_xlfn.NORM.S.INV(O765)-$L$5)/$L$6)))+$L$3</f>
        <v>161.10327551617362</v>
      </c>
      <c r="X765" s="3">
        <v>616.51833200871795</v>
      </c>
      <c r="AE765" s="1">
        <v>763</v>
      </c>
      <c r="AF765" s="3">
        <v>162351.70000000001</v>
      </c>
      <c r="AG765" s="1">
        <f>AE765/2000</f>
        <v>0.38150000000000001</v>
      </c>
    </row>
    <row r="766" spans="14:33" x14ac:dyDescent="0.25">
      <c r="N766" s="4">
        <v>764</v>
      </c>
      <c r="O766" s="4">
        <f ca="1">RAND()</f>
        <v>5.9131134468408675E-3</v>
      </c>
      <c r="P766" s="4">
        <f ca="1">(($L$4*(EXP((_xlfn.NORM.S.INV(O766)-$L$5)/$L$6)))/(1+EXP((_xlfn.NORM.S.INV(O766)-$L$5)/$L$6)))+$L$3</f>
        <v>122.78412033740445</v>
      </c>
      <c r="X766" s="3">
        <v>413.91952467776923</v>
      </c>
      <c r="AE766" s="1">
        <v>764</v>
      </c>
      <c r="AF766" s="3">
        <v>162377</v>
      </c>
      <c r="AG766" s="1">
        <f>AE766/2000</f>
        <v>0.38200000000000001</v>
      </c>
    </row>
    <row r="767" spans="14:33" x14ac:dyDescent="0.25">
      <c r="N767" s="4">
        <v>765</v>
      </c>
      <c r="O767" s="4">
        <f ca="1">RAND()</f>
        <v>0.39350323120296271</v>
      </c>
      <c r="P767" s="4">
        <f ca="1">(($L$4*(EXP((_xlfn.NORM.S.INV(O767)-$L$5)/$L$6)))/(1+EXP((_xlfn.NORM.S.INV(O767)-$L$5)/$L$6)))+$L$3</f>
        <v>166.91332599354575</v>
      </c>
      <c r="X767" s="3">
        <v>791.05018448531359</v>
      </c>
      <c r="AE767" s="1">
        <v>765</v>
      </c>
      <c r="AF767" s="3">
        <v>162377.4</v>
      </c>
      <c r="AG767" s="1">
        <f>AE767/2000</f>
        <v>0.38250000000000001</v>
      </c>
    </row>
    <row r="768" spans="14:33" x14ac:dyDescent="0.25">
      <c r="N768" s="4">
        <v>766</v>
      </c>
      <c r="O768" s="4">
        <f ca="1">RAND()</f>
        <v>0.79949223895673882</v>
      </c>
      <c r="P768" s="4">
        <f ca="1">(($L$4*(EXP((_xlfn.NORM.S.INV(O768)-$L$5)/$L$6)))/(1+EXP((_xlfn.NORM.S.INV(O768)-$L$5)/$L$6)))+$L$3</f>
        <v>211.04653592229209</v>
      </c>
      <c r="X768" s="3">
        <v>540.1340399329747</v>
      </c>
      <c r="AE768" s="1">
        <v>766</v>
      </c>
      <c r="AF768" s="3">
        <v>162381.6</v>
      </c>
      <c r="AG768" s="1">
        <f>AE768/2000</f>
        <v>0.38300000000000001</v>
      </c>
    </row>
    <row r="769" spans="14:33" x14ac:dyDescent="0.25">
      <c r="N769" s="4">
        <v>767</v>
      </c>
      <c r="O769" s="4">
        <f ca="1">RAND()</f>
        <v>0.29305228057796151</v>
      </c>
      <c r="P769" s="4">
        <f ca="1">(($L$4*(EXP((_xlfn.NORM.S.INV(O769)-$L$5)/$L$6)))/(1+EXP((_xlfn.NORM.S.INV(O769)-$L$5)/$L$6)))+$L$3</f>
        <v>158.84257128802815</v>
      </c>
      <c r="X769" s="3">
        <v>611.49575521100735</v>
      </c>
      <c r="AE769" s="1">
        <v>767</v>
      </c>
      <c r="AF769" s="3">
        <v>162399</v>
      </c>
      <c r="AG769" s="1">
        <f>AE769/2000</f>
        <v>0.38350000000000001</v>
      </c>
    </row>
    <row r="770" spans="14:33" x14ac:dyDescent="0.25">
      <c r="N770" s="4">
        <v>768</v>
      </c>
      <c r="O770" s="4">
        <f ca="1">RAND()</f>
        <v>0.57776061643322951</v>
      </c>
      <c r="P770" s="4">
        <f ca="1">(($L$4*(EXP((_xlfn.NORM.S.INV(O770)-$L$5)/$L$6)))/(1+EXP((_xlfn.NORM.S.INV(O770)-$L$5)/$L$6)))+$L$3</f>
        <v>183.02670400882454</v>
      </c>
      <c r="X770" s="3">
        <v>492.72412519482748</v>
      </c>
      <c r="AE770" s="1">
        <v>768</v>
      </c>
      <c r="AF770" s="3">
        <v>162414.29999999999</v>
      </c>
      <c r="AG770" s="1">
        <f>AE770/2000</f>
        <v>0.38400000000000001</v>
      </c>
    </row>
    <row r="771" spans="14:33" x14ac:dyDescent="0.25">
      <c r="N771" s="4">
        <v>769</v>
      </c>
      <c r="O771" s="4">
        <f ca="1">RAND()</f>
        <v>0.99509740384718304</v>
      </c>
      <c r="P771" s="4">
        <f ca="1">(($L$4*(EXP((_xlfn.NORM.S.INV(O771)-$L$5)/$L$6)))/(1+EXP((_xlfn.NORM.S.INV(O771)-$L$5)/$L$6)))+$L$3</f>
        <v>329.93333771738821</v>
      </c>
      <c r="X771" s="3">
        <v>657.27319109471489</v>
      </c>
      <c r="AE771" s="1">
        <v>769</v>
      </c>
      <c r="AF771" s="3">
        <v>162486.39999999999</v>
      </c>
      <c r="AG771" s="1">
        <f>AE771/2000</f>
        <v>0.38450000000000001</v>
      </c>
    </row>
    <row r="772" spans="14:33" x14ac:dyDescent="0.25">
      <c r="N772" s="4">
        <v>770</v>
      </c>
      <c r="O772" s="4">
        <f ca="1">RAND()</f>
        <v>0.86288996857782252</v>
      </c>
      <c r="P772" s="4">
        <f ca="1">(($L$4*(EXP((_xlfn.NORM.S.INV(O772)-$L$5)/$L$6)))/(1+EXP((_xlfn.NORM.S.INV(O772)-$L$5)/$L$6)))+$L$3</f>
        <v>224.19374321538925</v>
      </c>
      <c r="X772" s="3">
        <v>702.6615785914031</v>
      </c>
      <c r="AE772" s="1">
        <v>770</v>
      </c>
      <c r="AF772" s="3">
        <v>162506.9</v>
      </c>
      <c r="AG772" s="1">
        <f>AE772/2000</f>
        <v>0.38500000000000001</v>
      </c>
    </row>
    <row r="773" spans="14:33" x14ac:dyDescent="0.25">
      <c r="N773" s="4">
        <v>771</v>
      </c>
      <c r="O773" s="4">
        <f ca="1">RAND()</f>
        <v>0.35124173069257425</v>
      </c>
      <c r="P773" s="4">
        <f ca="1">(($L$4*(EXP((_xlfn.NORM.S.INV(O773)-$L$5)/$L$6)))/(1+EXP((_xlfn.NORM.S.INV(O773)-$L$5)/$L$6)))+$L$3</f>
        <v>163.50740479543543</v>
      </c>
      <c r="X773" s="3">
        <v>589.68831978979824</v>
      </c>
      <c r="AE773" s="1">
        <v>771</v>
      </c>
      <c r="AF773" s="3">
        <v>162568.5</v>
      </c>
      <c r="AG773" s="1">
        <f>AE773/2000</f>
        <v>0.38550000000000001</v>
      </c>
    </row>
    <row r="774" spans="14:33" x14ac:dyDescent="0.25">
      <c r="N774" s="4">
        <v>772</v>
      </c>
      <c r="O774" s="4">
        <f ca="1">RAND()</f>
        <v>0.73893106025797073</v>
      </c>
      <c r="P774" s="4">
        <f ca="1">(($L$4*(EXP((_xlfn.NORM.S.INV(O774)-$L$5)/$L$6)))/(1+EXP((_xlfn.NORM.S.INV(O774)-$L$5)/$L$6)))+$L$3</f>
        <v>201.56336446976951</v>
      </c>
      <c r="X774" s="3">
        <v>470.10878740239764</v>
      </c>
      <c r="AE774" s="1">
        <v>772</v>
      </c>
      <c r="AF774" s="3">
        <v>162640.9</v>
      </c>
      <c r="AG774" s="1">
        <f>AE774/2000</f>
        <v>0.38600000000000001</v>
      </c>
    </row>
    <row r="775" spans="14:33" x14ac:dyDescent="0.25">
      <c r="N775" s="4">
        <v>773</v>
      </c>
      <c r="O775" s="4">
        <f ca="1">RAND()</f>
        <v>0.41132845387361283</v>
      </c>
      <c r="P775" s="4">
        <f ca="1">(($L$4*(EXP((_xlfn.NORM.S.INV(O775)-$L$5)/$L$6)))/(1+EXP((_xlfn.NORM.S.INV(O775)-$L$5)/$L$6)))+$L$3</f>
        <v>168.36599336699049</v>
      </c>
      <c r="X775" s="3">
        <v>556.74117069816054</v>
      </c>
      <c r="AE775" s="1">
        <v>773</v>
      </c>
      <c r="AF775" s="3">
        <v>162690.5</v>
      </c>
      <c r="AG775" s="1">
        <f>AE775/2000</f>
        <v>0.38650000000000001</v>
      </c>
    </row>
    <row r="776" spans="14:33" x14ac:dyDescent="0.25">
      <c r="N776" s="4">
        <v>774</v>
      </c>
      <c r="O776" s="4">
        <f ca="1">RAND()</f>
        <v>0.10339404136137453</v>
      </c>
      <c r="P776" s="4">
        <f ca="1">(($L$4*(EXP((_xlfn.NORM.S.INV(O776)-$L$5)/$L$6)))/(1+EXP((_xlfn.NORM.S.INV(O776)-$L$5)/$L$6)))+$L$3</f>
        <v>141.83753830810292</v>
      </c>
      <c r="X776" s="3">
        <v>696.43676296078331</v>
      </c>
      <c r="AE776" s="1">
        <v>774</v>
      </c>
      <c r="AF776" s="3">
        <v>162701.6</v>
      </c>
      <c r="AG776" s="1">
        <f>AE776/2000</f>
        <v>0.38700000000000001</v>
      </c>
    </row>
    <row r="777" spans="14:33" x14ac:dyDescent="0.25">
      <c r="N777" s="4">
        <v>775</v>
      </c>
      <c r="O777" s="4">
        <f ca="1">RAND()</f>
        <v>0.77135488015897857</v>
      </c>
      <c r="P777" s="4">
        <f ca="1">(($L$4*(EXP((_xlfn.NORM.S.INV(O777)-$L$5)/$L$6)))/(1+EXP((_xlfn.NORM.S.INV(O777)-$L$5)/$L$6)))+$L$3</f>
        <v>206.37250555604879</v>
      </c>
      <c r="X777" s="3">
        <v>694.91149155809842</v>
      </c>
      <c r="AE777" s="1">
        <v>775</v>
      </c>
      <c r="AF777" s="3">
        <v>162729.60000000001</v>
      </c>
      <c r="AG777" s="1">
        <f>AE777/2000</f>
        <v>0.38750000000000001</v>
      </c>
    </row>
    <row r="778" spans="14:33" x14ac:dyDescent="0.25">
      <c r="N778" s="4">
        <v>776</v>
      </c>
      <c r="O778" s="4">
        <f ca="1">RAND()</f>
        <v>0.22648386479413429</v>
      </c>
      <c r="P778" s="4">
        <f ca="1">(($L$4*(EXP((_xlfn.NORM.S.INV(O778)-$L$5)/$L$6)))/(1+EXP((_xlfn.NORM.S.INV(O778)-$L$5)/$L$6)))+$L$3</f>
        <v>153.39128542388059</v>
      </c>
      <c r="X778" s="3">
        <v>819.62416975740894</v>
      </c>
      <c r="AE778" s="1">
        <v>776</v>
      </c>
      <c r="AF778" s="3">
        <v>162775.1</v>
      </c>
      <c r="AG778" s="1">
        <f>AE778/2000</f>
        <v>0.38800000000000001</v>
      </c>
    </row>
    <row r="779" spans="14:33" x14ac:dyDescent="0.25">
      <c r="N779" s="4">
        <v>777</v>
      </c>
      <c r="O779" s="4">
        <f ca="1">RAND()</f>
        <v>0.86276950086866733</v>
      </c>
      <c r="P779" s="4">
        <f ca="1">(($L$4*(EXP((_xlfn.NORM.S.INV(O779)-$L$5)/$L$6)))/(1+EXP((_xlfn.NORM.S.INV(O779)-$L$5)/$L$6)))+$L$3</f>
        <v>224.16389860496432</v>
      </c>
      <c r="X779" s="3">
        <v>466.00309605894239</v>
      </c>
      <c r="AE779" s="1">
        <v>777</v>
      </c>
      <c r="AF779" s="3">
        <v>162854.1</v>
      </c>
      <c r="AG779" s="1">
        <f>AE779/2000</f>
        <v>0.38850000000000001</v>
      </c>
    </row>
    <row r="780" spans="14:33" x14ac:dyDescent="0.25">
      <c r="N780" s="4">
        <v>778</v>
      </c>
      <c r="O780" s="4">
        <f ca="1">RAND()</f>
        <v>0.64611059530307813</v>
      </c>
      <c r="P780" s="4">
        <f ca="1">(($L$4*(EXP((_xlfn.NORM.S.INV(O780)-$L$5)/$L$6)))/(1+EXP((_xlfn.NORM.S.INV(O780)-$L$5)/$L$6)))+$L$3</f>
        <v>190.08647214205786</v>
      </c>
      <c r="X780" s="3">
        <v>575.80242410800713</v>
      </c>
      <c r="AE780" s="1">
        <v>778</v>
      </c>
      <c r="AF780" s="3">
        <v>162882.5</v>
      </c>
      <c r="AG780" s="1">
        <f>AE780/2000</f>
        <v>0.38900000000000001</v>
      </c>
    </row>
    <row r="781" spans="14:33" x14ac:dyDescent="0.25">
      <c r="N781" s="4">
        <v>779</v>
      </c>
      <c r="O781" s="4">
        <f ca="1">RAND()</f>
        <v>0.68498559956153093</v>
      </c>
      <c r="P781" s="4">
        <f ca="1">(($L$4*(EXP((_xlfn.NORM.S.INV(O781)-$L$5)/$L$6)))/(1+EXP((_xlfn.NORM.S.INV(O781)-$L$5)/$L$6)))+$L$3</f>
        <v>194.56253570300908</v>
      </c>
      <c r="X781" s="3">
        <v>622.65987566645867</v>
      </c>
      <c r="AE781" s="1">
        <v>779</v>
      </c>
      <c r="AF781" s="3">
        <v>163030.20000000001</v>
      </c>
      <c r="AG781" s="1">
        <f>AE781/2000</f>
        <v>0.38950000000000001</v>
      </c>
    </row>
    <row r="782" spans="14:33" x14ac:dyDescent="0.25">
      <c r="N782" s="4">
        <v>780</v>
      </c>
      <c r="O782" s="4">
        <f ca="1">RAND()</f>
        <v>0.8065178614100611</v>
      </c>
      <c r="P782" s="4">
        <f ca="1">(($L$4*(EXP((_xlfn.NORM.S.INV(O782)-$L$5)/$L$6)))/(1+EXP((_xlfn.NORM.S.INV(O782)-$L$5)/$L$6)))+$L$3</f>
        <v>212.30277818382407</v>
      </c>
      <c r="X782" s="3">
        <v>420.0292229571711</v>
      </c>
      <c r="AE782" s="1">
        <v>780</v>
      </c>
      <c r="AF782" s="3">
        <v>163032</v>
      </c>
      <c r="AG782" s="1">
        <f>AE782/2000</f>
        <v>0.39</v>
      </c>
    </row>
    <row r="783" spans="14:33" x14ac:dyDescent="0.25">
      <c r="N783" s="4">
        <v>781</v>
      </c>
      <c r="O783" s="4">
        <f ca="1">RAND()</f>
        <v>0.24119886573699933</v>
      </c>
      <c r="P783" s="4">
        <f ca="1">(($L$4*(EXP((_xlfn.NORM.S.INV(O783)-$L$5)/$L$6)))/(1+EXP((_xlfn.NORM.S.INV(O783)-$L$5)/$L$6)))+$L$3</f>
        <v>154.61799509390943</v>
      </c>
      <c r="X783" s="3">
        <v>577.7528739425984</v>
      </c>
      <c r="AE783" s="1">
        <v>781</v>
      </c>
      <c r="AF783" s="3">
        <v>163043.79999999999</v>
      </c>
      <c r="AG783" s="1">
        <f>AE783/2000</f>
        <v>0.39050000000000001</v>
      </c>
    </row>
    <row r="784" spans="14:33" x14ac:dyDescent="0.25">
      <c r="N784" s="4">
        <v>782</v>
      </c>
      <c r="O784" s="4">
        <f ca="1">RAND()</f>
        <v>0.79943326416409444</v>
      </c>
      <c r="P784" s="4">
        <f ca="1">(($L$4*(EXP((_xlfn.NORM.S.INV(O784)-$L$5)/$L$6)))/(1+EXP((_xlfn.NORM.S.INV(O784)-$L$5)/$L$6)))+$L$3</f>
        <v>211.03615577086626</v>
      </c>
      <c r="X784" s="3">
        <v>353.73748701387592</v>
      </c>
      <c r="AE784" s="1">
        <v>782</v>
      </c>
      <c r="AF784" s="3">
        <v>163052.6</v>
      </c>
      <c r="AG784" s="1">
        <f>AE784/2000</f>
        <v>0.39100000000000001</v>
      </c>
    </row>
    <row r="785" spans="14:33" x14ac:dyDescent="0.25">
      <c r="N785" s="4">
        <v>783</v>
      </c>
      <c r="O785" s="4">
        <f ca="1">RAND()</f>
        <v>0.57802674819232025</v>
      </c>
      <c r="P785" s="4">
        <f ca="1">(($L$4*(EXP((_xlfn.NORM.S.INV(O785)-$L$5)/$L$6)))/(1+EXP((_xlfn.NORM.S.INV(O785)-$L$5)/$L$6)))+$L$3</f>
        <v>183.05259674444278</v>
      </c>
      <c r="X785" s="3">
        <v>423.81428775823213</v>
      </c>
      <c r="AE785" s="1">
        <v>783</v>
      </c>
      <c r="AF785" s="3">
        <v>163062.29999999999</v>
      </c>
      <c r="AG785" s="1">
        <f>AE785/2000</f>
        <v>0.39150000000000001</v>
      </c>
    </row>
    <row r="786" spans="14:33" x14ac:dyDescent="0.25">
      <c r="N786" s="4">
        <v>784</v>
      </c>
      <c r="O786" s="4">
        <f ca="1">RAND()</f>
        <v>8.9157658120233463E-2</v>
      </c>
      <c r="P786" s="4">
        <f ca="1">(($L$4*(EXP((_xlfn.NORM.S.INV(O786)-$L$5)/$L$6)))/(1+EXP((_xlfn.NORM.S.INV(O786)-$L$5)/$L$6)))+$L$3</f>
        <v>140.195284442564</v>
      </c>
      <c r="X786" s="3">
        <v>583.68873329039479</v>
      </c>
      <c r="AE786" s="1">
        <v>784</v>
      </c>
      <c r="AF786" s="3">
        <v>163085.29999999999</v>
      </c>
      <c r="AG786" s="1">
        <f>AE786/2000</f>
        <v>0.39200000000000002</v>
      </c>
    </row>
    <row r="787" spans="14:33" x14ac:dyDescent="0.25">
      <c r="N787" s="4">
        <v>785</v>
      </c>
      <c r="O787" s="4">
        <f ca="1">RAND()</f>
        <v>0.33215782468241417</v>
      </c>
      <c r="P787" s="4">
        <f ca="1">(($L$4*(EXP((_xlfn.NORM.S.INV(O787)-$L$5)/$L$6)))/(1+EXP((_xlfn.NORM.S.INV(O787)-$L$5)/$L$6)))+$L$3</f>
        <v>161.97873563473451</v>
      </c>
      <c r="X787" s="3">
        <v>615.80584024384109</v>
      </c>
      <c r="AE787" s="1">
        <v>785</v>
      </c>
      <c r="AF787" s="3">
        <v>163110.29999999999</v>
      </c>
      <c r="AG787" s="1">
        <f>AE787/2000</f>
        <v>0.39250000000000002</v>
      </c>
    </row>
    <row r="788" spans="14:33" x14ac:dyDescent="0.25">
      <c r="N788" s="4">
        <v>786</v>
      </c>
      <c r="O788" s="4">
        <f ca="1">RAND()</f>
        <v>0.7915691972279294</v>
      </c>
      <c r="P788" s="4">
        <f ca="1">(($L$4*(EXP((_xlfn.NORM.S.INV(O788)-$L$5)/$L$6)))/(1+EXP((_xlfn.NORM.S.INV(O788)-$L$5)/$L$6)))+$L$3</f>
        <v>209.67540493972967</v>
      </c>
      <c r="X788" s="3">
        <v>602.58626626378816</v>
      </c>
      <c r="AE788" s="1">
        <v>786</v>
      </c>
      <c r="AF788" s="3">
        <v>163110.39999999999</v>
      </c>
      <c r="AG788" s="1">
        <f>AE788/2000</f>
        <v>0.39300000000000002</v>
      </c>
    </row>
    <row r="789" spans="14:33" x14ac:dyDescent="0.25">
      <c r="N789" s="4">
        <v>787</v>
      </c>
      <c r="O789" s="4">
        <f ca="1">RAND()</f>
        <v>0.9297407791713399</v>
      </c>
      <c r="P789" s="4">
        <f ca="1">(($L$4*(EXP((_xlfn.NORM.S.INV(O789)-$L$5)/$L$6)))/(1+EXP((_xlfn.NORM.S.INV(O789)-$L$5)/$L$6)))+$L$3</f>
        <v>246.40645749473751</v>
      </c>
      <c r="X789" s="3">
        <v>620.67271925625732</v>
      </c>
      <c r="AE789" s="1">
        <v>787</v>
      </c>
      <c r="AF789" s="3">
        <v>163125.5</v>
      </c>
      <c r="AG789" s="1">
        <f>AE789/2000</f>
        <v>0.39350000000000002</v>
      </c>
    </row>
    <row r="790" spans="14:33" x14ac:dyDescent="0.25">
      <c r="N790" s="4">
        <v>788</v>
      </c>
      <c r="O790" s="4">
        <f ca="1">RAND()</f>
        <v>0.20327971100888254</v>
      </c>
      <c r="P790" s="4">
        <f ca="1">(($L$4*(EXP((_xlfn.NORM.S.INV(O790)-$L$5)/$L$6)))/(1+EXP((_xlfn.NORM.S.INV(O790)-$L$5)/$L$6)))+$L$3</f>
        <v>151.41791139770891</v>
      </c>
      <c r="X790" s="3">
        <v>692.36064165585094</v>
      </c>
      <c r="AE790" s="1">
        <v>788</v>
      </c>
      <c r="AF790" s="3">
        <v>163214</v>
      </c>
      <c r="AG790" s="1">
        <f>AE790/2000</f>
        <v>0.39400000000000002</v>
      </c>
    </row>
    <row r="791" spans="14:33" x14ac:dyDescent="0.25">
      <c r="N791" s="4">
        <v>789</v>
      </c>
      <c r="O791" s="4">
        <f ca="1">RAND()</f>
        <v>0.65907580751030503</v>
      </c>
      <c r="P791" s="4">
        <f ca="1">(($L$4*(EXP((_xlfn.NORM.S.INV(O791)-$L$5)/$L$6)))/(1+EXP((_xlfn.NORM.S.INV(O791)-$L$5)/$L$6)))+$L$3</f>
        <v>191.53550093920973</v>
      </c>
      <c r="X791" s="3">
        <v>579.89519631162966</v>
      </c>
      <c r="AE791" s="1">
        <v>789</v>
      </c>
      <c r="AF791" s="3">
        <v>163217.20000000001</v>
      </c>
      <c r="AG791" s="1">
        <f>AE791/2000</f>
        <v>0.39450000000000002</v>
      </c>
    </row>
    <row r="792" spans="14:33" x14ac:dyDescent="0.25">
      <c r="N792" s="4">
        <v>790</v>
      </c>
      <c r="O792" s="4">
        <f ca="1">RAND()</f>
        <v>0.5528372760171264</v>
      </c>
      <c r="P792" s="4">
        <f ca="1">(($L$4*(EXP((_xlfn.NORM.S.INV(O792)-$L$5)/$L$6)))/(1+EXP((_xlfn.NORM.S.INV(O792)-$L$5)/$L$6)))+$L$3</f>
        <v>180.6473751904756</v>
      </c>
      <c r="X792" s="3">
        <v>685.09352248869789</v>
      </c>
      <c r="AE792" s="1">
        <v>790</v>
      </c>
      <c r="AF792" s="3">
        <v>163254.5</v>
      </c>
      <c r="AG792" s="1">
        <f>AE792/2000</f>
        <v>0.39500000000000002</v>
      </c>
    </row>
    <row r="793" spans="14:33" x14ac:dyDescent="0.25">
      <c r="N793" s="4">
        <v>791</v>
      </c>
      <c r="O793" s="4">
        <f ca="1">RAND()</f>
        <v>0.2180789426841595</v>
      </c>
      <c r="P793" s="4">
        <f ca="1">(($L$4*(EXP((_xlfn.NORM.S.INV(O793)-$L$5)/$L$6)))/(1+EXP((_xlfn.NORM.S.INV(O793)-$L$5)/$L$6)))+$L$3</f>
        <v>152.6826091486985</v>
      </c>
      <c r="X793" s="3">
        <v>756.76147156993579</v>
      </c>
      <c r="AE793" s="1">
        <v>791</v>
      </c>
      <c r="AF793" s="3">
        <v>163289.1</v>
      </c>
      <c r="AG793" s="1">
        <f>AE793/2000</f>
        <v>0.39550000000000002</v>
      </c>
    </row>
    <row r="794" spans="14:33" x14ac:dyDescent="0.25">
      <c r="N794" s="4">
        <v>792</v>
      </c>
      <c r="O794" s="4">
        <f ca="1">RAND()</f>
        <v>0.52017556559541389</v>
      </c>
      <c r="P794" s="4">
        <f ca="1">(($L$4*(EXP((_xlfn.NORM.S.INV(O794)-$L$5)/$L$6)))/(1+EXP((_xlfn.NORM.S.INV(O794)-$L$5)/$L$6)))+$L$3</f>
        <v>177.65073922714515</v>
      </c>
      <c r="X794" s="3">
        <v>623.83450185396691</v>
      </c>
      <c r="AE794" s="1">
        <v>792</v>
      </c>
      <c r="AF794" s="3">
        <v>163323.1</v>
      </c>
      <c r="AG794" s="1">
        <f>AE794/2000</f>
        <v>0.39600000000000002</v>
      </c>
    </row>
    <row r="795" spans="14:33" x14ac:dyDescent="0.25">
      <c r="N795" s="4">
        <v>793</v>
      </c>
      <c r="O795" s="4">
        <f ca="1">RAND()</f>
        <v>0.13291516953347093</v>
      </c>
      <c r="P795" s="4">
        <f ca="1">(($L$4*(EXP((_xlfn.NORM.S.INV(O795)-$L$5)/$L$6)))/(1+EXP((_xlfn.NORM.S.INV(O795)-$L$5)/$L$6)))+$L$3</f>
        <v>144.94376868648848</v>
      </c>
      <c r="X795" s="3">
        <v>680.80084201704744</v>
      </c>
      <c r="AE795" s="1">
        <v>793</v>
      </c>
      <c r="AF795" s="3">
        <v>163327.6</v>
      </c>
      <c r="AG795" s="1">
        <f>AE795/2000</f>
        <v>0.39650000000000002</v>
      </c>
    </row>
    <row r="796" spans="14:33" x14ac:dyDescent="0.25">
      <c r="N796" s="4">
        <v>794</v>
      </c>
      <c r="O796" s="4">
        <f ca="1">RAND()</f>
        <v>0.79931527372133371</v>
      </c>
      <c r="P796" s="4">
        <f ca="1">(($L$4*(EXP((_xlfn.NORM.S.INV(O796)-$L$5)/$L$6)))/(1+EXP((_xlfn.NORM.S.INV(O796)-$L$5)/$L$6)))+$L$3</f>
        <v>211.01539632416075</v>
      </c>
      <c r="X796" s="3">
        <v>400.66479441772742</v>
      </c>
      <c r="AE796" s="1">
        <v>794</v>
      </c>
      <c r="AF796" s="3">
        <v>163338</v>
      </c>
      <c r="AG796" s="1">
        <f>AE796/2000</f>
        <v>0.39700000000000002</v>
      </c>
    </row>
    <row r="797" spans="14:33" x14ac:dyDescent="0.25">
      <c r="N797" s="4">
        <v>795</v>
      </c>
      <c r="O797" s="4">
        <f ca="1">RAND()</f>
        <v>0.77104203250044967</v>
      </c>
      <c r="P797" s="4">
        <f ca="1">(($L$4*(EXP((_xlfn.NORM.S.INV(O797)-$L$5)/$L$6)))/(1+EXP((_xlfn.NORM.S.INV(O797)-$L$5)/$L$6)))+$L$3</f>
        <v>206.32340327143447</v>
      </c>
      <c r="X797" s="3">
        <v>545.30820823382669</v>
      </c>
      <c r="AE797" s="1">
        <v>795</v>
      </c>
      <c r="AF797" s="3">
        <v>163367.29999999999</v>
      </c>
      <c r="AG797" s="1">
        <f>AE797/2000</f>
        <v>0.39750000000000002</v>
      </c>
    </row>
    <row r="798" spans="14:33" x14ac:dyDescent="0.25">
      <c r="N798" s="4">
        <v>796</v>
      </c>
      <c r="O798" s="4">
        <f ca="1">RAND()</f>
        <v>7.7372419072848309E-2</v>
      </c>
      <c r="P798" s="4">
        <f ca="1">(($L$4*(EXP((_xlfn.NORM.S.INV(O798)-$L$5)/$L$6)))/(1+EXP((_xlfn.NORM.S.INV(O798)-$L$5)/$L$6)))+$L$3</f>
        <v>138.73580119226102</v>
      </c>
      <c r="X798" s="3">
        <v>836.16699522653664</v>
      </c>
      <c r="AE798" s="1">
        <v>796</v>
      </c>
      <c r="AF798" s="3">
        <v>163378.29999999999</v>
      </c>
      <c r="AG798" s="1">
        <f>AE798/2000</f>
        <v>0.39800000000000002</v>
      </c>
    </row>
    <row r="799" spans="14:33" x14ac:dyDescent="0.25">
      <c r="N799" s="4">
        <v>797</v>
      </c>
      <c r="O799" s="4">
        <f ca="1">RAND()</f>
        <v>0.31891535713620978</v>
      </c>
      <c r="P799" s="4">
        <f ca="1">(($L$4*(EXP((_xlfn.NORM.S.INV(O799)-$L$5)/$L$6)))/(1+EXP((_xlfn.NORM.S.INV(O799)-$L$5)/$L$6)))+$L$3</f>
        <v>160.91840696545071</v>
      </c>
      <c r="X799" s="3">
        <v>814.24167626338544</v>
      </c>
      <c r="AE799" s="1">
        <v>797</v>
      </c>
      <c r="AF799" s="3">
        <v>163387.20000000001</v>
      </c>
      <c r="AG799" s="1">
        <f>AE799/2000</f>
        <v>0.39850000000000002</v>
      </c>
    </row>
    <row r="800" spans="14:33" x14ac:dyDescent="0.25">
      <c r="N800" s="4">
        <v>798</v>
      </c>
      <c r="O800" s="4">
        <f ca="1">RAND()</f>
        <v>0.61034724796734197</v>
      </c>
      <c r="P800" s="4">
        <f ca="1">(($L$4*(EXP((_xlfn.NORM.S.INV(O800)-$L$5)/$L$6)))/(1+EXP((_xlfn.NORM.S.INV(O800)-$L$5)/$L$6)))+$L$3</f>
        <v>186.28303171032564</v>
      </c>
      <c r="X800" s="3">
        <v>729.10582397830092</v>
      </c>
      <c r="AE800" s="1">
        <v>798</v>
      </c>
      <c r="AF800" s="3">
        <v>163424.20000000001</v>
      </c>
      <c r="AG800" s="1">
        <f>AE800/2000</f>
        <v>0.39900000000000002</v>
      </c>
    </row>
    <row r="801" spans="14:33" x14ac:dyDescent="0.25">
      <c r="N801" s="4">
        <v>799</v>
      </c>
      <c r="O801" s="4">
        <f ca="1">RAND()</f>
        <v>0.69327824378437186</v>
      </c>
      <c r="P801" s="4">
        <f ca="1">(($L$4*(EXP((_xlfn.NORM.S.INV(O801)-$L$5)/$L$6)))/(1+EXP((_xlfn.NORM.S.INV(O801)-$L$5)/$L$6)))+$L$3</f>
        <v>195.57242438475998</v>
      </c>
      <c r="X801" s="3">
        <v>652.65051375439884</v>
      </c>
      <c r="AE801" s="1">
        <v>799</v>
      </c>
      <c r="AF801" s="3">
        <v>163517.5</v>
      </c>
      <c r="AG801" s="1">
        <f>AE801/2000</f>
        <v>0.39950000000000002</v>
      </c>
    </row>
    <row r="802" spans="14:33" x14ac:dyDescent="0.25">
      <c r="N802" s="4">
        <v>800</v>
      </c>
      <c r="O802" s="4">
        <f ca="1">RAND()</f>
        <v>0.77471589602682145</v>
      </c>
      <c r="P802" s="4">
        <f ca="1">(($L$4*(EXP((_xlfn.NORM.S.INV(O802)-$L$5)/$L$6)))/(1+EXP((_xlfn.NORM.S.INV(O802)-$L$5)/$L$6)))+$L$3</f>
        <v>206.90370213314435</v>
      </c>
      <c r="X802" s="3">
        <v>485.81633641058778</v>
      </c>
      <c r="AE802" s="1">
        <v>800</v>
      </c>
      <c r="AF802" s="3">
        <v>163523</v>
      </c>
      <c r="AG802" s="1">
        <f>AE802/2000</f>
        <v>0.4</v>
      </c>
    </row>
    <row r="803" spans="14:33" x14ac:dyDescent="0.25">
      <c r="N803" s="4">
        <v>801</v>
      </c>
      <c r="O803" s="4">
        <f ca="1">RAND()</f>
        <v>0.32457088292529834</v>
      </c>
      <c r="P803" s="4">
        <f ca="1">(($L$4*(EXP((_xlfn.NORM.S.INV(O803)-$L$5)/$L$6)))/(1+EXP((_xlfn.NORM.S.INV(O803)-$L$5)/$L$6)))+$L$3</f>
        <v>161.37131654576837</v>
      </c>
      <c r="X803" s="3">
        <v>566.94635408864929</v>
      </c>
      <c r="AE803" s="1">
        <v>801</v>
      </c>
      <c r="AF803" s="3">
        <v>163631</v>
      </c>
      <c r="AG803" s="1">
        <f>AE803/2000</f>
        <v>0.40050000000000002</v>
      </c>
    </row>
    <row r="804" spans="14:33" x14ac:dyDescent="0.25">
      <c r="N804" s="4">
        <v>802</v>
      </c>
      <c r="O804" s="4">
        <f ca="1">RAND()</f>
        <v>0.7344961390454523</v>
      </c>
      <c r="P804" s="4">
        <f ca="1">(($L$4*(EXP((_xlfn.NORM.S.INV(O804)-$L$5)/$L$6)))/(1+EXP((_xlfn.NORM.S.INV(O804)-$L$5)/$L$6)))+$L$3</f>
        <v>200.94523820506703</v>
      </c>
      <c r="X804" s="3">
        <v>641.71402460257025</v>
      </c>
      <c r="AE804" s="1">
        <v>802</v>
      </c>
      <c r="AF804" s="3">
        <v>163637</v>
      </c>
      <c r="AG804" s="1">
        <f>AE804/2000</f>
        <v>0.40100000000000002</v>
      </c>
    </row>
    <row r="805" spans="14:33" x14ac:dyDescent="0.25">
      <c r="N805" s="4">
        <v>803</v>
      </c>
      <c r="O805" s="4">
        <f ca="1">RAND()</f>
        <v>4.7939171311095818E-2</v>
      </c>
      <c r="P805" s="4">
        <f ca="1">(($L$4*(EXP((_xlfn.NORM.S.INV(O805)-$L$5)/$L$6)))/(1+EXP((_xlfn.NORM.S.INV(O805)-$L$5)/$L$6)))+$L$3</f>
        <v>134.47005108881842</v>
      </c>
      <c r="X805" s="3">
        <v>502.52877492754607</v>
      </c>
      <c r="AE805" s="1">
        <v>803</v>
      </c>
      <c r="AF805" s="3">
        <v>163637</v>
      </c>
      <c r="AG805" s="1">
        <f>AE805/2000</f>
        <v>0.40150000000000002</v>
      </c>
    </row>
    <row r="806" spans="14:33" x14ac:dyDescent="0.25">
      <c r="N806" s="4">
        <v>804</v>
      </c>
      <c r="O806" s="4">
        <f ca="1">RAND()</f>
        <v>0.90542167826069475</v>
      </c>
      <c r="P806" s="4">
        <f ca="1">(($L$4*(EXP((_xlfn.NORM.S.INV(O806)-$L$5)/$L$6)))/(1+EXP((_xlfn.NORM.S.INV(O806)-$L$5)/$L$6)))+$L$3</f>
        <v>236.64248414029987</v>
      </c>
      <c r="X806" s="3">
        <v>633.79608888892767</v>
      </c>
      <c r="AE806" s="1">
        <v>804</v>
      </c>
      <c r="AF806" s="3">
        <v>163714</v>
      </c>
      <c r="AG806" s="1">
        <f>AE806/2000</f>
        <v>0.40200000000000002</v>
      </c>
    </row>
    <row r="807" spans="14:33" x14ac:dyDescent="0.25">
      <c r="N807" s="4">
        <v>805</v>
      </c>
      <c r="O807" s="4">
        <f ca="1">RAND()</f>
        <v>0.22466257347678797</v>
      </c>
      <c r="P807" s="4">
        <f ca="1">(($L$4*(EXP((_xlfn.NORM.S.INV(O807)-$L$5)/$L$6)))/(1+EXP((_xlfn.NORM.S.INV(O807)-$L$5)/$L$6)))+$L$3</f>
        <v>153.23825305178127</v>
      </c>
      <c r="X807" s="3">
        <v>704.11510162057357</v>
      </c>
      <c r="AE807" s="1">
        <v>805</v>
      </c>
      <c r="AF807" s="3">
        <v>163763.70000000001</v>
      </c>
      <c r="AG807" s="1">
        <f>AE807/2000</f>
        <v>0.40250000000000002</v>
      </c>
    </row>
    <row r="808" spans="14:33" x14ac:dyDescent="0.25">
      <c r="N808" s="4">
        <v>806</v>
      </c>
      <c r="O808" s="4">
        <f ca="1">RAND()</f>
        <v>0.94329283523344021</v>
      </c>
      <c r="P808" s="4">
        <f ca="1">(($L$4*(EXP((_xlfn.NORM.S.INV(O808)-$L$5)/$L$6)))/(1+EXP((_xlfn.NORM.S.INV(O808)-$L$5)/$L$6)))+$L$3</f>
        <v>253.36040616237941</v>
      </c>
      <c r="X808" s="3">
        <v>544.56158146154144</v>
      </c>
      <c r="AE808" s="1">
        <v>806</v>
      </c>
      <c r="AF808" s="3">
        <v>163769.29999999999</v>
      </c>
      <c r="AG808" s="1">
        <f>AE808/2000</f>
        <v>0.40300000000000002</v>
      </c>
    </row>
    <row r="809" spans="14:33" x14ac:dyDescent="0.25">
      <c r="N809" s="4">
        <v>807</v>
      </c>
      <c r="O809" s="4">
        <f ca="1">RAND()</f>
        <v>0.54041044596476961</v>
      </c>
      <c r="P809" s="4">
        <f ca="1">(($L$4*(EXP((_xlfn.NORM.S.INV(O809)-$L$5)/$L$6)))/(1+EXP((_xlfn.NORM.S.INV(O809)-$L$5)/$L$6)))+$L$3</f>
        <v>179.49223487304744</v>
      </c>
      <c r="X809" s="3">
        <v>681.32805515983603</v>
      </c>
      <c r="AE809" s="1">
        <v>807</v>
      </c>
      <c r="AF809" s="3">
        <v>163782.9</v>
      </c>
      <c r="AG809" s="1">
        <f>AE809/2000</f>
        <v>0.40350000000000003</v>
      </c>
    </row>
    <row r="810" spans="14:33" x14ac:dyDescent="0.25">
      <c r="N810" s="4">
        <v>808</v>
      </c>
      <c r="O810" s="4">
        <f ca="1">RAND()</f>
        <v>0.75845070362464484</v>
      </c>
      <c r="P810" s="4">
        <f ca="1">(($L$4*(EXP((_xlfn.NORM.S.INV(O810)-$L$5)/$L$6)))/(1+EXP((_xlfn.NORM.S.INV(O810)-$L$5)/$L$6)))+$L$3</f>
        <v>204.39326904467978</v>
      </c>
      <c r="X810" s="3">
        <v>570.98669200854522</v>
      </c>
      <c r="AE810" s="1">
        <v>808</v>
      </c>
      <c r="AF810" s="3">
        <v>163950.79999999999</v>
      </c>
      <c r="AG810" s="1">
        <f>AE810/2000</f>
        <v>0.40400000000000003</v>
      </c>
    </row>
    <row r="811" spans="14:33" x14ac:dyDescent="0.25">
      <c r="N811" s="4">
        <v>809</v>
      </c>
      <c r="O811" s="4">
        <f ca="1">RAND()</f>
        <v>0.27820374004842074</v>
      </c>
      <c r="P811" s="4">
        <f ca="1">(($L$4*(EXP((_xlfn.NORM.S.INV(O811)-$L$5)/$L$6)))/(1+EXP((_xlfn.NORM.S.INV(O811)-$L$5)/$L$6)))+$L$3</f>
        <v>157.64421605992436</v>
      </c>
      <c r="X811" s="3">
        <v>572.94342824894545</v>
      </c>
      <c r="AE811" s="1">
        <v>809</v>
      </c>
      <c r="AF811" s="3">
        <v>163958</v>
      </c>
      <c r="AG811" s="1">
        <f>AE811/2000</f>
        <v>0.40450000000000003</v>
      </c>
    </row>
    <row r="812" spans="14:33" x14ac:dyDescent="0.25">
      <c r="N812" s="4">
        <v>810</v>
      </c>
      <c r="O812" s="4">
        <f ca="1">RAND()</f>
        <v>0.92837285471538111</v>
      </c>
      <c r="P812" s="4">
        <f ca="1">(($L$4*(EXP((_xlfn.NORM.S.INV(O812)-$L$5)/$L$6)))/(1+EXP((_xlfn.NORM.S.INV(O812)-$L$5)/$L$6)))+$L$3</f>
        <v>245.77747584494833</v>
      </c>
      <c r="X812" s="3">
        <v>633.2180905195205</v>
      </c>
      <c r="AE812" s="1">
        <v>810</v>
      </c>
      <c r="AF812" s="3">
        <v>164006</v>
      </c>
      <c r="AG812" s="1">
        <f>AE812/2000</f>
        <v>0.40500000000000003</v>
      </c>
    </row>
    <row r="813" spans="14:33" x14ac:dyDescent="0.25">
      <c r="N813" s="4">
        <v>811</v>
      </c>
      <c r="O813" s="4">
        <f ca="1">RAND()</f>
        <v>0.57910992172674025</v>
      </c>
      <c r="P813" s="4">
        <f ca="1">(($L$4*(EXP((_xlfn.NORM.S.INV(O813)-$L$5)/$L$6)))/(1+EXP((_xlfn.NORM.S.INV(O813)-$L$5)/$L$6)))+$L$3</f>
        <v>183.15809359623069</v>
      </c>
      <c r="X813" s="3">
        <v>664.74383672917588</v>
      </c>
      <c r="AE813" s="1">
        <v>811</v>
      </c>
      <c r="AF813" s="3">
        <v>164012.1</v>
      </c>
      <c r="AG813" s="1">
        <f>AE813/2000</f>
        <v>0.40550000000000003</v>
      </c>
    </row>
    <row r="814" spans="14:33" x14ac:dyDescent="0.25">
      <c r="N814" s="4">
        <v>812</v>
      </c>
      <c r="O814" s="4">
        <f ca="1">RAND()</f>
        <v>0.19968829794921739</v>
      </c>
      <c r="P814" s="4">
        <f ca="1">(($L$4*(EXP((_xlfn.NORM.S.INV(O814)-$L$5)/$L$6)))/(1+EXP((_xlfn.NORM.S.INV(O814)-$L$5)/$L$6)))+$L$3</f>
        <v>151.1073396345717</v>
      </c>
      <c r="X814" s="3">
        <v>558.78962395019209</v>
      </c>
      <c r="AE814" s="1">
        <v>812</v>
      </c>
      <c r="AF814" s="3">
        <v>164022.20000000001</v>
      </c>
      <c r="AG814" s="1">
        <f>AE814/2000</f>
        <v>0.40600000000000003</v>
      </c>
    </row>
    <row r="815" spans="14:33" x14ac:dyDescent="0.25">
      <c r="N815" s="4">
        <v>813</v>
      </c>
      <c r="O815" s="4">
        <f ca="1">RAND()</f>
        <v>0.91910934549584411</v>
      </c>
      <c r="P815" s="4">
        <f ca="1">(($L$4*(EXP((_xlfn.NORM.S.INV(O815)-$L$5)/$L$6)))/(1+EXP((_xlfn.NORM.S.INV(O815)-$L$5)/$L$6)))+$L$3</f>
        <v>241.79663822000836</v>
      </c>
      <c r="X815" s="3">
        <v>487.96814321227811</v>
      </c>
      <c r="AE815" s="1">
        <v>813</v>
      </c>
      <c r="AF815" s="3">
        <v>164135</v>
      </c>
      <c r="AG815" s="1">
        <f>AE815/2000</f>
        <v>0.40649999999999997</v>
      </c>
    </row>
    <row r="816" spans="14:33" x14ac:dyDescent="0.25">
      <c r="N816" s="4">
        <v>814</v>
      </c>
      <c r="O816" s="4">
        <f ca="1">RAND()</f>
        <v>0.31160188734987904</v>
      </c>
      <c r="P816" s="4">
        <f ca="1">(($L$4*(EXP((_xlfn.NORM.S.INV(O816)-$L$5)/$L$6)))/(1+EXP((_xlfn.NORM.S.INV(O816)-$L$5)/$L$6)))+$L$3</f>
        <v>160.33237138420566</v>
      </c>
      <c r="X816" s="3">
        <v>563.52529669917794</v>
      </c>
      <c r="AE816" s="1">
        <v>814</v>
      </c>
      <c r="AF816" s="3">
        <v>164165.5</v>
      </c>
      <c r="AG816" s="1">
        <f>AE816/2000</f>
        <v>0.40699999999999997</v>
      </c>
    </row>
    <row r="817" spans="14:33" x14ac:dyDescent="0.25">
      <c r="N817" s="4">
        <v>815</v>
      </c>
      <c r="O817" s="4">
        <f ca="1">RAND()</f>
        <v>0.44251766396824888</v>
      </c>
      <c r="P817" s="4">
        <f ca="1">(($L$4*(EXP((_xlfn.NORM.S.INV(O817)-$L$5)/$L$6)))/(1+EXP((_xlfn.NORM.S.INV(O817)-$L$5)/$L$6)))+$L$3</f>
        <v>170.94292228185327</v>
      </c>
      <c r="X817" s="3">
        <v>803.02182140750244</v>
      </c>
      <c r="AE817" s="1">
        <v>815</v>
      </c>
      <c r="AF817" s="3">
        <v>164272.79999999999</v>
      </c>
      <c r="AG817" s="1">
        <f>AE817/2000</f>
        <v>0.40749999999999997</v>
      </c>
    </row>
    <row r="818" spans="14:33" x14ac:dyDescent="0.25">
      <c r="N818" s="4">
        <v>816</v>
      </c>
      <c r="O818" s="4">
        <f ca="1">RAND()</f>
        <v>0.81706181564387115</v>
      </c>
      <c r="P818" s="4">
        <f ca="1">(($L$4*(EXP((_xlfn.NORM.S.INV(O818)-$L$5)/$L$6)))/(1+EXP((_xlfn.NORM.S.INV(O818)-$L$5)/$L$6)))+$L$3</f>
        <v>214.26598670757517</v>
      </c>
      <c r="X818" s="3">
        <v>587.71356069520789</v>
      </c>
      <c r="AE818" s="1">
        <v>816</v>
      </c>
      <c r="AF818" s="3">
        <v>164498.29999999999</v>
      </c>
      <c r="AG818" s="1">
        <f>AE818/2000</f>
        <v>0.40799999999999997</v>
      </c>
    </row>
    <row r="819" spans="14:33" x14ac:dyDescent="0.25">
      <c r="N819" s="4">
        <v>817</v>
      </c>
      <c r="O819" s="4">
        <f ca="1">RAND()</f>
        <v>0.62163071179330009</v>
      </c>
      <c r="P819" s="4">
        <f ca="1">(($L$4*(EXP((_xlfn.NORM.S.INV(O819)-$L$5)/$L$6)))/(1+EXP((_xlfn.NORM.S.INV(O819)-$L$5)/$L$6)))+$L$3</f>
        <v>187.4547001224359</v>
      </c>
      <c r="X819" s="3">
        <v>638.53918235282299</v>
      </c>
      <c r="AE819" s="1">
        <v>817</v>
      </c>
      <c r="AF819" s="3">
        <v>164599.1</v>
      </c>
      <c r="AG819" s="1">
        <f>AE819/2000</f>
        <v>0.40849999999999997</v>
      </c>
    </row>
    <row r="820" spans="14:33" x14ac:dyDescent="0.25">
      <c r="N820" s="4">
        <v>818</v>
      </c>
      <c r="O820" s="4">
        <f ca="1">RAND()</f>
        <v>0.45622633748874653</v>
      </c>
      <c r="P820" s="4">
        <f ca="1">(($L$4*(EXP((_xlfn.NORM.S.INV(O820)-$L$5)/$L$6)))/(1+EXP((_xlfn.NORM.S.INV(O820)-$L$5)/$L$6)))+$L$3</f>
        <v>172.09312435340979</v>
      </c>
      <c r="X820" s="3">
        <v>519.40040573318208</v>
      </c>
      <c r="AE820" s="1">
        <v>818</v>
      </c>
      <c r="AF820" s="3">
        <v>164628.70000000001</v>
      </c>
      <c r="AG820" s="1">
        <f>AE820/2000</f>
        <v>0.40899999999999997</v>
      </c>
    </row>
    <row r="821" spans="14:33" x14ac:dyDescent="0.25">
      <c r="N821" s="4">
        <v>819</v>
      </c>
      <c r="O821" s="4">
        <f ca="1">RAND()</f>
        <v>0.2337583219086331</v>
      </c>
      <c r="P821" s="4">
        <f ca="1">(($L$4*(EXP((_xlfn.NORM.S.INV(O821)-$L$5)/$L$6)))/(1+EXP((_xlfn.NORM.S.INV(O821)-$L$5)/$L$6)))+$L$3</f>
        <v>153.99978249800591</v>
      </c>
      <c r="X821" s="3">
        <v>379.49486048144144</v>
      </c>
      <c r="AE821" s="1">
        <v>819</v>
      </c>
      <c r="AF821" s="3">
        <v>164658</v>
      </c>
      <c r="AG821" s="1">
        <f>AE821/2000</f>
        <v>0.40949999999999998</v>
      </c>
    </row>
    <row r="822" spans="14:33" x14ac:dyDescent="0.25">
      <c r="N822" s="4">
        <v>820</v>
      </c>
      <c r="O822" s="4">
        <f ca="1">RAND()</f>
        <v>0.56111980473368517</v>
      </c>
      <c r="P822" s="4">
        <f ca="1">(($L$4*(EXP((_xlfn.NORM.S.INV(O822)-$L$5)/$L$6)))/(1+EXP((_xlfn.NORM.S.INV(O822)-$L$5)/$L$6)))+$L$3</f>
        <v>181.4284160475089</v>
      </c>
      <c r="X822" s="3">
        <v>473.03748574177115</v>
      </c>
      <c r="AE822" s="1">
        <v>820</v>
      </c>
      <c r="AF822" s="3">
        <v>164688.4</v>
      </c>
      <c r="AG822" s="1">
        <f>AE822/2000</f>
        <v>0.41</v>
      </c>
    </row>
    <row r="823" spans="14:33" x14ac:dyDescent="0.25">
      <c r="N823" s="4">
        <v>821</v>
      </c>
      <c r="O823" s="4">
        <f ca="1">RAND()</f>
        <v>0.73945047544369458</v>
      </c>
      <c r="P823" s="4">
        <f ca="1">(($L$4*(EXP((_xlfn.NORM.S.INV(O823)-$L$5)/$L$6)))/(1+EXP((_xlfn.NORM.S.INV(O823)-$L$5)/$L$6)))+$L$3</f>
        <v>201.63633007062637</v>
      </c>
      <c r="X823" s="3">
        <v>720.10333579223402</v>
      </c>
      <c r="AE823" s="1">
        <v>821</v>
      </c>
      <c r="AF823" s="3">
        <v>164728.70000000001</v>
      </c>
      <c r="AG823" s="1">
        <f>AE823/2000</f>
        <v>0.41049999999999998</v>
      </c>
    </row>
    <row r="824" spans="14:33" x14ac:dyDescent="0.25">
      <c r="N824" s="4">
        <v>822</v>
      </c>
      <c r="O824" s="4">
        <f ca="1">RAND()</f>
        <v>0.32161772796404065</v>
      </c>
      <c r="P824" s="4">
        <f ca="1">(($L$4*(EXP((_xlfn.NORM.S.INV(O824)-$L$5)/$L$6)))/(1+EXP((_xlfn.NORM.S.INV(O824)-$L$5)/$L$6)))+$L$3</f>
        <v>161.13484150820167</v>
      </c>
      <c r="X824" s="3">
        <v>542.21619167504764</v>
      </c>
      <c r="AE824" s="1">
        <v>822</v>
      </c>
      <c r="AF824" s="3">
        <v>164753.60000000001</v>
      </c>
      <c r="AG824" s="1">
        <f>AE824/2000</f>
        <v>0.41099999999999998</v>
      </c>
    </row>
    <row r="825" spans="14:33" x14ac:dyDescent="0.25">
      <c r="N825" s="4">
        <v>823</v>
      </c>
      <c r="O825" s="4">
        <f ca="1">RAND()</f>
        <v>0.39724354770377435</v>
      </c>
      <c r="P825" s="4">
        <f ca="1">(($L$4*(EXP((_xlfn.NORM.S.INV(O825)-$L$5)/$L$6)))/(1+EXP((_xlfn.NORM.S.INV(O825)-$L$5)/$L$6)))+$L$3</f>
        <v>167.21713923248842</v>
      </c>
      <c r="X825" s="3">
        <v>373.47543738468892</v>
      </c>
      <c r="AE825" s="1">
        <v>823</v>
      </c>
      <c r="AF825" s="3">
        <v>164832.9</v>
      </c>
      <c r="AG825" s="1">
        <f>AE825/2000</f>
        <v>0.41149999999999998</v>
      </c>
    </row>
    <row r="826" spans="14:33" x14ac:dyDescent="0.25">
      <c r="N826" s="4">
        <v>824</v>
      </c>
      <c r="O826" s="4">
        <f ca="1">RAND()</f>
        <v>0.243632367412149</v>
      </c>
      <c r="P826" s="4">
        <f ca="1">(($L$4*(EXP((_xlfn.NORM.S.INV(O826)-$L$5)/$L$6)))/(1+EXP((_xlfn.NORM.S.INV(O826)-$L$5)/$L$6)))+$L$3</f>
        <v>154.81934559123988</v>
      </c>
      <c r="X826" s="3">
        <v>515.35440221636304</v>
      </c>
      <c r="AE826" s="1">
        <v>824</v>
      </c>
      <c r="AF826" s="3">
        <v>164890.9</v>
      </c>
      <c r="AG826" s="1">
        <f>AE826/2000</f>
        <v>0.41199999999999998</v>
      </c>
    </row>
    <row r="827" spans="14:33" x14ac:dyDescent="0.25">
      <c r="N827" s="4">
        <v>825</v>
      </c>
      <c r="O827" s="4">
        <f ca="1">RAND()</f>
        <v>0.5424449825187726</v>
      </c>
      <c r="P827" s="4">
        <f ca="1">(($L$4*(EXP((_xlfn.NORM.S.INV(O827)-$L$5)/$L$6)))/(1+EXP((_xlfn.NORM.S.INV(O827)-$L$5)/$L$6)))+$L$3</f>
        <v>179.68003521457109</v>
      </c>
      <c r="X827" s="3">
        <v>718.36408240912556</v>
      </c>
      <c r="AE827" s="1">
        <v>825</v>
      </c>
      <c r="AF827" s="3">
        <v>165017.70000000001</v>
      </c>
      <c r="AG827" s="1">
        <f>AE827/2000</f>
        <v>0.41249999999999998</v>
      </c>
    </row>
    <row r="828" spans="14:33" x14ac:dyDescent="0.25">
      <c r="N828" s="4">
        <v>826</v>
      </c>
      <c r="O828" s="4">
        <f ca="1">RAND()</f>
        <v>0.6548759244517337</v>
      </c>
      <c r="P828" s="4">
        <f ca="1">(($L$4*(EXP((_xlfn.NORM.S.INV(O828)-$L$5)/$L$6)))/(1+EXP((_xlfn.NORM.S.INV(O828)-$L$5)/$L$6)))+$L$3</f>
        <v>191.06162387224038</v>
      </c>
      <c r="X828" s="3">
        <v>581.68906405263192</v>
      </c>
      <c r="AE828" s="1">
        <v>826</v>
      </c>
      <c r="AF828" s="3">
        <v>165085</v>
      </c>
      <c r="AG828" s="1">
        <f>AE828/2000</f>
        <v>0.41299999999999998</v>
      </c>
    </row>
    <row r="829" spans="14:33" x14ac:dyDescent="0.25">
      <c r="N829" s="4">
        <v>827</v>
      </c>
      <c r="O829" s="4">
        <f ca="1">RAND()</f>
        <v>7.7794171720392935E-2</v>
      </c>
      <c r="P829" s="4">
        <f ca="1">(($L$4*(EXP((_xlfn.NORM.S.INV(O829)-$L$5)/$L$6)))/(1+EXP((_xlfn.NORM.S.INV(O829)-$L$5)/$L$6)))+$L$3</f>
        <v>138.7898960841207</v>
      </c>
      <c r="X829" s="3">
        <v>689.82122756471108</v>
      </c>
      <c r="AE829" s="1">
        <v>827</v>
      </c>
      <c r="AF829" s="3">
        <v>165140.79999999999</v>
      </c>
      <c r="AG829" s="1">
        <f>AE829/2000</f>
        <v>0.41349999999999998</v>
      </c>
    </row>
    <row r="830" spans="14:33" x14ac:dyDescent="0.25">
      <c r="N830" s="4">
        <v>828</v>
      </c>
      <c r="O830" s="4">
        <f ca="1">RAND()</f>
        <v>0.20469645902115341</v>
      </c>
      <c r="P830" s="4">
        <f ca="1">(($L$4*(EXP((_xlfn.NORM.S.INV(O830)-$L$5)/$L$6)))/(1+EXP((_xlfn.NORM.S.INV(O830)-$L$5)/$L$6)))+$L$3</f>
        <v>151.54000948439113</v>
      </c>
      <c r="X830" s="3">
        <v>478.99758510212774</v>
      </c>
      <c r="AE830" s="1">
        <v>828</v>
      </c>
      <c r="AF830" s="3">
        <v>165153.9</v>
      </c>
      <c r="AG830" s="1">
        <f>AE830/2000</f>
        <v>0.41399999999999998</v>
      </c>
    </row>
    <row r="831" spans="14:33" x14ac:dyDescent="0.25">
      <c r="N831" s="4">
        <v>829</v>
      </c>
      <c r="O831" s="4">
        <f ca="1">RAND()</f>
        <v>5.4802272694882359E-2</v>
      </c>
      <c r="P831" s="4">
        <f ca="1">(($L$4*(EXP((_xlfn.NORM.S.INV(O831)-$L$5)/$L$6)))/(1+EXP((_xlfn.NORM.S.INV(O831)-$L$5)/$L$6)))+$L$3</f>
        <v>135.57165025053555</v>
      </c>
      <c r="X831" s="3">
        <v>662.96920899000418</v>
      </c>
      <c r="AE831" s="1">
        <v>829</v>
      </c>
      <c r="AF831" s="3">
        <v>165183.20000000001</v>
      </c>
      <c r="AG831" s="1">
        <f>AE831/2000</f>
        <v>0.41449999999999998</v>
      </c>
    </row>
    <row r="832" spans="14:33" x14ac:dyDescent="0.25">
      <c r="N832" s="4">
        <v>830</v>
      </c>
      <c r="O832" s="4">
        <f ca="1">RAND()</f>
        <v>0.44301849644935343</v>
      </c>
      <c r="P832" s="4">
        <f ca="1">(($L$4*(EXP((_xlfn.NORM.S.INV(O832)-$L$5)/$L$6)))/(1+EXP((_xlfn.NORM.S.INV(O832)-$L$5)/$L$6)))+$L$3</f>
        <v>170.98473631398537</v>
      </c>
      <c r="X832" s="3">
        <v>659.21438858252247</v>
      </c>
      <c r="AE832" s="1">
        <v>830</v>
      </c>
      <c r="AF832" s="3">
        <v>165214</v>
      </c>
      <c r="AG832" s="1">
        <f>AE832/2000</f>
        <v>0.41499999999999998</v>
      </c>
    </row>
    <row r="833" spans="14:33" x14ac:dyDescent="0.25">
      <c r="N833" s="4">
        <v>831</v>
      </c>
      <c r="O833" s="4">
        <f ca="1">RAND()</f>
        <v>0.53817842633414259</v>
      </c>
      <c r="P833" s="4">
        <f ca="1">(($L$4*(EXP((_xlfn.NORM.S.INV(O833)-$L$5)/$L$6)))/(1+EXP((_xlfn.NORM.S.INV(O833)-$L$5)/$L$6)))+$L$3</f>
        <v>179.28678264605458</v>
      </c>
      <c r="X833" s="3">
        <v>733.05724028964084</v>
      </c>
      <c r="AE833" s="1">
        <v>831</v>
      </c>
      <c r="AF833" s="3">
        <v>165248.20000000001</v>
      </c>
      <c r="AG833" s="1">
        <f>AE833/2000</f>
        <v>0.41549999999999998</v>
      </c>
    </row>
    <row r="834" spans="14:33" x14ac:dyDescent="0.25">
      <c r="N834" s="4">
        <v>832</v>
      </c>
      <c r="O834" s="4">
        <f ca="1">RAND()</f>
        <v>0.75385353681603595</v>
      </c>
      <c r="P834" s="4">
        <f ca="1">(($L$4*(EXP((_xlfn.NORM.S.INV(O834)-$L$5)/$L$6)))/(1+EXP((_xlfn.NORM.S.INV(O834)-$L$5)/$L$6)))+$L$3</f>
        <v>203.70988077351598</v>
      </c>
      <c r="X834" s="3">
        <v>648.11714793857391</v>
      </c>
      <c r="AE834" s="1">
        <v>832</v>
      </c>
      <c r="AF834" s="3">
        <v>165301</v>
      </c>
      <c r="AG834" s="1">
        <f>AE834/2000</f>
        <v>0.41599999999999998</v>
      </c>
    </row>
    <row r="835" spans="14:33" x14ac:dyDescent="0.25">
      <c r="N835" s="4">
        <v>833</v>
      </c>
      <c r="O835" s="4">
        <f ca="1">RAND()</f>
        <v>0.21929882837412018</v>
      </c>
      <c r="P835" s="4">
        <f ca="1">(($L$4*(EXP((_xlfn.NORM.S.INV(O835)-$L$5)/$L$6)))/(1+EXP((_xlfn.NORM.S.INV(O835)-$L$5)/$L$6)))+$L$3</f>
        <v>152.78586555646569</v>
      </c>
      <c r="X835" s="3">
        <v>449.8663451003049</v>
      </c>
      <c r="AE835" s="1">
        <v>833</v>
      </c>
      <c r="AF835" s="3">
        <v>165306.9</v>
      </c>
      <c r="AG835" s="1">
        <f>AE835/2000</f>
        <v>0.41649999999999998</v>
      </c>
    </row>
    <row r="836" spans="14:33" x14ac:dyDescent="0.25">
      <c r="N836" s="4">
        <v>834</v>
      </c>
      <c r="O836" s="4">
        <f ca="1">RAND()</f>
        <v>0.17385734209078041</v>
      </c>
      <c r="P836" s="4">
        <f ca="1">(($L$4*(EXP((_xlfn.NORM.S.INV(O836)-$L$5)/$L$6)))/(1+EXP((_xlfn.NORM.S.INV(O836)-$L$5)/$L$6)))+$L$3</f>
        <v>148.82221106446391</v>
      </c>
      <c r="X836" s="3">
        <v>653.24417424929914</v>
      </c>
      <c r="AE836" s="1">
        <v>834</v>
      </c>
      <c r="AF836" s="3">
        <v>165341</v>
      </c>
      <c r="AG836" s="1">
        <f>AE836/2000</f>
        <v>0.41699999999999998</v>
      </c>
    </row>
    <row r="837" spans="14:33" x14ac:dyDescent="0.25">
      <c r="N837" s="4">
        <v>835</v>
      </c>
      <c r="O837" s="4">
        <f ca="1">RAND()</f>
        <v>0.82758130634380145</v>
      </c>
      <c r="P837" s="4">
        <f ca="1">(($L$4*(EXP((_xlfn.NORM.S.INV(O837)-$L$5)/$L$6)))/(1+EXP((_xlfn.NORM.S.INV(O837)-$L$5)/$L$6)))+$L$3</f>
        <v>216.32772920510712</v>
      </c>
      <c r="X837" s="3">
        <v>604.71027850855216</v>
      </c>
      <c r="AE837" s="1">
        <v>835</v>
      </c>
      <c r="AF837" s="3">
        <v>165349.9</v>
      </c>
      <c r="AG837" s="1">
        <f>AE837/2000</f>
        <v>0.41749999999999998</v>
      </c>
    </row>
    <row r="838" spans="14:33" x14ac:dyDescent="0.25">
      <c r="N838" s="4">
        <v>836</v>
      </c>
      <c r="O838" s="4">
        <f ca="1">RAND()</f>
        <v>0.31987080139763235</v>
      </c>
      <c r="P838" s="4">
        <f ca="1">(($L$4*(EXP((_xlfn.NORM.S.INV(O838)-$L$5)/$L$6)))/(1+EXP((_xlfn.NORM.S.INV(O838)-$L$5)/$L$6)))+$L$3</f>
        <v>160.99493438041372</v>
      </c>
      <c r="X838" s="3">
        <v>460.44995217989094</v>
      </c>
      <c r="AE838" s="1">
        <v>836</v>
      </c>
      <c r="AF838" s="3">
        <v>165370.79999999999</v>
      </c>
      <c r="AG838" s="1">
        <f>AE838/2000</f>
        <v>0.41799999999999998</v>
      </c>
    </row>
    <row r="839" spans="14:33" x14ac:dyDescent="0.25">
      <c r="N839" s="4">
        <v>837</v>
      </c>
      <c r="O839" s="4">
        <f ca="1">RAND()</f>
        <v>0.55028161124277564</v>
      </c>
      <c r="P839" s="4">
        <f ca="1">(($L$4*(EXP((_xlfn.NORM.S.INV(O839)-$L$5)/$L$6)))/(1+EXP((_xlfn.NORM.S.INV(O839)-$L$5)/$L$6)))+$L$3</f>
        <v>180.40821103920291</v>
      </c>
      <c r="X839" s="3">
        <v>644.16392195267849</v>
      </c>
      <c r="AE839" s="1">
        <v>837</v>
      </c>
      <c r="AF839" s="3">
        <v>165399.6</v>
      </c>
      <c r="AG839" s="1">
        <f>AE839/2000</f>
        <v>0.41849999999999998</v>
      </c>
    </row>
    <row r="840" spans="14:33" x14ac:dyDescent="0.25">
      <c r="N840" s="4">
        <v>838</v>
      </c>
      <c r="O840" s="4">
        <f ca="1">RAND()</f>
        <v>4.1542221922662215E-2</v>
      </c>
      <c r="P840" s="4">
        <f ca="1">(($L$4*(EXP((_xlfn.NORM.S.INV(O840)-$L$5)/$L$6)))/(1+EXP((_xlfn.NORM.S.INV(O840)-$L$5)/$L$6)))+$L$3</f>
        <v>133.35796799357803</v>
      </c>
      <c r="X840" s="3">
        <v>730.18282881059918</v>
      </c>
      <c r="AE840" s="1">
        <v>838</v>
      </c>
      <c r="AF840" s="3">
        <v>165458.6</v>
      </c>
      <c r="AG840" s="1">
        <f>AE840/2000</f>
        <v>0.41899999999999998</v>
      </c>
    </row>
    <row r="841" spans="14:33" x14ac:dyDescent="0.25">
      <c r="N841" s="4">
        <v>839</v>
      </c>
      <c r="O841" s="4">
        <f ca="1">RAND()</f>
        <v>0.32778455158611808</v>
      </c>
      <c r="P841" s="4">
        <f ca="1">(($L$4*(EXP((_xlfn.NORM.S.INV(O841)-$L$5)/$L$6)))/(1+EXP((_xlfn.NORM.S.INV(O841)-$L$5)/$L$6)))+$L$3</f>
        <v>161.62861681231163</v>
      </c>
      <c r="X841" s="3">
        <v>638.75756967571579</v>
      </c>
      <c r="AE841" s="1">
        <v>839</v>
      </c>
      <c r="AF841" s="3">
        <v>165633.1</v>
      </c>
      <c r="AG841" s="1">
        <f>AE841/2000</f>
        <v>0.41949999999999998</v>
      </c>
    </row>
    <row r="842" spans="14:33" x14ac:dyDescent="0.25">
      <c r="N842" s="4">
        <v>840</v>
      </c>
      <c r="O842" s="4">
        <f ca="1">RAND()</f>
        <v>0.65648866171885567</v>
      </c>
      <c r="P842" s="4">
        <f ca="1">(($L$4*(EXP((_xlfn.NORM.S.INV(O842)-$L$5)/$L$6)))/(1+EXP((_xlfn.NORM.S.INV(O842)-$L$5)/$L$6)))+$L$3</f>
        <v>191.24307071904585</v>
      </c>
      <c r="X842" s="3">
        <v>790.71803074838192</v>
      </c>
      <c r="AE842" s="1">
        <v>840</v>
      </c>
      <c r="AF842" s="3">
        <v>165650.6</v>
      </c>
      <c r="AG842" s="1">
        <f>AE842/2000</f>
        <v>0.42</v>
      </c>
    </row>
    <row r="843" spans="14:33" x14ac:dyDescent="0.25">
      <c r="N843" s="4">
        <v>841</v>
      </c>
      <c r="O843" s="4">
        <f ca="1">RAND()</f>
        <v>6.3145889850670933E-3</v>
      </c>
      <c r="P843" s="4">
        <f ca="1">(($L$4*(EXP((_xlfn.NORM.S.INV(O843)-$L$5)/$L$6)))/(1+EXP((_xlfn.NORM.S.INV(O843)-$L$5)/$L$6)))+$L$3</f>
        <v>123.044157716754</v>
      </c>
      <c r="X843" s="3">
        <v>662.2924978781881</v>
      </c>
      <c r="AE843" s="1">
        <v>841</v>
      </c>
      <c r="AF843" s="3">
        <v>165693.29999999999</v>
      </c>
      <c r="AG843" s="1">
        <f>AE843/2000</f>
        <v>0.42049999999999998</v>
      </c>
    </row>
    <row r="844" spans="14:33" x14ac:dyDescent="0.25">
      <c r="N844" s="4">
        <v>842</v>
      </c>
      <c r="O844" s="4">
        <f ca="1">RAND()</f>
        <v>0.2463851983892037</v>
      </c>
      <c r="P844" s="4">
        <f ca="1">(($L$4*(EXP((_xlfn.NORM.S.INV(O844)-$L$5)/$L$6)))/(1+EXP((_xlfn.NORM.S.INV(O844)-$L$5)/$L$6)))+$L$3</f>
        <v>155.04664876201025</v>
      </c>
      <c r="X844" s="3">
        <v>612.4218889956303</v>
      </c>
      <c r="AE844" s="1">
        <v>842</v>
      </c>
      <c r="AF844" s="3">
        <v>165709.6</v>
      </c>
      <c r="AG844" s="1">
        <f>AE844/2000</f>
        <v>0.42099999999999999</v>
      </c>
    </row>
    <row r="845" spans="14:33" x14ac:dyDescent="0.25">
      <c r="N845" s="4">
        <v>843</v>
      </c>
      <c r="O845" s="4">
        <f ca="1">RAND()</f>
        <v>0.78465776784881336</v>
      </c>
      <c r="P845" s="4">
        <f ca="1">(($L$4*(EXP((_xlfn.NORM.S.INV(O845)-$L$5)/$L$6)))/(1+EXP((_xlfn.NORM.S.INV(O845)-$L$5)/$L$6)))+$L$3</f>
        <v>208.51603159027141</v>
      </c>
      <c r="X845" s="3">
        <v>706.57774895401974</v>
      </c>
      <c r="AE845" s="1">
        <v>843</v>
      </c>
      <c r="AF845" s="3">
        <v>165743.20000000001</v>
      </c>
      <c r="AG845" s="1">
        <f>AE845/2000</f>
        <v>0.42149999999999999</v>
      </c>
    </row>
    <row r="846" spans="14:33" x14ac:dyDescent="0.25">
      <c r="N846" s="4">
        <v>844</v>
      </c>
      <c r="O846" s="4">
        <f ca="1">RAND()</f>
        <v>0.41508981360229913</v>
      </c>
      <c r="P846" s="4">
        <f ca="1">(($L$4*(EXP((_xlfn.NORM.S.INV(O846)-$L$5)/$L$6)))/(1+EXP((_xlfn.NORM.S.INV(O846)-$L$5)/$L$6)))+$L$3</f>
        <v>168.6741988413736</v>
      </c>
      <c r="X846" s="3">
        <v>599.28587300188792</v>
      </c>
      <c r="AE846" s="1">
        <v>844</v>
      </c>
      <c r="AF846" s="3">
        <v>165837.20000000001</v>
      </c>
      <c r="AG846" s="1">
        <f>AE846/2000</f>
        <v>0.42199999999999999</v>
      </c>
    </row>
    <row r="847" spans="14:33" x14ac:dyDescent="0.25">
      <c r="N847" s="4">
        <v>845</v>
      </c>
      <c r="O847" s="4">
        <f ca="1">RAND()</f>
        <v>0.56459675868539017</v>
      </c>
      <c r="P847" s="4">
        <f ca="1">(($L$4*(EXP((_xlfn.NORM.S.INV(O847)-$L$5)/$L$6)))/(1+EXP((_xlfn.NORM.S.INV(O847)-$L$5)/$L$6)))+$L$3</f>
        <v>181.75908049123456</v>
      </c>
      <c r="X847" s="3">
        <v>413.45011214081728</v>
      </c>
      <c r="AE847" s="1">
        <v>845</v>
      </c>
      <c r="AF847" s="3">
        <v>165841.5</v>
      </c>
      <c r="AG847" s="1">
        <f>AE847/2000</f>
        <v>0.42249999999999999</v>
      </c>
    </row>
    <row r="848" spans="14:33" x14ac:dyDescent="0.25">
      <c r="N848" s="4">
        <v>846</v>
      </c>
      <c r="O848" s="4">
        <f ca="1">RAND()</f>
        <v>0.59616370573788124</v>
      </c>
      <c r="P848" s="4">
        <f ca="1">(($L$4*(EXP((_xlfn.NORM.S.INV(O848)-$L$5)/$L$6)))/(1+EXP((_xlfn.NORM.S.INV(O848)-$L$5)/$L$6)))+$L$3</f>
        <v>184.84361829705898</v>
      </c>
      <c r="X848" s="3">
        <v>647.06515319664879</v>
      </c>
      <c r="AE848" s="1">
        <v>846</v>
      </c>
      <c r="AF848" s="3">
        <v>165852.6</v>
      </c>
      <c r="AG848" s="1">
        <f>AE848/2000</f>
        <v>0.42299999999999999</v>
      </c>
    </row>
    <row r="849" spans="14:33" x14ac:dyDescent="0.25">
      <c r="N849" s="4">
        <v>847</v>
      </c>
      <c r="O849" s="4">
        <f ca="1">RAND()</f>
        <v>0.67344942223482218</v>
      </c>
      <c r="P849" s="4">
        <f ca="1">(($L$4*(EXP((_xlfn.NORM.S.INV(O849)-$L$5)/$L$6)))/(1+EXP((_xlfn.NORM.S.INV(O849)-$L$5)/$L$6)))+$L$3</f>
        <v>193.19182756317676</v>
      </c>
      <c r="X849" s="3">
        <v>619.30182730184617</v>
      </c>
      <c r="AE849" s="1">
        <v>847</v>
      </c>
      <c r="AF849" s="3">
        <v>165852.9</v>
      </c>
      <c r="AG849" s="1">
        <f>AE849/2000</f>
        <v>0.42349999999999999</v>
      </c>
    </row>
    <row r="850" spans="14:33" x14ac:dyDescent="0.25">
      <c r="N850" s="4">
        <v>848</v>
      </c>
      <c r="O850" s="4">
        <f ca="1">RAND()</f>
        <v>0.6041296109895774</v>
      </c>
      <c r="P850" s="4">
        <f ca="1">(($L$4*(EXP((_xlfn.NORM.S.INV(O850)-$L$5)/$L$6)))/(1+EXP((_xlfn.NORM.S.INV(O850)-$L$5)/$L$6)))+$L$3</f>
        <v>185.64761954430395</v>
      </c>
      <c r="X850" s="3">
        <v>407.12035557273526</v>
      </c>
      <c r="AE850" s="1">
        <v>848</v>
      </c>
      <c r="AF850" s="3">
        <v>165953.60000000001</v>
      </c>
      <c r="AG850" s="1">
        <f>AE850/2000</f>
        <v>0.42399999999999999</v>
      </c>
    </row>
    <row r="851" spans="14:33" x14ac:dyDescent="0.25">
      <c r="N851" s="4">
        <v>849</v>
      </c>
      <c r="O851" s="4">
        <f ca="1">RAND()</f>
        <v>0.92238429782485609</v>
      </c>
      <c r="P851" s="4">
        <f ca="1">(($L$4*(EXP((_xlfn.NORM.S.INV(O851)-$L$5)/$L$6)))/(1+EXP((_xlfn.NORM.S.INV(O851)-$L$5)/$L$6)))+$L$3</f>
        <v>243.1520453610226</v>
      </c>
      <c r="X851" s="3">
        <v>473.68286459020675</v>
      </c>
      <c r="AE851" s="1">
        <v>849</v>
      </c>
      <c r="AF851" s="3">
        <v>165978.4</v>
      </c>
      <c r="AG851" s="1">
        <f>AE851/2000</f>
        <v>0.42449999999999999</v>
      </c>
    </row>
    <row r="852" spans="14:33" x14ac:dyDescent="0.25">
      <c r="N852" s="4">
        <v>850</v>
      </c>
      <c r="O852" s="4">
        <f ca="1">RAND()</f>
        <v>0.66177148275605235</v>
      </c>
      <c r="P852" s="4">
        <f ca="1">(($L$4*(EXP((_xlfn.NORM.S.INV(O852)-$L$5)/$L$6)))/(1+EXP((_xlfn.NORM.S.INV(O852)-$L$5)/$L$6)))+$L$3</f>
        <v>191.84199990308559</v>
      </c>
      <c r="X852" s="3">
        <v>431.9811747559234</v>
      </c>
      <c r="AE852" s="1">
        <v>850</v>
      </c>
      <c r="AF852" s="3">
        <v>165989.29999999999</v>
      </c>
      <c r="AG852" s="1">
        <f>AE852/2000</f>
        <v>0.42499999999999999</v>
      </c>
    </row>
    <row r="853" spans="14:33" x14ac:dyDescent="0.25">
      <c r="N853" s="4">
        <v>851</v>
      </c>
      <c r="O853" s="4">
        <f ca="1">RAND()</f>
        <v>0.58867788516877761</v>
      </c>
      <c r="P853" s="4">
        <f ca="1">(($L$4*(EXP((_xlfn.NORM.S.INV(O853)-$L$5)/$L$6)))/(1+EXP((_xlfn.NORM.S.INV(O853)-$L$5)/$L$6)))+$L$3</f>
        <v>184.09794194471382</v>
      </c>
      <c r="X853" s="3">
        <v>489.54563585828328</v>
      </c>
      <c r="AE853" s="1">
        <v>851</v>
      </c>
      <c r="AF853" s="3">
        <v>166047.4</v>
      </c>
      <c r="AG853" s="1">
        <f>AE853/2000</f>
        <v>0.42549999999999999</v>
      </c>
    </row>
    <row r="854" spans="14:33" x14ac:dyDescent="0.25">
      <c r="N854" s="4">
        <v>852</v>
      </c>
      <c r="O854" s="4">
        <f ca="1">RAND()</f>
        <v>0.20088380375871595</v>
      </c>
      <c r="P854" s="4">
        <f ca="1">(($L$4*(EXP((_xlfn.NORM.S.INV(O854)-$L$5)/$L$6)))/(1+EXP((_xlfn.NORM.S.INV(O854)-$L$5)/$L$6)))+$L$3</f>
        <v>151.21089360076877</v>
      </c>
      <c r="X854" s="3">
        <v>626.46079692328431</v>
      </c>
      <c r="AE854" s="1">
        <v>852</v>
      </c>
      <c r="AF854" s="3">
        <v>166063.5</v>
      </c>
      <c r="AG854" s="1">
        <f>AE854/2000</f>
        <v>0.42599999999999999</v>
      </c>
    </row>
    <row r="855" spans="14:33" x14ac:dyDescent="0.25">
      <c r="N855" s="4">
        <v>853</v>
      </c>
      <c r="O855" s="4">
        <f ca="1">RAND()</f>
        <v>0.15290186299384712</v>
      </c>
      <c r="P855" s="4">
        <f ca="1">(($L$4*(EXP((_xlfn.NORM.S.INV(O855)-$L$5)/$L$6)))/(1+EXP((_xlfn.NORM.S.INV(O855)-$L$5)/$L$6)))+$L$3</f>
        <v>146.88519549354442</v>
      </c>
      <c r="X855" s="3">
        <v>485.30538236453378</v>
      </c>
      <c r="AE855" s="1">
        <v>853</v>
      </c>
      <c r="AF855" s="3">
        <v>166066.29999999999</v>
      </c>
      <c r="AG855" s="1">
        <f>AE855/2000</f>
        <v>0.42649999999999999</v>
      </c>
    </row>
    <row r="856" spans="14:33" x14ac:dyDescent="0.25">
      <c r="N856" s="4">
        <v>854</v>
      </c>
      <c r="O856" s="4">
        <f ca="1">RAND()</f>
        <v>0.38335985691150776</v>
      </c>
      <c r="P856" s="4">
        <f ca="1">(($L$4*(EXP((_xlfn.NORM.S.INV(O856)-$L$5)/$L$6)))/(1+EXP((_xlfn.NORM.S.INV(O856)-$L$5)/$L$6)))+$L$3</f>
        <v>166.09175561424314</v>
      </c>
      <c r="X856" s="3">
        <v>629.66679726298401</v>
      </c>
      <c r="AE856" s="1">
        <v>854</v>
      </c>
      <c r="AF856" s="3">
        <v>166143.6</v>
      </c>
      <c r="AG856" s="1">
        <f>AE856/2000</f>
        <v>0.42699999999999999</v>
      </c>
    </row>
    <row r="857" spans="14:33" x14ac:dyDescent="0.25">
      <c r="N857" s="4">
        <v>855</v>
      </c>
      <c r="O857" s="4">
        <f ca="1">RAND()</f>
        <v>0.79862134172284449</v>
      </c>
      <c r="P857" s="4">
        <f ca="1">(($L$4*(EXP((_xlfn.NORM.S.INV(O857)-$L$5)/$L$6)))/(1+EXP((_xlfn.NORM.S.INV(O857)-$L$5)/$L$6)))+$L$3</f>
        <v>210.89352121500451</v>
      </c>
      <c r="X857" s="3">
        <v>738.97159447740137</v>
      </c>
      <c r="AE857" s="1">
        <v>855</v>
      </c>
      <c r="AF857" s="3">
        <v>166149.5</v>
      </c>
      <c r="AG857" s="1">
        <f>AE857/2000</f>
        <v>0.42749999999999999</v>
      </c>
    </row>
    <row r="858" spans="14:33" x14ac:dyDescent="0.25">
      <c r="N858" s="4">
        <v>856</v>
      </c>
      <c r="O858" s="4">
        <f ca="1">RAND()</f>
        <v>0.30621375257745198</v>
      </c>
      <c r="P858" s="4">
        <f ca="1">(($L$4*(EXP((_xlfn.NORM.S.INV(O858)-$L$5)/$L$6)))/(1+EXP((_xlfn.NORM.S.INV(O858)-$L$5)/$L$6)))+$L$3</f>
        <v>159.9002278108602</v>
      </c>
      <c r="X858" s="3">
        <v>626.41767838922817</v>
      </c>
      <c r="AE858" s="1">
        <v>856</v>
      </c>
      <c r="AF858" s="3">
        <v>166172.6</v>
      </c>
      <c r="AG858" s="1">
        <f>AE858/2000</f>
        <v>0.42799999999999999</v>
      </c>
    </row>
    <row r="859" spans="14:33" x14ac:dyDescent="0.25">
      <c r="N859" s="4">
        <v>857</v>
      </c>
      <c r="O859" s="4">
        <f ca="1">RAND()</f>
        <v>0.97406496061205039</v>
      </c>
      <c r="P859" s="4">
        <f ca="1">(($L$4*(EXP((_xlfn.NORM.S.INV(O859)-$L$5)/$L$6)))/(1+EXP((_xlfn.NORM.S.INV(O859)-$L$5)/$L$6)))+$L$3</f>
        <v>278.30191377056337</v>
      </c>
      <c r="X859" s="3">
        <v>592.3158471034219</v>
      </c>
      <c r="AE859" s="1">
        <v>857</v>
      </c>
      <c r="AF859" s="3">
        <v>166288.9</v>
      </c>
      <c r="AG859" s="1">
        <f>AE859/2000</f>
        <v>0.42849999999999999</v>
      </c>
    </row>
    <row r="860" spans="14:33" x14ac:dyDescent="0.25">
      <c r="N860" s="4">
        <v>858</v>
      </c>
      <c r="O860" s="4">
        <f ca="1">RAND()</f>
        <v>3.6301556189055617E-4</v>
      </c>
      <c r="P860" s="4">
        <f ca="1">(($L$4*(EXP((_xlfn.NORM.S.INV(O860)-$L$5)/$L$6)))/(1+EXP((_xlfn.NORM.S.INV(O860)-$L$5)/$L$6)))+$L$3</f>
        <v>114.92356374473808</v>
      </c>
      <c r="X860" s="3">
        <v>630.43110557210173</v>
      </c>
      <c r="AE860" s="1">
        <v>858</v>
      </c>
      <c r="AF860" s="3">
        <v>166319.1</v>
      </c>
      <c r="AG860" s="1">
        <f>AE860/2000</f>
        <v>0.42899999999999999</v>
      </c>
    </row>
    <row r="861" spans="14:33" x14ac:dyDescent="0.25">
      <c r="N861" s="4">
        <v>859</v>
      </c>
      <c r="O861" s="4">
        <f ca="1">RAND()</f>
        <v>0.89659915786017197</v>
      </c>
      <c r="P861" s="4">
        <f ca="1">(($L$4*(EXP((_xlfn.NORM.S.INV(O861)-$L$5)/$L$6)))/(1+EXP((_xlfn.NORM.S.INV(O861)-$L$5)/$L$6)))+$L$3</f>
        <v>233.68114961035997</v>
      </c>
      <c r="X861" s="3">
        <v>505.94345056693237</v>
      </c>
      <c r="AE861" s="1">
        <v>859</v>
      </c>
      <c r="AF861" s="3">
        <v>166355.1</v>
      </c>
      <c r="AG861" s="1">
        <f>AE861/2000</f>
        <v>0.42949999999999999</v>
      </c>
    </row>
    <row r="862" spans="14:33" x14ac:dyDescent="0.25">
      <c r="N862" s="4">
        <v>860</v>
      </c>
      <c r="O862" s="4">
        <f ca="1">RAND()</f>
        <v>0.67174262877632851</v>
      </c>
      <c r="P862" s="4">
        <f ca="1">(($L$4*(EXP((_xlfn.NORM.S.INV(O862)-$L$5)/$L$6)))/(1+EXP((_xlfn.NORM.S.INV(O862)-$L$5)/$L$6)))+$L$3</f>
        <v>192.99224477387227</v>
      </c>
      <c r="X862" s="3">
        <v>854.80928945962</v>
      </c>
      <c r="AE862" s="1">
        <v>860</v>
      </c>
      <c r="AF862" s="3">
        <v>166390.39999999999</v>
      </c>
      <c r="AG862" s="1">
        <f>AE862/2000</f>
        <v>0.43</v>
      </c>
    </row>
    <row r="863" spans="14:33" x14ac:dyDescent="0.25">
      <c r="N863" s="4">
        <v>861</v>
      </c>
      <c r="O863" s="4">
        <f ca="1">RAND()</f>
        <v>0.32458958096623081</v>
      </c>
      <c r="P863" s="4">
        <f ca="1">(($L$4*(EXP((_xlfn.NORM.S.INV(O863)-$L$5)/$L$6)))/(1+EXP((_xlfn.NORM.S.INV(O863)-$L$5)/$L$6)))+$L$3</f>
        <v>161.37281368122575</v>
      </c>
      <c r="X863" s="3">
        <v>549.63509226007363</v>
      </c>
      <c r="AE863" s="1">
        <v>861</v>
      </c>
      <c r="AF863" s="3">
        <v>166391.9</v>
      </c>
      <c r="AG863" s="1">
        <f>AE863/2000</f>
        <v>0.43049999999999999</v>
      </c>
    </row>
    <row r="864" spans="14:33" x14ac:dyDescent="0.25">
      <c r="N864" s="4">
        <v>862</v>
      </c>
      <c r="O864" s="4">
        <f ca="1">RAND()</f>
        <v>0.42327723241720083</v>
      </c>
      <c r="P864" s="4">
        <f ca="1">(($L$4*(EXP((_xlfn.NORM.S.INV(O864)-$L$5)/$L$6)))/(1+EXP((_xlfn.NORM.S.INV(O864)-$L$5)/$L$6)))+$L$3</f>
        <v>169.34734465470774</v>
      </c>
      <c r="X864" s="3">
        <v>553.1581364473999</v>
      </c>
      <c r="AE864" s="1">
        <v>862</v>
      </c>
      <c r="AF864" s="3">
        <v>166454.20000000001</v>
      </c>
      <c r="AG864" s="1">
        <f>AE864/2000</f>
        <v>0.43099999999999999</v>
      </c>
    </row>
    <row r="865" spans="14:33" x14ac:dyDescent="0.25">
      <c r="N865" s="4">
        <v>863</v>
      </c>
      <c r="O865" s="4">
        <f ca="1">RAND()</f>
        <v>0.71116253643227545</v>
      </c>
      <c r="P865" s="4">
        <f ca="1">(($L$4*(EXP((_xlfn.NORM.S.INV(O865)-$L$5)/$L$6)))/(1+EXP((_xlfn.NORM.S.INV(O865)-$L$5)/$L$6)))+$L$3</f>
        <v>197.82680149383106</v>
      </c>
      <c r="X865" s="3">
        <v>592.63797020844595</v>
      </c>
      <c r="AE865" s="1">
        <v>863</v>
      </c>
      <c r="AF865" s="3">
        <v>166471.6</v>
      </c>
      <c r="AG865" s="1">
        <f>AE865/2000</f>
        <v>0.43149999999999999</v>
      </c>
    </row>
    <row r="866" spans="14:33" x14ac:dyDescent="0.25">
      <c r="N866" s="4">
        <v>864</v>
      </c>
      <c r="O866" s="4">
        <f ca="1">RAND()</f>
        <v>0.40931072882260044</v>
      </c>
      <c r="P866" s="4">
        <f ca="1">(($L$4*(EXP((_xlfn.NORM.S.INV(O866)-$L$5)/$L$6)))/(1+EXP((_xlfn.NORM.S.INV(O866)-$L$5)/$L$6)))+$L$3</f>
        <v>168.20091747760318</v>
      </c>
      <c r="X866" s="3">
        <v>464.18677930587791</v>
      </c>
      <c r="AE866" s="1">
        <v>864</v>
      </c>
      <c r="AF866" s="3">
        <v>166487</v>
      </c>
      <c r="AG866" s="1">
        <f>AE866/2000</f>
        <v>0.432</v>
      </c>
    </row>
    <row r="867" spans="14:33" x14ac:dyDescent="0.25">
      <c r="N867" s="4">
        <v>865</v>
      </c>
      <c r="O867" s="4">
        <f ca="1">RAND()</f>
        <v>0.20065355383551764</v>
      </c>
      <c r="P867" s="4">
        <f ca="1">(($L$4*(EXP((_xlfn.NORM.S.INV(O867)-$L$5)/$L$6)))/(1+EXP((_xlfn.NORM.S.INV(O867)-$L$5)/$L$6)))+$L$3</f>
        <v>151.19096293226369</v>
      </c>
      <c r="X867" s="3">
        <v>519.09525523888624</v>
      </c>
      <c r="AE867" s="1">
        <v>865</v>
      </c>
      <c r="AF867" s="3">
        <v>166781.6</v>
      </c>
      <c r="AG867" s="1">
        <f>AE867/2000</f>
        <v>0.4325</v>
      </c>
    </row>
    <row r="868" spans="14:33" x14ac:dyDescent="0.25">
      <c r="N868" s="4">
        <v>866</v>
      </c>
      <c r="O868" s="4">
        <f ca="1">RAND()</f>
        <v>0.98823912951199022</v>
      </c>
      <c r="P868" s="4">
        <f ca="1">(($L$4*(EXP((_xlfn.NORM.S.INV(O868)-$L$5)/$L$6)))/(1+EXP((_xlfn.NORM.S.INV(O868)-$L$5)/$L$6)))+$L$3</f>
        <v>303.01211525748982</v>
      </c>
      <c r="X868" s="3">
        <v>664.09211291761062</v>
      </c>
      <c r="AE868" s="1">
        <v>866</v>
      </c>
      <c r="AF868" s="3">
        <v>166862.9</v>
      </c>
      <c r="AG868" s="1">
        <f>AE868/2000</f>
        <v>0.433</v>
      </c>
    </row>
    <row r="869" spans="14:33" x14ac:dyDescent="0.25">
      <c r="N869" s="4">
        <v>867</v>
      </c>
      <c r="O869" s="4">
        <f ca="1">RAND()</f>
        <v>0.26018469911122855</v>
      </c>
      <c r="P869" s="4">
        <f ca="1">(($L$4*(EXP((_xlfn.NORM.S.INV(O869)-$L$5)/$L$6)))/(1+EXP((_xlfn.NORM.S.INV(O869)-$L$5)/$L$6)))+$L$3</f>
        <v>156.17928959502115</v>
      </c>
      <c r="X869" s="3">
        <v>641.47493339502114</v>
      </c>
      <c r="AE869" s="1">
        <v>867</v>
      </c>
      <c r="AF869" s="3">
        <v>166892.4</v>
      </c>
      <c r="AG869" s="1">
        <f>AE869/2000</f>
        <v>0.4335</v>
      </c>
    </row>
    <row r="870" spans="14:33" x14ac:dyDescent="0.25">
      <c r="N870" s="4">
        <v>868</v>
      </c>
      <c r="O870" s="4">
        <f ca="1">RAND()</f>
        <v>0.6267196389194144</v>
      </c>
      <c r="P870" s="4">
        <f ca="1">(($L$4*(EXP((_xlfn.NORM.S.INV(O870)-$L$5)/$L$6)))/(1+EXP((_xlfn.NORM.S.INV(O870)-$L$5)/$L$6)))+$L$3</f>
        <v>187.99133194006572</v>
      </c>
      <c r="X870" s="3">
        <v>454.96323732705082</v>
      </c>
      <c r="AE870" s="1">
        <v>868</v>
      </c>
      <c r="AF870" s="3">
        <v>166953.70000000001</v>
      </c>
      <c r="AG870" s="1">
        <f>AE870/2000</f>
        <v>0.434</v>
      </c>
    </row>
    <row r="871" spans="14:33" x14ac:dyDescent="0.25">
      <c r="N871" s="4">
        <v>869</v>
      </c>
      <c r="O871" s="4">
        <f ca="1">RAND()</f>
        <v>0.92537009497108935</v>
      </c>
      <c r="P871" s="4">
        <f ca="1">(($L$4*(EXP((_xlfn.NORM.S.INV(O871)-$L$5)/$L$6)))/(1+EXP((_xlfn.NORM.S.INV(O871)-$L$5)/$L$6)))+$L$3</f>
        <v>244.435980838473</v>
      </c>
      <c r="X871" s="3">
        <v>583.47757178499955</v>
      </c>
      <c r="AE871" s="1">
        <v>869</v>
      </c>
      <c r="AF871" s="3">
        <v>167008.6</v>
      </c>
      <c r="AG871" s="1">
        <f>AE871/2000</f>
        <v>0.4345</v>
      </c>
    </row>
    <row r="872" spans="14:33" x14ac:dyDescent="0.25">
      <c r="N872" s="4">
        <v>870</v>
      </c>
      <c r="O872" s="4">
        <f ca="1">RAND()</f>
        <v>0.98116047292077235</v>
      </c>
      <c r="P872" s="4">
        <f ca="1">(($L$4*(EXP((_xlfn.NORM.S.INV(O872)-$L$5)/$L$6)))/(1+EXP((_xlfn.NORM.S.INV(O872)-$L$5)/$L$6)))+$L$3</f>
        <v>288.33958173993182</v>
      </c>
      <c r="X872" s="3">
        <v>504.8799427518951</v>
      </c>
      <c r="AE872" s="1">
        <v>870</v>
      </c>
      <c r="AF872" s="3">
        <v>167016.1</v>
      </c>
      <c r="AG872" s="1">
        <f>AE872/2000</f>
        <v>0.435</v>
      </c>
    </row>
    <row r="873" spans="14:33" x14ac:dyDescent="0.25">
      <c r="N873" s="4">
        <v>871</v>
      </c>
      <c r="O873" s="4">
        <f ca="1">RAND()</f>
        <v>0.1405847856304151</v>
      </c>
      <c r="P873" s="4">
        <f ca="1">(($L$4*(EXP((_xlfn.NORM.S.INV(O873)-$L$5)/$L$6)))/(1+EXP((_xlfn.NORM.S.INV(O873)-$L$5)/$L$6)))+$L$3</f>
        <v>145.70139261858517</v>
      </c>
      <c r="X873" s="3">
        <v>728.0518474879849</v>
      </c>
      <c r="AE873" s="1">
        <v>871</v>
      </c>
      <c r="AF873" s="3">
        <v>167067.70000000001</v>
      </c>
      <c r="AG873" s="1">
        <f>AE873/2000</f>
        <v>0.4355</v>
      </c>
    </row>
    <row r="874" spans="14:33" x14ac:dyDescent="0.25">
      <c r="N874" s="4">
        <v>872</v>
      </c>
      <c r="O874" s="4">
        <f ca="1">RAND()</f>
        <v>0.36645864358263025</v>
      </c>
      <c r="P874" s="4">
        <f ca="1">(($L$4*(EXP((_xlfn.NORM.S.INV(O874)-$L$5)/$L$6)))/(1+EXP((_xlfn.NORM.S.INV(O874)-$L$5)/$L$6)))+$L$3</f>
        <v>164.72919775157615</v>
      </c>
      <c r="X874" s="3">
        <v>655.46945213503</v>
      </c>
      <c r="AE874" s="1">
        <v>872</v>
      </c>
      <c r="AF874" s="3">
        <v>167109.5</v>
      </c>
      <c r="AG874" s="1">
        <f>AE874/2000</f>
        <v>0.436</v>
      </c>
    </row>
    <row r="875" spans="14:33" x14ac:dyDescent="0.25">
      <c r="N875" s="4">
        <v>873</v>
      </c>
      <c r="O875" s="4">
        <f ca="1">RAND()</f>
        <v>0.22057021928495157</v>
      </c>
      <c r="P875" s="4">
        <f ca="1">(($L$4*(EXP((_xlfn.NORM.S.INV(O875)-$L$5)/$L$6)))/(1+EXP((_xlfn.NORM.S.INV(O875)-$L$5)/$L$6)))+$L$3</f>
        <v>152.89333324930223</v>
      </c>
      <c r="X875" s="3">
        <v>453.17689709183196</v>
      </c>
      <c r="AE875" s="1">
        <v>873</v>
      </c>
      <c r="AF875" s="3">
        <v>167116.1</v>
      </c>
      <c r="AG875" s="1">
        <f>AE875/2000</f>
        <v>0.4365</v>
      </c>
    </row>
    <row r="876" spans="14:33" x14ac:dyDescent="0.25">
      <c r="N876" s="4">
        <v>874</v>
      </c>
      <c r="O876" s="4">
        <f ca="1">RAND()</f>
        <v>0.72110372268874856</v>
      </c>
      <c r="P876" s="4">
        <f ca="1">(($L$4*(EXP((_xlfn.NORM.S.INV(O876)-$L$5)/$L$6)))/(1+EXP((_xlfn.NORM.S.INV(O876)-$L$5)/$L$6)))+$L$3</f>
        <v>199.12915797572998</v>
      </c>
      <c r="X876" s="3">
        <v>596.24797762142873</v>
      </c>
      <c r="AE876" s="1">
        <v>874</v>
      </c>
      <c r="AF876" s="3">
        <v>167123</v>
      </c>
      <c r="AG876" s="1">
        <f>AE876/2000</f>
        <v>0.437</v>
      </c>
    </row>
    <row r="877" spans="14:33" x14ac:dyDescent="0.25">
      <c r="N877" s="4">
        <v>875</v>
      </c>
      <c r="O877" s="4">
        <f ca="1">RAND()</f>
        <v>0.78671564226548496</v>
      </c>
      <c r="P877" s="4">
        <f ca="1">(($L$4*(EXP((_xlfn.NORM.S.INV(O877)-$L$5)/$L$6)))/(1+EXP((_xlfn.NORM.S.INV(O877)-$L$5)/$L$6)))+$L$3</f>
        <v>208.85780630771848</v>
      </c>
      <c r="X877" s="3">
        <v>747.8540873961208</v>
      </c>
      <c r="AE877" s="1">
        <v>875</v>
      </c>
      <c r="AF877" s="3">
        <v>167176.1</v>
      </c>
      <c r="AG877" s="1">
        <f>AE877/2000</f>
        <v>0.4375</v>
      </c>
    </row>
    <row r="878" spans="14:33" x14ac:dyDescent="0.25">
      <c r="N878" s="4">
        <v>876</v>
      </c>
      <c r="O878" s="4">
        <f ca="1">RAND()</f>
        <v>0.9159046761556876</v>
      </c>
      <c r="P878" s="4">
        <f ca="1">(($L$4*(EXP((_xlfn.NORM.S.INV(O878)-$L$5)/$L$6)))/(1+EXP((_xlfn.NORM.S.INV(O878)-$L$5)/$L$6)))+$L$3</f>
        <v>240.51978248159645</v>
      </c>
      <c r="X878" s="3">
        <v>635.05615658409874</v>
      </c>
      <c r="AE878" s="1">
        <v>876</v>
      </c>
      <c r="AF878" s="3">
        <v>167195.5</v>
      </c>
      <c r="AG878" s="1">
        <f>AE878/2000</f>
        <v>0.438</v>
      </c>
    </row>
    <row r="879" spans="14:33" x14ac:dyDescent="0.25">
      <c r="N879" s="4">
        <v>877</v>
      </c>
      <c r="O879" s="4">
        <f ca="1">RAND()</f>
        <v>0.60366320423592212</v>
      </c>
      <c r="P879" s="4">
        <f ca="1">(($L$4*(EXP((_xlfn.NORM.S.INV(O879)-$L$5)/$L$6)))/(1+EXP((_xlfn.NORM.S.INV(O879)-$L$5)/$L$6)))+$L$3</f>
        <v>185.60023730496229</v>
      </c>
      <c r="X879" s="3">
        <v>454.56739994282265</v>
      </c>
      <c r="AE879" s="1">
        <v>877</v>
      </c>
      <c r="AF879" s="3">
        <v>167245.29999999999</v>
      </c>
      <c r="AG879" s="1">
        <f>AE879/2000</f>
        <v>0.4385</v>
      </c>
    </row>
    <row r="880" spans="14:33" x14ac:dyDescent="0.25">
      <c r="N880" s="4">
        <v>878</v>
      </c>
      <c r="O880" s="4">
        <f ca="1">RAND()</f>
        <v>0.91167733898402359</v>
      </c>
      <c r="P880" s="4">
        <f ca="1">(($L$4*(EXP((_xlfn.NORM.S.INV(O880)-$L$5)/$L$6)))/(1+EXP((_xlfn.NORM.S.INV(O880)-$L$5)/$L$6)))+$L$3</f>
        <v>238.90414042494885</v>
      </c>
      <c r="X880" s="3">
        <v>605.84249570572354</v>
      </c>
      <c r="AE880" s="1">
        <v>878</v>
      </c>
      <c r="AF880" s="3">
        <v>167290</v>
      </c>
      <c r="AG880" s="1">
        <f>AE880/2000</f>
        <v>0.439</v>
      </c>
    </row>
    <row r="881" spans="14:33" x14ac:dyDescent="0.25">
      <c r="N881" s="4">
        <v>879</v>
      </c>
      <c r="O881" s="4">
        <f ca="1">RAND()</f>
        <v>0.46956275245388712</v>
      </c>
      <c r="P881" s="4">
        <f ca="1">(($L$4*(EXP((_xlfn.NORM.S.INV(O881)-$L$5)/$L$6)))/(1+EXP((_xlfn.NORM.S.INV(O881)-$L$5)/$L$6)))+$L$3</f>
        <v>173.22428119271274</v>
      </c>
      <c r="X881" s="3">
        <v>618.10081245788979</v>
      </c>
      <c r="AE881" s="1">
        <v>879</v>
      </c>
      <c r="AF881" s="3">
        <v>167323.70000000001</v>
      </c>
      <c r="AG881" s="1">
        <f>AE881/2000</f>
        <v>0.4395</v>
      </c>
    </row>
    <row r="882" spans="14:33" x14ac:dyDescent="0.25">
      <c r="N882" s="4">
        <v>880</v>
      </c>
      <c r="O882" s="4">
        <f ca="1">RAND()</f>
        <v>0.96308840002088292</v>
      </c>
      <c r="P882" s="4">
        <f ca="1">(($L$4*(EXP((_xlfn.NORM.S.INV(O882)-$L$5)/$L$6)))/(1+EXP((_xlfn.NORM.S.INV(O882)-$L$5)/$L$6)))+$L$3</f>
        <v>267.12434855974385</v>
      </c>
      <c r="X882" s="3">
        <v>683.03909511189806</v>
      </c>
      <c r="AE882" s="1">
        <v>880</v>
      </c>
      <c r="AF882" s="3">
        <v>167336.20000000001</v>
      </c>
      <c r="AG882" s="1">
        <f>AE882/2000</f>
        <v>0.44</v>
      </c>
    </row>
    <row r="883" spans="14:33" x14ac:dyDescent="0.25">
      <c r="N883" s="4">
        <v>881</v>
      </c>
      <c r="O883" s="4">
        <f ca="1">RAND()</f>
        <v>0.71812535775167297</v>
      </c>
      <c r="P883" s="4">
        <f ca="1">(($L$4*(EXP((_xlfn.NORM.S.INV(O883)-$L$5)/$L$6)))/(1+EXP((_xlfn.NORM.S.INV(O883)-$L$5)/$L$6)))+$L$3</f>
        <v>198.73505397749972</v>
      </c>
      <c r="X883" s="3">
        <v>423.66226796084976</v>
      </c>
      <c r="AE883" s="1">
        <v>881</v>
      </c>
      <c r="AF883" s="3">
        <v>167342.6</v>
      </c>
      <c r="AG883" s="1">
        <f>AE883/2000</f>
        <v>0.4405</v>
      </c>
    </row>
    <row r="884" spans="14:33" x14ac:dyDescent="0.25">
      <c r="N884" s="4">
        <v>882</v>
      </c>
      <c r="O884" s="4">
        <f ca="1">RAND()</f>
        <v>0.41278853656047454</v>
      </c>
      <c r="P884" s="4">
        <f ca="1">(($L$4*(EXP((_xlfn.NORM.S.INV(O884)-$L$5)/$L$6)))/(1+EXP((_xlfn.NORM.S.INV(O884)-$L$5)/$L$6)))+$L$3</f>
        <v>168.48555753405435</v>
      </c>
      <c r="X884" s="3">
        <v>487.74419520211381</v>
      </c>
      <c r="AE884" s="1">
        <v>882</v>
      </c>
      <c r="AF884" s="3">
        <v>167363.6</v>
      </c>
      <c r="AG884" s="1">
        <f>AE884/2000</f>
        <v>0.441</v>
      </c>
    </row>
    <row r="885" spans="14:33" x14ac:dyDescent="0.25">
      <c r="N885" s="4">
        <v>883</v>
      </c>
      <c r="O885" s="4">
        <f ca="1">RAND()</f>
        <v>0.89161229488572724</v>
      </c>
      <c r="P885" s="4">
        <f ca="1">(($L$4*(EXP((_xlfn.NORM.S.INV(O885)-$L$5)/$L$6)))/(1+EXP((_xlfn.NORM.S.INV(O885)-$L$5)/$L$6)))+$L$3</f>
        <v>232.11046934613825</v>
      </c>
      <c r="X885" s="3">
        <v>289.64757292388481</v>
      </c>
      <c r="AE885" s="1">
        <v>883</v>
      </c>
      <c r="AF885" s="3">
        <v>167379</v>
      </c>
      <c r="AG885" s="1">
        <f>AE885/2000</f>
        <v>0.4415</v>
      </c>
    </row>
    <row r="886" spans="14:33" x14ac:dyDescent="0.25">
      <c r="N886" s="4">
        <v>884</v>
      </c>
      <c r="O886" s="4">
        <f ca="1">RAND()</f>
        <v>0.85162387626842595</v>
      </c>
      <c r="P886" s="4">
        <f ca="1">(($L$4*(EXP((_xlfn.NORM.S.INV(O886)-$L$5)/$L$6)))/(1+EXP((_xlfn.NORM.S.INV(O886)-$L$5)/$L$6)))+$L$3</f>
        <v>221.50142361632169</v>
      </c>
      <c r="X886" s="3">
        <v>662.21093331428551</v>
      </c>
      <c r="AE886" s="1">
        <v>884</v>
      </c>
      <c r="AF886" s="3">
        <v>167379.70000000001</v>
      </c>
      <c r="AG886" s="1">
        <f>AE886/2000</f>
        <v>0.442</v>
      </c>
    </row>
    <row r="887" spans="14:33" x14ac:dyDescent="0.25">
      <c r="N887" s="4">
        <v>885</v>
      </c>
      <c r="O887" s="4">
        <f ca="1">RAND()</f>
        <v>0.35509600869012414</v>
      </c>
      <c r="P887" s="4">
        <f ca="1">(($L$4*(EXP((_xlfn.NORM.S.INV(O887)-$L$5)/$L$6)))/(1+EXP((_xlfn.NORM.S.INV(O887)-$L$5)/$L$6)))+$L$3</f>
        <v>163.81653695452749</v>
      </c>
      <c r="X887" s="3">
        <v>715.21227397494181</v>
      </c>
      <c r="AE887" s="1">
        <v>885</v>
      </c>
      <c r="AF887" s="3">
        <v>167421.79999999999</v>
      </c>
      <c r="AG887" s="1">
        <f>AE887/2000</f>
        <v>0.4425</v>
      </c>
    </row>
    <row r="888" spans="14:33" x14ac:dyDescent="0.25">
      <c r="N888" s="4">
        <v>886</v>
      </c>
      <c r="O888" s="4">
        <f ca="1">RAND()</f>
        <v>0.50678045959675022</v>
      </c>
      <c r="P888" s="4">
        <f ca="1">(($L$4*(EXP((_xlfn.NORM.S.INV(O888)-$L$5)/$L$6)))/(1+EXP((_xlfn.NORM.S.INV(O888)-$L$5)/$L$6)))+$L$3</f>
        <v>176.45610495659389</v>
      </c>
      <c r="X888" s="3">
        <v>471.84494369661138</v>
      </c>
      <c r="AE888" s="1">
        <v>886</v>
      </c>
      <c r="AF888" s="3">
        <v>167440.9</v>
      </c>
      <c r="AG888" s="1">
        <f>AE888/2000</f>
        <v>0.443</v>
      </c>
    </row>
    <row r="889" spans="14:33" x14ac:dyDescent="0.25">
      <c r="N889" s="4">
        <v>887</v>
      </c>
      <c r="O889" s="4">
        <f ca="1">RAND()</f>
        <v>0.71722048799824989</v>
      </c>
      <c r="P889" s="4">
        <f ca="1">(($L$4*(EXP((_xlfn.NORM.S.INV(O889)-$L$5)/$L$6)))/(1+EXP((_xlfn.NORM.S.INV(O889)-$L$5)/$L$6)))+$L$3</f>
        <v>198.61599377843936</v>
      </c>
      <c r="X889" s="3">
        <v>550.19894012632278</v>
      </c>
      <c r="AE889" s="1">
        <v>887</v>
      </c>
      <c r="AF889" s="3">
        <v>167538.29999999999</v>
      </c>
      <c r="AG889" s="1">
        <f>AE889/2000</f>
        <v>0.44350000000000001</v>
      </c>
    </row>
    <row r="890" spans="14:33" x14ac:dyDescent="0.25">
      <c r="N890" s="4">
        <v>888</v>
      </c>
      <c r="O890" s="4">
        <f ca="1">RAND()</f>
        <v>0.76933733016954275</v>
      </c>
      <c r="P890" s="4">
        <f ca="1">(($L$4*(EXP((_xlfn.NORM.S.INV(O890)-$L$5)/$L$6)))/(1+EXP((_xlfn.NORM.S.INV(O890)-$L$5)/$L$6)))+$L$3</f>
        <v>206.05685315763111</v>
      </c>
      <c r="X890" s="3">
        <v>480.58888081926432</v>
      </c>
      <c r="AE890" s="1">
        <v>888</v>
      </c>
      <c r="AF890" s="3">
        <v>167570.70000000001</v>
      </c>
      <c r="AG890" s="1">
        <f>AE890/2000</f>
        <v>0.44400000000000001</v>
      </c>
    </row>
    <row r="891" spans="14:33" x14ac:dyDescent="0.25">
      <c r="N891" s="4">
        <v>889</v>
      </c>
      <c r="O891" s="4">
        <f ca="1">RAND()</f>
        <v>0.33198485344619377</v>
      </c>
      <c r="P891" s="4">
        <f ca="1">(($L$4*(EXP((_xlfn.NORM.S.INV(O891)-$L$5)/$L$6)))/(1+EXP((_xlfn.NORM.S.INV(O891)-$L$5)/$L$6)))+$L$3</f>
        <v>161.96488777219403</v>
      </c>
      <c r="X891" s="3">
        <v>662.20560476216883</v>
      </c>
      <c r="AE891" s="1">
        <v>889</v>
      </c>
      <c r="AF891" s="3">
        <v>167635.79999999999</v>
      </c>
      <c r="AG891" s="1">
        <f>AE891/2000</f>
        <v>0.44450000000000001</v>
      </c>
    </row>
    <row r="892" spans="14:33" x14ac:dyDescent="0.25">
      <c r="N892" s="4">
        <v>890</v>
      </c>
      <c r="O892" s="4">
        <f ca="1">RAND()</f>
        <v>0.11904524617375201</v>
      </c>
      <c r="P892" s="4">
        <f ca="1">(($L$4*(EXP((_xlfn.NORM.S.INV(O892)-$L$5)/$L$6)))/(1+EXP((_xlfn.NORM.S.INV(O892)-$L$5)/$L$6)))+$L$3</f>
        <v>143.52635895301177</v>
      </c>
      <c r="X892" s="3">
        <v>611.47232011250594</v>
      </c>
      <c r="AE892" s="1">
        <v>890</v>
      </c>
      <c r="AF892" s="3">
        <v>167652.4</v>
      </c>
      <c r="AG892" s="1">
        <f>AE892/2000</f>
        <v>0.44500000000000001</v>
      </c>
    </row>
    <row r="893" spans="14:33" x14ac:dyDescent="0.25">
      <c r="N893" s="4">
        <v>891</v>
      </c>
      <c r="O893" s="4">
        <f ca="1">RAND()</f>
        <v>0.62104093349356171</v>
      </c>
      <c r="P893" s="4">
        <f ca="1">(($L$4*(EXP((_xlfn.NORM.S.INV(O893)-$L$5)/$L$6)))/(1+EXP((_xlfn.NORM.S.INV(O893)-$L$5)/$L$6)))+$L$3</f>
        <v>187.39284442792041</v>
      </c>
      <c r="X893" s="3">
        <v>596.35730492079756</v>
      </c>
      <c r="AE893" s="1">
        <v>891</v>
      </c>
      <c r="AF893" s="3">
        <v>167667.1</v>
      </c>
      <c r="AG893" s="1">
        <f>AE893/2000</f>
        <v>0.44550000000000001</v>
      </c>
    </row>
    <row r="894" spans="14:33" x14ac:dyDescent="0.25">
      <c r="N894" s="4">
        <v>892</v>
      </c>
      <c r="O894" s="4">
        <f ca="1">RAND()</f>
        <v>0.43521162124422341</v>
      </c>
      <c r="P894" s="4">
        <f ca="1">(($L$4*(EXP((_xlfn.NORM.S.INV(O894)-$L$5)/$L$6)))/(1+EXP((_xlfn.NORM.S.INV(O894)-$L$5)/$L$6)))+$L$3</f>
        <v>170.33462819144222</v>
      </c>
      <c r="X894" s="3">
        <v>608.50181907671345</v>
      </c>
      <c r="AE894" s="1">
        <v>892</v>
      </c>
      <c r="AF894" s="3">
        <v>167673.4</v>
      </c>
      <c r="AG894" s="1">
        <f>AE894/2000</f>
        <v>0.44600000000000001</v>
      </c>
    </row>
    <row r="895" spans="14:33" x14ac:dyDescent="0.25">
      <c r="N895" s="4">
        <v>893</v>
      </c>
      <c r="O895" s="4">
        <f ca="1">RAND()</f>
        <v>0.88878797494690187</v>
      </c>
      <c r="P895" s="4">
        <f ca="1">(($L$4*(EXP((_xlfn.NORM.S.INV(O895)-$L$5)/$L$6)))/(1+EXP((_xlfn.NORM.S.INV(O895)-$L$5)/$L$6)))+$L$3</f>
        <v>231.25060948417644</v>
      </c>
      <c r="X895" s="3">
        <v>750.9263877403846</v>
      </c>
      <c r="AE895" s="1">
        <v>893</v>
      </c>
      <c r="AF895" s="3">
        <v>167781</v>
      </c>
      <c r="AG895" s="1">
        <f>AE895/2000</f>
        <v>0.44650000000000001</v>
      </c>
    </row>
    <row r="896" spans="14:33" x14ac:dyDescent="0.25">
      <c r="N896" s="4">
        <v>894</v>
      </c>
      <c r="O896" s="4">
        <f ca="1">RAND()</f>
        <v>0.10475360393129285</v>
      </c>
      <c r="P896" s="4">
        <f ca="1">(($L$4*(EXP((_xlfn.NORM.S.INV(O896)-$L$5)/$L$6)))/(1+EXP((_xlfn.NORM.S.INV(O896)-$L$5)/$L$6)))+$L$3</f>
        <v>141.9886283760394</v>
      </c>
      <c r="X896" s="3">
        <v>453.16581064022927</v>
      </c>
      <c r="AE896" s="1">
        <v>894</v>
      </c>
      <c r="AF896" s="3">
        <v>167872.2</v>
      </c>
      <c r="AG896" s="1">
        <f>AE896/2000</f>
        <v>0.44700000000000001</v>
      </c>
    </row>
    <row r="897" spans="14:33" x14ac:dyDescent="0.25">
      <c r="N897" s="4">
        <v>895</v>
      </c>
      <c r="O897" s="4">
        <f ca="1">RAND()</f>
        <v>8.5353590061873152E-2</v>
      </c>
      <c r="P897" s="4">
        <f ca="1">(($L$4*(EXP((_xlfn.NORM.S.INV(O897)-$L$5)/$L$6)))/(1+EXP((_xlfn.NORM.S.INV(O897)-$L$5)/$L$6)))+$L$3</f>
        <v>139.73535699673349</v>
      </c>
      <c r="X897" s="3">
        <v>647.65304333431993</v>
      </c>
      <c r="AE897" s="1">
        <v>895</v>
      </c>
      <c r="AF897" s="3">
        <v>167881.1</v>
      </c>
      <c r="AG897" s="1">
        <f>AE897/2000</f>
        <v>0.44750000000000001</v>
      </c>
    </row>
    <row r="898" spans="14:33" x14ac:dyDescent="0.25">
      <c r="N898" s="4">
        <v>896</v>
      </c>
      <c r="O898" s="4">
        <f ca="1">RAND()</f>
        <v>0.47142214134071014</v>
      </c>
      <c r="P898" s="4">
        <f ca="1">(($L$4*(EXP((_xlfn.NORM.S.INV(O898)-$L$5)/$L$6)))/(1+EXP((_xlfn.NORM.S.INV(O898)-$L$5)/$L$6)))+$L$3</f>
        <v>173.38302017657887</v>
      </c>
      <c r="X898" s="3">
        <v>662.77466311714886</v>
      </c>
      <c r="AE898" s="1">
        <v>896</v>
      </c>
      <c r="AF898" s="3">
        <v>167881.4</v>
      </c>
      <c r="AG898" s="1">
        <f>AE898/2000</f>
        <v>0.44800000000000001</v>
      </c>
    </row>
    <row r="899" spans="14:33" x14ac:dyDescent="0.25">
      <c r="N899" s="4">
        <v>897</v>
      </c>
      <c r="O899" s="4">
        <f ca="1">RAND()</f>
        <v>0.67218094794400363</v>
      </c>
      <c r="P899" s="4">
        <f ca="1">(($L$4*(EXP((_xlfn.NORM.S.INV(O899)-$L$5)/$L$6)))/(1+EXP((_xlfn.NORM.S.INV(O899)-$L$5)/$L$6)))+$L$3</f>
        <v>193.04342251133357</v>
      </c>
      <c r="X899" s="3">
        <v>383.1767841854757</v>
      </c>
      <c r="AE899" s="1">
        <v>897</v>
      </c>
      <c r="AF899" s="3">
        <v>167882</v>
      </c>
      <c r="AG899" s="1">
        <f>AE899/2000</f>
        <v>0.44850000000000001</v>
      </c>
    </row>
    <row r="900" spans="14:33" x14ac:dyDescent="0.25">
      <c r="N900" s="4">
        <v>898</v>
      </c>
      <c r="O900" s="4">
        <f ca="1">RAND()</f>
        <v>0.46335119750414544</v>
      </c>
      <c r="P900" s="4">
        <f ca="1">(($L$4*(EXP((_xlfn.NORM.S.INV(O900)-$L$5)/$L$6)))/(1+EXP((_xlfn.NORM.S.INV(O900)-$L$5)/$L$6)))+$L$3</f>
        <v>172.69585371282602</v>
      </c>
      <c r="X900" s="3">
        <v>577.55512664608932</v>
      </c>
      <c r="AE900" s="1">
        <v>898</v>
      </c>
      <c r="AF900" s="3">
        <v>167907.5</v>
      </c>
      <c r="AG900" s="1">
        <f>AE900/2000</f>
        <v>0.44900000000000001</v>
      </c>
    </row>
    <row r="901" spans="14:33" x14ac:dyDescent="0.25">
      <c r="N901" s="4">
        <v>899</v>
      </c>
      <c r="O901" s="4">
        <f ca="1">RAND()</f>
        <v>0.69364541274395919</v>
      </c>
      <c r="P901" s="4">
        <f ca="1">(($L$4*(EXP((_xlfn.NORM.S.INV(O901)-$L$5)/$L$6)))/(1+EXP((_xlfn.NORM.S.INV(O901)-$L$5)/$L$6)))+$L$3</f>
        <v>195.61763630381836</v>
      </c>
      <c r="X901" s="3">
        <v>685.1936124433156</v>
      </c>
      <c r="AE901" s="1">
        <v>899</v>
      </c>
      <c r="AF901" s="3">
        <v>167915</v>
      </c>
      <c r="AG901" s="1">
        <f>AE901/2000</f>
        <v>0.44950000000000001</v>
      </c>
    </row>
    <row r="902" spans="14:33" x14ac:dyDescent="0.25">
      <c r="N902" s="4">
        <v>900</v>
      </c>
      <c r="O902" s="4">
        <f ca="1">RAND()</f>
        <v>0.10048816723950094</v>
      </c>
      <c r="P902" s="4">
        <f ca="1">(($L$4*(EXP((_xlfn.NORM.S.INV(O902)-$L$5)/$L$6)))/(1+EXP((_xlfn.NORM.S.INV(O902)-$L$5)/$L$6)))+$L$3</f>
        <v>141.51148473046916</v>
      </c>
      <c r="X902" s="3">
        <v>531.75823385378931</v>
      </c>
      <c r="AE902" s="1">
        <v>900</v>
      </c>
      <c r="AF902" s="3">
        <v>167928.5</v>
      </c>
      <c r="AG902" s="1">
        <f>AE902/2000</f>
        <v>0.45</v>
      </c>
    </row>
    <row r="903" spans="14:33" x14ac:dyDescent="0.25">
      <c r="N903" s="4">
        <v>901</v>
      </c>
      <c r="O903" s="4">
        <f ca="1">RAND()</f>
        <v>0.7610427741622372</v>
      </c>
      <c r="P903" s="4">
        <f ca="1">(($L$4*(EXP((_xlfn.NORM.S.INV(O903)-$L$5)/$L$6)))/(1+EXP((_xlfn.NORM.S.INV(O903)-$L$5)/$L$6)))+$L$3</f>
        <v>204.78347334435742</v>
      </c>
      <c r="X903" s="3">
        <v>718.2194702362973</v>
      </c>
      <c r="AE903" s="1">
        <v>901</v>
      </c>
      <c r="AF903" s="3">
        <v>167944.5</v>
      </c>
      <c r="AG903" s="1">
        <f>AE903/2000</f>
        <v>0.45050000000000001</v>
      </c>
    </row>
    <row r="904" spans="14:33" x14ac:dyDescent="0.25">
      <c r="N904" s="4">
        <v>902</v>
      </c>
      <c r="O904" s="4">
        <f ca="1">RAND()</f>
        <v>0.52646314960046214</v>
      </c>
      <c r="P904" s="4">
        <f ca="1">(($L$4*(EXP((_xlfn.NORM.S.INV(O904)-$L$5)/$L$6)))/(1+EXP((_xlfn.NORM.S.INV(O904)-$L$5)/$L$6)))+$L$3</f>
        <v>178.21799659755007</v>
      </c>
      <c r="X904" s="3">
        <v>463.80391491422489</v>
      </c>
      <c r="AE904" s="1">
        <v>902</v>
      </c>
      <c r="AF904" s="3">
        <v>168108.4</v>
      </c>
      <c r="AG904" s="1">
        <f>AE904/2000</f>
        <v>0.45100000000000001</v>
      </c>
    </row>
    <row r="905" spans="14:33" x14ac:dyDescent="0.25">
      <c r="N905" s="4">
        <v>903</v>
      </c>
      <c r="O905" s="4">
        <f ca="1">RAND()</f>
        <v>0.48555396848034282</v>
      </c>
      <c r="P905" s="4">
        <f ca="1">(($L$4*(EXP((_xlfn.NORM.S.INV(O905)-$L$5)/$L$6)))/(1+EXP((_xlfn.NORM.S.INV(O905)-$L$5)/$L$6)))+$L$3</f>
        <v>174.59835665639451</v>
      </c>
      <c r="X905" s="3">
        <v>569.24202773195157</v>
      </c>
      <c r="AE905" s="1">
        <v>903</v>
      </c>
      <c r="AF905" s="3">
        <v>168109.6</v>
      </c>
      <c r="AG905" s="1">
        <f>AE905/2000</f>
        <v>0.45150000000000001</v>
      </c>
    </row>
    <row r="906" spans="14:33" x14ac:dyDescent="0.25">
      <c r="N906" s="4">
        <v>904</v>
      </c>
      <c r="O906" s="4">
        <f ca="1">RAND()</f>
        <v>0.4834971735599296</v>
      </c>
      <c r="P906" s="4">
        <f ca="1">(($L$4*(EXP((_xlfn.NORM.S.INV(O906)-$L$5)/$L$6)))/(1+EXP((_xlfn.NORM.S.INV(O906)-$L$5)/$L$6)))+$L$3</f>
        <v>174.42046268667465</v>
      </c>
      <c r="X906" s="3">
        <v>556.62011482653725</v>
      </c>
      <c r="AE906" s="1">
        <v>904</v>
      </c>
      <c r="AF906" s="3">
        <v>168126.6</v>
      </c>
      <c r="AG906" s="1">
        <f>AE906/2000</f>
        <v>0.45200000000000001</v>
      </c>
    </row>
    <row r="907" spans="14:33" x14ac:dyDescent="0.25">
      <c r="N907" s="4">
        <v>905</v>
      </c>
      <c r="O907" s="4">
        <f ca="1">RAND()</f>
        <v>0.89501635807088431</v>
      </c>
      <c r="P907" s="4">
        <f ca="1">(($L$4*(EXP((_xlfn.NORM.S.INV(O907)-$L$5)/$L$6)))/(1+EXP((_xlfn.NORM.S.INV(O907)-$L$5)/$L$6)))+$L$3</f>
        <v>233.17508776746283</v>
      </c>
      <c r="X907" s="3">
        <v>529.62545569322685</v>
      </c>
      <c r="AE907" s="1">
        <v>905</v>
      </c>
      <c r="AF907" s="3">
        <v>168135.8</v>
      </c>
      <c r="AG907" s="1">
        <f>AE907/2000</f>
        <v>0.45250000000000001</v>
      </c>
    </row>
    <row r="908" spans="14:33" x14ac:dyDescent="0.25">
      <c r="N908" s="4">
        <v>906</v>
      </c>
      <c r="O908" s="4">
        <f ca="1">RAND()</f>
        <v>0.70941211937003323</v>
      </c>
      <c r="P908" s="4">
        <f ca="1">(($L$4*(EXP((_xlfn.NORM.S.INV(O908)-$L$5)/$L$6)))/(1+EXP((_xlfn.NORM.S.INV(O908)-$L$5)/$L$6)))+$L$3</f>
        <v>197.60127209339294</v>
      </c>
      <c r="X908" s="3">
        <v>428.95405218962952</v>
      </c>
      <c r="AE908" s="1">
        <v>906</v>
      </c>
      <c r="AF908" s="3">
        <v>168196.3</v>
      </c>
      <c r="AG908" s="1">
        <f>AE908/2000</f>
        <v>0.45300000000000001</v>
      </c>
    </row>
    <row r="909" spans="14:33" x14ac:dyDescent="0.25">
      <c r="N909" s="4">
        <v>907</v>
      </c>
      <c r="O909" s="4">
        <f ca="1">RAND()</f>
        <v>0.96298366279613512</v>
      </c>
      <c r="P909" s="4">
        <f ca="1">(($L$4*(EXP((_xlfn.NORM.S.INV(O909)-$L$5)/$L$6)))/(1+EXP((_xlfn.NORM.S.INV(O909)-$L$5)/$L$6)))+$L$3</f>
        <v>267.03415727874483</v>
      </c>
      <c r="X909" s="3">
        <v>451.57961120703015</v>
      </c>
      <c r="AE909" s="1">
        <v>907</v>
      </c>
      <c r="AF909" s="3">
        <v>168243.5</v>
      </c>
      <c r="AG909" s="1">
        <f>AE909/2000</f>
        <v>0.45350000000000001</v>
      </c>
    </row>
    <row r="910" spans="14:33" x14ac:dyDescent="0.25">
      <c r="N910" s="4">
        <v>908</v>
      </c>
      <c r="O910" s="4">
        <f ca="1">RAND()</f>
        <v>0.12034079454182056</v>
      </c>
      <c r="P910" s="4">
        <f ca="1">(($L$4*(EXP((_xlfn.NORM.S.INV(O910)-$L$5)/$L$6)))/(1+EXP((_xlfn.NORM.S.INV(O910)-$L$5)/$L$6)))+$L$3</f>
        <v>143.6616164906427</v>
      </c>
      <c r="X910" s="3">
        <v>513.92928032633324</v>
      </c>
      <c r="AE910" s="1">
        <v>908</v>
      </c>
      <c r="AF910" s="3">
        <v>168258.4</v>
      </c>
      <c r="AG910" s="1">
        <f>AE910/2000</f>
        <v>0.45400000000000001</v>
      </c>
    </row>
    <row r="911" spans="14:33" x14ac:dyDescent="0.25">
      <c r="N911" s="4">
        <v>909</v>
      </c>
      <c r="O911" s="4">
        <f ca="1">RAND()</f>
        <v>0.57271482111798933</v>
      </c>
      <c r="P911" s="4">
        <f ca="1">(($L$4*(EXP((_xlfn.NORM.S.INV(O911)-$L$5)/$L$6)))/(1+EXP((_xlfn.NORM.S.INV(O911)-$L$5)/$L$6)))+$L$3</f>
        <v>182.5378066677747</v>
      </c>
      <c r="X911" s="3">
        <v>354.03482009984225</v>
      </c>
      <c r="AE911" s="1">
        <v>909</v>
      </c>
      <c r="AF911" s="3">
        <v>168274</v>
      </c>
      <c r="AG911" s="1">
        <f>AE911/2000</f>
        <v>0.45450000000000002</v>
      </c>
    </row>
    <row r="912" spans="14:33" x14ac:dyDescent="0.25">
      <c r="N912" s="4">
        <v>910</v>
      </c>
      <c r="O912" s="4">
        <f ca="1">RAND()</f>
        <v>0.68825731674701995</v>
      </c>
      <c r="P912" s="4">
        <f ca="1">(($L$4*(EXP((_xlfn.NORM.S.INV(O912)-$L$5)/$L$6)))/(1+EXP((_xlfn.NORM.S.INV(O912)-$L$5)/$L$6)))+$L$3</f>
        <v>194.95843072092885</v>
      </c>
      <c r="X912" s="3">
        <v>538.64965053981064</v>
      </c>
      <c r="AE912" s="1">
        <v>910</v>
      </c>
      <c r="AF912" s="3">
        <v>168280.9</v>
      </c>
      <c r="AG912" s="1">
        <f>AE912/2000</f>
        <v>0.45500000000000002</v>
      </c>
    </row>
    <row r="913" spans="14:33" x14ac:dyDescent="0.25">
      <c r="N913" s="4">
        <v>911</v>
      </c>
      <c r="O913" s="4">
        <f ca="1">RAND()</f>
        <v>5.6192215299759707E-2</v>
      </c>
      <c r="P913" s="4">
        <f ca="1">(($L$4*(EXP((_xlfn.NORM.S.INV(O913)-$L$5)/$L$6)))/(1+EXP((_xlfn.NORM.S.INV(O913)-$L$5)/$L$6)))+$L$3</f>
        <v>135.78507965860402</v>
      </c>
      <c r="X913" s="3">
        <v>526.78714746341905</v>
      </c>
      <c r="AE913" s="1">
        <v>911</v>
      </c>
      <c r="AF913" s="3">
        <v>168345</v>
      </c>
      <c r="AG913" s="1">
        <f>AE913/2000</f>
        <v>0.45550000000000002</v>
      </c>
    </row>
    <row r="914" spans="14:33" x14ac:dyDescent="0.25">
      <c r="N914" s="4">
        <v>912</v>
      </c>
      <c r="O914" s="4">
        <f ca="1">RAND()</f>
        <v>0.59022399212939025</v>
      </c>
      <c r="P914" s="4">
        <f ca="1">(($L$4*(EXP((_xlfn.NORM.S.INV(O914)-$L$5)/$L$6)))/(1+EXP((_xlfn.NORM.S.INV(O914)-$L$5)/$L$6)))+$L$3</f>
        <v>184.25119082836386</v>
      </c>
      <c r="X914" s="3">
        <v>693.49203951775667</v>
      </c>
      <c r="AE914" s="1">
        <v>912</v>
      </c>
      <c r="AF914" s="3">
        <v>168372.5</v>
      </c>
      <c r="AG914" s="1">
        <f>AE914/2000</f>
        <v>0.45600000000000002</v>
      </c>
    </row>
    <row r="915" spans="14:33" x14ac:dyDescent="0.25">
      <c r="N915" s="4">
        <v>913</v>
      </c>
      <c r="O915" s="4">
        <f ca="1">RAND()</f>
        <v>0.17078796351490277</v>
      </c>
      <c r="P915" s="4">
        <f ca="1">(($L$4*(EXP((_xlfn.NORM.S.INV(O915)-$L$5)/$L$6)))/(1+EXP((_xlfn.NORM.S.INV(O915)-$L$5)/$L$6)))+$L$3</f>
        <v>148.54376065896915</v>
      </c>
      <c r="X915" s="3">
        <v>747.30530338571828</v>
      </c>
      <c r="AE915" s="1">
        <v>913</v>
      </c>
      <c r="AF915" s="3">
        <v>168392.5</v>
      </c>
      <c r="AG915" s="1">
        <f>AE915/2000</f>
        <v>0.45650000000000002</v>
      </c>
    </row>
    <row r="916" spans="14:33" x14ac:dyDescent="0.25">
      <c r="N916" s="4">
        <v>914</v>
      </c>
      <c r="O916" s="4">
        <f ca="1">RAND()</f>
        <v>0.18831221816363219</v>
      </c>
      <c r="P916" s="4">
        <f ca="1">(($L$4*(EXP((_xlfn.NORM.S.INV(O916)-$L$5)/$L$6)))/(1+EXP((_xlfn.NORM.S.INV(O916)-$L$5)/$L$6)))+$L$3</f>
        <v>150.11281382513278</v>
      </c>
      <c r="X916" s="3">
        <v>854.55584911367737</v>
      </c>
      <c r="AE916" s="1">
        <v>914</v>
      </c>
      <c r="AF916" s="3">
        <v>168404.1</v>
      </c>
      <c r="AG916" s="1">
        <f>AE916/2000</f>
        <v>0.45700000000000002</v>
      </c>
    </row>
    <row r="917" spans="14:33" x14ac:dyDescent="0.25">
      <c r="N917" s="4">
        <v>915</v>
      </c>
      <c r="O917" s="4">
        <f ca="1">RAND()</f>
        <v>0.81375930358679083</v>
      </c>
      <c r="P917" s="4">
        <f ca="1">(($L$4*(EXP((_xlfn.NORM.S.INV(O917)-$L$5)/$L$6)))/(1+EXP((_xlfn.NORM.S.INV(O917)-$L$5)/$L$6)))+$L$3</f>
        <v>213.64051556320535</v>
      </c>
      <c r="X917" s="3">
        <v>536.18124800933037</v>
      </c>
      <c r="AE917" s="1">
        <v>915</v>
      </c>
      <c r="AF917" s="3">
        <v>168427.3</v>
      </c>
      <c r="AG917" s="1">
        <f>AE917/2000</f>
        <v>0.45750000000000002</v>
      </c>
    </row>
    <row r="918" spans="14:33" x14ac:dyDescent="0.25">
      <c r="N918" s="4">
        <v>916</v>
      </c>
      <c r="O918" s="4">
        <f ca="1">RAND()</f>
        <v>0.24859243243412055</v>
      </c>
      <c r="P918" s="4">
        <f ca="1">(($L$4*(EXP((_xlfn.NORM.S.INV(O918)-$L$5)/$L$6)))/(1+EXP((_xlfn.NORM.S.INV(O918)-$L$5)/$L$6)))+$L$3</f>
        <v>155.2285555693727</v>
      </c>
      <c r="X918" s="3">
        <v>614.54935059803017</v>
      </c>
      <c r="AE918" s="1">
        <v>916</v>
      </c>
      <c r="AF918" s="3">
        <v>168467.5</v>
      </c>
      <c r="AG918" s="1">
        <f>AE918/2000</f>
        <v>0.45800000000000002</v>
      </c>
    </row>
    <row r="919" spans="14:33" x14ac:dyDescent="0.25">
      <c r="N919" s="4">
        <v>917</v>
      </c>
      <c r="O919" s="4">
        <f ca="1">RAND()</f>
        <v>0.10608585812519133</v>
      </c>
      <c r="P919" s="4">
        <f ca="1">(($L$4*(EXP((_xlfn.NORM.S.INV(O919)-$L$5)/$L$6)))/(1+EXP((_xlfn.NORM.S.INV(O919)-$L$5)/$L$6)))+$L$3</f>
        <v>142.13581124672726</v>
      </c>
      <c r="X919" s="3">
        <v>571.17913791302783</v>
      </c>
      <c r="AE919" s="1">
        <v>917</v>
      </c>
      <c r="AF919" s="3">
        <v>168487.7</v>
      </c>
      <c r="AG919" s="1">
        <f>AE919/2000</f>
        <v>0.45850000000000002</v>
      </c>
    </row>
    <row r="920" spans="14:33" x14ac:dyDescent="0.25">
      <c r="N920" s="4">
        <v>918</v>
      </c>
      <c r="O920" s="4">
        <f ca="1">RAND()</f>
        <v>0.12595020986352756</v>
      </c>
      <c r="P920" s="4">
        <f ca="1">(($L$4*(EXP((_xlfn.NORM.S.INV(O920)-$L$5)/$L$6)))/(1+EXP((_xlfn.NORM.S.INV(O920)-$L$5)/$L$6)))+$L$3</f>
        <v>144.24019728536192</v>
      </c>
      <c r="X920" s="3">
        <v>568.1415875580899</v>
      </c>
      <c r="AE920" s="1">
        <v>918</v>
      </c>
      <c r="AF920" s="3">
        <v>168498.7</v>
      </c>
      <c r="AG920" s="1">
        <f>AE920/2000</f>
        <v>0.45900000000000002</v>
      </c>
    </row>
    <row r="921" spans="14:33" x14ac:dyDescent="0.25">
      <c r="N921" s="4">
        <v>919</v>
      </c>
      <c r="O921" s="4">
        <f ca="1">RAND()</f>
        <v>0.25259369663798747</v>
      </c>
      <c r="P921" s="4">
        <f ca="1">(($L$4*(EXP((_xlfn.NORM.S.INV(O921)-$L$5)/$L$6)))/(1+EXP((_xlfn.NORM.S.INV(O921)-$L$5)/$L$6)))+$L$3</f>
        <v>155.55756663830417</v>
      </c>
      <c r="X921" s="3">
        <v>760.07280005331666</v>
      </c>
      <c r="AE921" s="1">
        <v>919</v>
      </c>
      <c r="AF921" s="3">
        <v>168570.9</v>
      </c>
      <c r="AG921" s="1">
        <f>AE921/2000</f>
        <v>0.45950000000000002</v>
      </c>
    </row>
    <row r="922" spans="14:33" x14ac:dyDescent="0.25">
      <c r="N922" s="4">
        <v>920</v>
      </c>
      <c r="O922" s="4">
        <f ca="1">RAND()</f>
        <v>0.95939554463513055</v>
      </c>
      <c r="P922" s="4">
        <f ca="1">(($L$4*(EXP((_xlfn.NORM.S.INV(O922)-$L$5)/$L$6)))/(1+EXP((_xlfn.NORM.S.INV(O922)-$L$5)/$L$6)))+$L$3</f>
        <v>264.0849348843974</v>
      </c>
      <c r="X922" s="3">
        <v>399.99696443093978</v>
      </c>
      <c r="AE922" s="1">
        <v>920</v>
      </c>
      <c r="AF922" s="3">
        <v>168586.2</v>
      </c>
      <c r="AG922" s="1">
        <f>AE922/2000</f>
        <v>0.46</v>
      </c>
    </row>
    <row r="923" spans="14:33" x14ac:dyDescent="0.25">
      <c r="N923" s="4">
        <v>921</v>
      </c>
      <c r="O923" s="4">
        <f ca="1">RAND()</f>
        <v>0.85296195284201737</v>
      </c>
      <c r="P923" s="4">
        <f ca="1">(($L$4*(EXP((_xlfn.NORM.S.INV(O923)-$L$5)/$L$6)))/(1+EXP((_xlfn.NORM.S.INV(O923)-$L$5)/$L$6)))+$L$3</f>
        <v>221.81121591115652</v>
      </c>
      <c r="X923" s="3">
        <v>622.53483766205625</v>
      </c>
      <c r="AE923" s="1">
        <v>921</v>
      </c>
      <c r="AF923" s="3">
        <v>168622.9</v>
      </c>
      <c r="AG923" s="1">
        <f>AE923/2000</f>
        <v>0.46050000000000002</v>
      </c>
    </row>
    <row r="924" spans="14:33" x14ac:dyDescent="0.25">
      <c r="N924" s="4">
        <v>922</v>
      </c>
      <c r="O924" s="4">
        <f ca="1">RAND()</f>
        <v>0.16945558495388424</v>
      </c>
      <c r="P924" s="4">
        <f ca="1">(($L$4*(EXP((_xlfn.NORM.S.INV(O924)-$L$5)/$L$6)))/(1+EXP((_xlfn.NORM.S.INV(O924)-$L$5)/$L$6)))+$L$3</f>
        <v>148.4223676463881</v>
      </c>
      <c r="X924" s="3">
        <v>590.62342077363655</v>
      </c>
      <c r="AE924" s="1">
        <v>922</v>
      </c>
      <c r="AF924" s="3">
        <v>168660.4</v>
      </c>
      <c r="AG924" s="1">
        <f>AE924/2000</f>
        <v>0.46100000000000002</v>
      </c>
    </row>
    <row r="925" spans="14:33" x14ac:dyDescent="0.25">
      <c r="N925" s="4">
        <v>923</v>
      </c>
      <c r="O925" s="4">
        <f ca="1">RAND()</f>
        <v>0.16555559685165111</v>
      </c>
      <c r="P925" s="4">
        <f ca="1">(($L$4*(EXP((_xlfn.NORM.S.INV(O925)-$L$5)/$L$6)))/(1+EXP((_xlfn.NORM.S.INV(O925)-$L$5)/$L$6)))+$L$3</f>
        <v>148.06515745860563</v>
      </c>
      <c r="X925" s="3">
        <v>355.14407280384268</v>
      </c>
      <c r="AE925" s="1">
        <v>923</v>
      </c>
      <c r="AF925" s="3">
        <v>168717.5</v>
      </c>
      <c r="AG925" s="1">
        <f>AE925/2000</f>
        <v>0.46150000000000002</v>
      </c>
    </row>
    <row r="926" spans="14:33" x14ac:dyDescent="0.25">
      <c r="N926" s="4">
        <v>924</v>
      </c>
      <c r="O926" s="4">
        <f ca="1">RAND()</f>
        <v>0.90281068484783344</v>
      </c>
      <c r="P926" s="4">
        <f ca="1">(($L$4*(EXP((_xlfn.NORM.S.INV(O926)-$L$5)/$L$6)))/(1+EXP((_xlfn.NORM.S.INV(O926)-$L$5)/$L$6)))+$L$3</f>
        <v>235.7399461554019</v>
      </c>
      <c r="X926" s="3">
        <v>542.4446305953827</v>
      </c>
      <c r="AE926" s="1">
        <v>924</v>
      </c>
      <c r="AF926" s="3">
        <v>168726.5</v>
      </c>
      <c r="AG926" s="1">
        <f>AE926/2000</f>
        <v>0.46200000000000002</v>
      </c>
    </row>
    <row r="927" spans="14:33" x14ac:dyDescent="0.25">
      <c r="N927" s="4">
        <v>925</v>
      </c>
      <c r="O927" s="4">
        <f ca="1">RAND()</f>
        <v>0.77297519537023052</v>
      </c>
      <c r="P927" s="4">
        <f ca="1">(($L$4*(EXP((_xlfn.NORM.S.INV(O927)-$L$5)/$L$6)))/(1+EXP((_xlfn.NORM.S.INV(O927)-$L$5)/$L$6)))+$L$3</f>
        <v>206.62774603240922</v>
      </c>
      <c r="X927" s="3">
        <v>641.90053492827371</v>
      </c>
      <c r="AE927" s="1">
        <v>925</v>
      </c>
      <c r="AF927" s="3">
        <v>168803.6</v>
      </c>
      <c r="AG927" s="1">
        <f>AE927/2000</f>
        <v>0.46250000000000002</v>
      </c>
    </row>
    <row r="928" spans="14:33" x14ac:dyDescent="0.25">
      <c r="N928" s="4">
        <v>926</v>
      </c>
      <c r="O928" s="4">
        <f ca="1">RAND()</f>
        <v>0.48572963277235759</v>
      </c>
      <c r="P928" s="4">
        <f ca="1">(($L$4*(EXP((_xlfn.NORM.S.INV(O928)-$L$5)/$L$6)))/(1+EXP((_xlfn.NORM.S.INV(O928)-$L$5)/$L$6)))+$L$3</f>
        <v>174.61356651085612</v>
      </c>
      <c r="X928" s="3">
        <v>620.43591203799633</v>
      </c>
      <c r="AE928" s="1">
        <v>926</v>
      </c>
      <c r="AF928" s="3">
        <v>168846.4</v>
      </c>
      <c r="AG928" s="1">
        <f>AE928/2000</f>
        <v>0.46300000000000002</v>
      </c>
    </row>
    <row r="929" spans="14:33" x14ac:dyDescent="0.25">
      <c r="N929" s="4">
        <v>927</v>
      </c>
      <c r="O929" s="4">
        <f ca="1">RAND()</f>
        <v>0.53371737746058223</v>
      </c>
      <c r="P929" s="4">
        <f ca="1">(($L$4*(EXP((_xlfn.NORM.S.INV(O929)-$L$5)/$L$6)))/(1+EXP((_xlfn.NORM.S.INV(O929)-$L$5)/$L$6)))+$L$3</f>
        <v>178.8779301551524</v>
      </c>
      <c r="X929" s="3">
        <v>592.05667937742442</v>
      </c>
      <c r="AE929" s="1">
        <v>927</v>
      </c>
      <c r="AF929" s="3">
        <v>168885.8</v>
      </c>
      <c r="AG929" s="1">
        <f>AE929/2000</f>
        <v>0.46350000000000002</v>
      </c>
    </row>
    <row r="930" spans="14:33" x14ac:dyDescent="0.25">
      <c r="N930" s="4">
        <v>928</v>
      </c>
      <c r="O930" s="4">
        <f ca="1">RAND()</f>
        <v>0.13618112980279073</v>
      </c>
      <c r="P930" s="4">
        <f ca="1">(($L$4*(EXP((_xlfn.NORM.S.INV(O930)-$L$5)/$L$6)))/(1+EXP((_xlfn.NORM.S.INV(O930)-$L$5)/$L$6)))+$L$3</f>
        <v>145.26847153836792</v>
      </c>
      <c r="X930" s="3">
        <v>480.44416902819694</v>
      </c>
      <c r="AE930" s="1">
        <v>928</v>
      </c>
      <c r="AF930" s="3">
        <v>168912.7</v>
      </c>
      <c r="AG930" s="1">
        <f>AE930/2000</f>
        <v>0.46400000000000002</v>
      </c>
    </row>
    <row r="931" spans="14:33" x14ac:dyDescent="0.25">
      <c r="N931" s="4">
        <v>929</v>
      </c>
      <c r="O931" s="4">
        <f ca="1">RAND()</f>
        <v>0.66293454148063813</v>
      </c>
      <c r="P931" s="4">
        <f ca="1">(($L$4*(EXP((_xlfn.NORM.S.INV(O931)-$L$5)/$L$6)))/(1+EXP((_xlfn.NORM.S.INV(O931)-$L$5)/$L$6)))+$L$3</f>
        <v>191.97481574075061</v>
      </c>
      <c r="X931" s="3">
        <v>596.31267961719982</v>
      </c>
      <c r="AE931" s="1">
        <v>929</v>
      </c>
      <c r="AF931" s="3">
        <v>168945.7</v>
      </c>
      <c r="AG931" s="1">
        <f>AE931/2000</f>
        <v>0.46450000000000002</v>
      </c>
    </row>
    <row r="932" spans="14:33" x14ac:dyDescent="0.25">
      <c r="N932" s="4">
        <v>930</v>
      </c>
      <c r="O932" s="4">
        <f ca="1">RAND()</f>
        <v>0.2027375297268792</v>
      </c>
      <c r="P932" s="4">
        <f ca="1">(($L$4*(EXP((_xlfn.NORM.S.INV(O932)-$L$5)/$L$6)))/(1+EXP((_xlfn.NORM.S.INV(O932)-$L$5)/$L$6)))+$L$3</f>
        <v>151.3711236036788</v>
      </c>
      <c r="X932" s="3">
        <v>572.32809905324189</v>
      </c>
      <c r="AE932" s="1">
        <v>930</v>
      </c>
      <c r="AF932" s="3">
        <v>168983</v>
      </c>
      <c r="AG932" s="1">
        <f>AE932/2000</f>
        <v>0.46500000000000002</v>
      </c>
    </row>
    <row r="933" spans="14:33" x14ac:dyDescent="0.25">
      <c r="N933" s="4">
        <v>931</v>
      </c>
      <c r="O933" s="4">
        <f ca="1">RAND()</f>
        <v>2.18546684101667E-2</v>
      </c>
      <c r="P933" s="4">
        <f ca="1">(($L$4*(EXP((_xlfn.NORM.S.INV(O933)-$L$5)/$L$6)))/(1+EXP((_xlfn.NORM.S.INV(O933)-$L$5)/$L$6)))+$L$3</f>
        <v>129.07321452246185</v>
      </c>
      <c r="X933" s="3">
        <v>538.67610924129099</v>
      </c>
      <c r="AE933" s="1">
        <v>931</v>
      </c>
      <c r="AF933" s="3">
        <v>169040.6</v>
      </c>
      <c r="AG933" s="1">
        <f>AE933/2000</f>
        <v>0.46550000000000002</v>
      </c>
    </row>
    <row r="934" spans="14:33" x14ac:dyDescent="0.25">
      <c r="N934" s="4">
        <v>932</v>
      </c>
      <c r="O934" s="4">
        <f ca="1">RAND()</f>
        <v>3.2648392220311018E-2</v>
      </c>
      <c r="P934" s="4">
        <f ca="1">(($L$4*(EXP((_xlfn.NORM.S.INV(O934)-$L$5)/$L$6)))/(1+EXP((_xlfn.NORM.S.INV(O934)-$L$5)/$L$6)))+$L$3</f>
        <v>131.62687061715107</v>
      </c>
      <c r="X934" s="3">
        <v>717.17366925199394</v>
      </c>
      <c r="AE934" s="1">
        <v>932</v>
      </c>
      <c r="AF934" s="3">
        <v>169058.1</v>
      </c>
      <c r="AG934" s="1">
        <f>AE934/2000</f>
        <v>0.46600000000000003</v>
      </c>
    </row>
    <row r="935" spans="14:33" x14ac:dyDescent="0.25">
      <c r="N935" s="4">
        <v>933</v>
      </c>
      <c r="O935" s="4">
        <f ca="1">RAND()</f>
        <v>0.38411575282188637</v>
      </c>
      <c r="P935" s="4">
        <f ca="1">(($L$4*(EXP((_xlfn.NORM.S.INV(O935)-$L$5)/$L$6)))/(1+EXP((_xlfn.NORM.S.INV(O935)-$L$5)/$L$6)))+$L$3</f>
        <v>166.15287011820385</v>
      </c>
      <c r="X935" s="3">
        <v>685.86710175425344</v>
      </c>
      <c r="AE935" s="1">
        <v>933</v>
      </c>
      <c r="AF935" s="3">
        <v>169103.2</v>
      </c>
      <c r="AG935" s="1">
        <f>AE935/2000</f>
        <v>0.46650000000000003</v>
      </c>
    </row>
    <row r="936" spans="14:33" x14ac:dyDescent="0.25">
      <c r="N936" s="4">
        <v>934</v>
      </c>
      <c r="O936" s="4">
        <f ca="1">RAND()</f>
        <v>0.27649178984864398</v>
      </c>
      <c r="P936" s="4">
        <f ca="1">(($L$4*(EXP((_xlfn.NORM.S.INV(O936)-$L$5)/$L$6)))/(1+EXP((_xlfn.NORM.S.INV(O936)-$L$5)/$L$6)))+$L$3</f>
        <v>157.50560109674976</v>
      </c>
      <c r="X936" s="3">
        <v>530.18890973185398</v>
      </c>
      <c r="AE936" s="1">
        <v>934</v>
      </c>
      <c r="AF936" s="3">
        <v>169114.6</v>
      </c>
      <c r="AG936" s="1">
        <f>AE936/2000</f>
        <v>0.46700000000000003</v>
      </c>
    </row>
    <row r="937" spans="14:33" x14ac:dyDescent="0.25">
      <c r="N937" s="4">
        <v>935</v>
      </c>
      <c r="O937" s="4">
        <f ca="1">RAND()</f>
        <v>0.92552820447888562</v>
      </c>
      <c r="P937" s="4">
        <f ca="1">(($L$4*(EXP((_xlfn.NORM.S.INV(O937)-$L$5)/$L$6)))/(1+EXP((_xlfn.NORM.S.INV(O937)-$L$5)/$L$6)))+$L$3</f>
        <v>244.50532446568272</v>
      </c>
      <c r="X937" s="3">
        <v>478.35117727029046</v>
      </c>
      <c r="AE937" s="1">
        <v>935</v>
      </c>
      <c r="AF937" s="3">
        <v>169116</v>
      </c>
      <c r="AG937" s="1">
        <f>AE937/2000</f>
        <v>0.46750000000000003</v>
      </c>
    </row>
    <row r="938" spans="14:33" x14ac:dyDescent="0.25">
      <c r="N938" s="4">
        <v>936</v>
      </c>
      <c r="O938" s="4">
        <f ca="1">RAND()</f>
        <v>0.78614922430130518</v>
      </c>
      <c r="P938" s="4">
        <f ca="1">(($L$4*(EXP((_xlfn.NORM.S.INV(O938)-$L$5)/$L$6)))/(1+EXP((_xlfn.NORM.S.INV(O938)-$L$5)/$L$6)))+$L$3</f>
        <v>208.76344986452526</v>
      </c>
      <c r="X938" s="3">
        <v>648.22055101419016</v>
      </c>
      <c r="AE938" s="1">
        <v>936</v>
      </c>
      <c r="AF938" s="3">
        <v>169166</v>
      </c>
      <c r="AG938" s="1">
        <f>AE938/2000</f>
        <v>0.46800000000000003</v>
      </c>
    </row>
    <row r="939" spans="14:33" x14ac:dyDescent="0.25">
      <c r="N939" s="4">
        <v>937</v>
      </c>
      <c r="O939" s="4">
        <f ca="1">RAND()</f>
        <v>9.9883812287158369E-2</v>
      </c>
      <c r="P939" s="4">
        <f ca="1">(($L$4*(EXP((_xlfn.NORM.S.INV(O939)-$L$5)/$L$6)))/(1+EXP((_xlfn.NORM.S.INV(O939)-$L$5)/$L$6)))+$L$3</f>
        <v>141.4431229071771</v>
      </c>
      <c r="X939" s="3">
        <v>795.46382305620102</v>
      </c>
      <c r="AE939" s="1">
        <v>937</v>
      </c>
      <c r="AF939" s="3">
        <v>169169.4</v>
      </c>
      <c r="AG939" s="1">
        <f>AE939/2000</f>
        <v>0.46850000000000003</v>
      </c>
    </row>
    <row r="940" spans="14:33" x14ac:dyDescent="0.25">
      <c r="N940" s="4">
        <v>938</v>
      </c>
      <c r="O940" s="4">
        <f ca="1">RAND()</f>
        <v>4.5430903805163791E-2</v>
      </c>
      <c r="P940" s="4">
        <f ca="1">(($L$4*(EXP((_xlfn.NORM.S.INV(O940)-$L$5)/$L$6)))/(1+EXP((_xlfn.NORM.S.INV(O940)-$L$5)/$L$6)))+$L$3</f>
        <v>134.04498435869229</v>
      </c>
      <c r="X940" s="3">
        <v>871.80439697379074</v>
      </c>
      <c r="AE940" s="1">
        <v>938</v>
      </c>
      <c r="AF940" s="3">
        <v>169239.8</v>
      </c>
      <c r="AG940" s="1">
        <f>AE940/2000</f>
        <v>0.46899999999999997</v>
      </c>
    </row>
    <row r="941" spans="14:33" x14ac:dyDescent="0.25">
      <c r="N941" s="4">
        <v>939</v>
      </c>
      <c r="O941" s="4">
        <f ca="1">RAND()</f>
        <v>0.16637160969209586</v>
      </c>
      <c r="P941" s="4">
        <f ca="1">(($L$4*(EXP((_xlfn.NORM.S.INV(O941)-$L$5)/$L$6)))/(1+EXP((_xlfn.NORM.S.INV(O941)-$L$5)/$L$6)))+$L$3</f>
        <v>148.14013499587838</v>
      </c>
      <c r="X941" s="3">
        <v>400.17562636714001</v>
      </c>
      <c r="AE941" s="1">
        <v>939</v>
      </c>
      <c r="AF941" s="3">
        <v>169258.5</v>
      </c>
      <c r="AG941" s="1">
        <f>AE941/2000</f>
        <v>0.46949999999999997</v>
      </c>
    </row>
    <row r="942" spans="14:33" x14ac:dyDescent="0.25">
      <c r="N942" s="4">
        <v>940</v>
      </c>
      <c r="O942" s="4">
        <f ca="1">RAND()</f>
        <v>0.81584593097228064</v>
      </c>
      <c r="P942" s="4">
        <f ca="1">(($L$4*(EXP((_xlfn.NORM.S.INV(O942)-$L$5)/$L$6)))/(1+EXP((_xlfn.NORM.S.INV(O942)-$L$5)/$L$6)))+$L$3</f>
        <v>214.03454802503273</v>
      </c>
      <c r="X942" s="3">
        <v>618.3937825826132</v>
      </c>
      <c r="AE942" s="1">
        <v>940</v>
      </c>
      <c r="AF942" s="3">
        <v>169302.9</v>
      </c>
      <c r="AG942" s="1">
        <f>AE942/2000</f>
        <v>0.47</v>
      </c>
    </row>
    <row r="943" spans="14:33" x14ac:dyDescent="0.25">
      <c r="N943" s="4">
        <v>941</v>
      </c>
      <c r="O943" s="4">
        <f ca="1">RAND()</f>
        <v>0.88609027037833166</v>
      </c>
      <c r="P943" s="4">
        <f ca="1">(($L$4*(EXP((_xlfn.NORM.S.INV(O943)-$L$5)/$L$6)))/(1+EXP((_xlfn.NORM.S.INV(O943)-$L$5)/$L$6)))+$L$3</f>
        <v>230.44810248723786</v>
      </c>
      <c r="X943" s="3">
        <v>551.07148458460733</v>
      </c>
      <c r="AE943" s="1">
        <v>941</v>
      </c>
      <c r="AF943" s="3">
        <v>169325.4</v>
      </c>
      <c r="AG943" s="1">
        <f>AE943/2000</f>
        <v>0.47049999999999997</v>
      </c>
    </row>
    <row r="944" spans="14:33" x14ac:dyDescent="0.25">
      <c r="N944" s="4">
        <v>942</v>
      </c>
      <c r="O944" s="4">
        <f ca="1">RAND()</f>
        <v>0.71813026861056295</v>
      </c>
      <c r="P944" s="4">
        <f ca="1">(($L$4*(EXP((_xlfn.NORM.S.INV(O944)-$L$5)/$L$6)))/(1+EXP((_xlfn.NORM.S.INV(O944)-$L$5)/$L$6)))+$L$3</f>
        <v>198.73570098529319</v>
      </c>
      <c r="X944" s="3">
        <v>440.8655913550794</v>
      </c>
      <c r="AE944" s="1">
        <v>942</v>
      </c>
      <c r="AF944" s="3">
        <v>169340.1</v>
      </c>
      <c r="AG944" s="1">
        <f>AE944/2000</f>
        <v>0.47099999999999997</v>
      </c>
    </row>
    <row r="945" spans="14:33" x14ac:dyDescent="0.25">
      <c r="N945" s="4">
        <v>943</v>
      </c>
      <c r="O945" s="4">
        <f ca="1">RAND()</f>
        <v>0.55937268444058719</v>
      </c>
      <c r="P945" s="4">
        <f ca="1">(($L$4*(EXP((_xlfn.NORM.S.INV(O945)-$L$5)/$L$6)))/(1+EXP((_xlfn.NORM.S.INV(O945)-$L$5)/$L$6)))+$L$3</f>
        <v>181.26289255297485</v>
      </c>
      <c r="X945" s="3">
        <v>616.23696144843996</v>
      </c>
      <c r="AE945" s="1">
        <v>943</v>
      </c>
      <c r="AF945" s="3">
        <v>169363.7</v>
      </c>
      <c r="AG945" s="1">
        <f>AE945/2000</f>
        <v>0.47149999999999997</v>
      </c>
    </row>
    <row r="946" spans="14:33" x14ac:dyDescent="0.25">
      <c r="N946" s="4">
        <v>944</v>
      </c>
      <c r="O946" s="4">
        <f ca="1">RAND()</f>
        <v>7.2795569543563143E-2</v>
      </c>
      <c r="P946" s="4">
        <f ca="1">(($L$4*(EXP((_xlfn.NORM.S.INV(O946)-$L$5)/$L$6)))/(1+EXP((_xlfn.NORM.S.INV(O946)-$L$5)/$L$6)))+$L$3</f>
        <v>138.13868616379818</v>
      </c>
      <c r="X946" s="3">
        <v>498.61453853342948</v>
      </c>
      <c r="AE946" s="1">
        <v>944</v>
      </c>
      <c r="AF946" s="3">
        <v>169418.6</v>
      </c>
      <c r="AG946" s="1">
        <f>AE946/2000</f>
        <v>0.47199999999999998</v>
      </c>
    </row>
    <row r="947" spans="14:33" x14ac:dyDescent="0.25">
      <c r="N947" s="4">
        <v>945</v>
      </c>
      <c r="O947" s="4">
        <f ca="1">RAND()</f>
        <v>0.18382886253011854</v>
      </c>
      <c r="P947" s="4">
        <f ca="1">(($L$4*(EXP((_xlfn.NORM.S.INV(O947)-$L$5)/$L$6)))/(1+EXP((_xlfn.NORM.S.INV(O947)-$L$5)/$L$6)))+$L$3</f>
        <v>149.71596877286913</v>
      </c>
      <c r="X947" s="3">
        <v>767.91358370298781</v>
      </c>
      <c r="AE947" s="1">
        <v>945</v>
      </c>
      <c r="AF947" s="3">
        <v>169450.5</v>
      </c>
      <c r="AG947" s="1">
        <f>AE947/2000</f>
        <v>0.47249999999999998</v>
      </c>
    </row>
    <row r="948" spans="14:33" x14ac:dyDescent="0.25">
      <c r="N948" s="4">
        <v>946</v>
      </c>
      <c r="O948" s="4">
        <f ca="1">RAND()</f>
        <v>0.44292393698183352</v>
      </c>
      <c r="P948" s="4">
        <f ca="1">(($L$4*(EXP((_xlfn.NORM.S.INV(O948)-$L$5)/$L$6)))/(1+EXP((_xlfn.NORM.S.INV(O948)-$L$5)/$L$6)))+$L$3</f>
        <v>170.97684047463852</v>
      </c>
      <c r="X948" s="3">
        <v>729.00779457592455</v>
      </c>
      <c r="AE948" s="1">
        <v>946</v>
      </c>
      <c r="AF948" s="3">
        <v>169467.5</v>
      </c>
      <c r="AG948" s="1">
        <f>AE948/2000</f>
        <v>0.47299999999999998</v>
      </c>
    </row>
    <row r="949" spans="14:33" x14ac:dyDescent="0.25">
      <c r="N949" s="4">
        <v>947</v>
      </c>
      <c r="O949" s="4">
        <f ca="1">RAND()</f>
        <v>0.23041839523595642</v>
      </c>
      <c r="P949" s="4">
        <f ca="1">(($L$4*(EXP((_xlfn.NORM.S.INV(O949)-$L$5)/$L$6)))/(1+EXP((_xlfn.NORM.S.INV(O949)-$L$5)/$L$6)))+$L$3</f>
        <v>153.72093075348945</v>
      </c>
      <c r="X949" s="3">
        <v>714.76001761423345</v>
      </c>
      <c r="AE949" s="1">
        <v>947</v>
      </c>
      <c r="AF949" s="3">
        <v>169472</v>
      </c>
      <c r="AG949" s="1">
        <f>AE949/2000</f>
        <v>0.47349999999999998</v>
      </c>
    </row>
    <row r="950" spans="14:33" x14ac:dyDescent="0.25">
      <c r="N950" s="4">
        <v>948</v>
      </c>
      <c r="O950" s="4">
        <f ca="1">RAND()</f>
        <v>0.60036256665327781</v>
      </c>
      <c r="P950" s="4">
        <f ca="1">(($L$4*(EXP((_xlfn.NORM.S.INV(O950)-$L$5)/$L$6)))/(1+EXP((_xlfn.NORM.S.INV(O950)-$L$5)/$L$6)))+$L$3</f>
        <v>185.26602868297627</v>
      </c>
      <c r="X950" s="3">
        <v>771.96856624881673</v>
      </c>
      <c r="AE950" s="1">
        <v>948</v>
      </c>
      <c r="AF950" s="3">
        <v>169570</v>
      </c>
      <c r="AG950" s="1">
        <f>AE950/2000</f>
        <v>0.47399999999999998</v>
      </c>
    </row>
    <row r="951" spans="14:33" x14ac:dyDescent="0.25">
      <c r="N951" s="4">
        <v>949</v>
      </c>
      <c r="O951" s="4">
        <f ca="1">RAND()</f>
        <v>0.51031539399750692</v>
      </c>
      <c r="P951" s="4">
        <f ca="1">(($L$4*(EXP((_xlfn.NORM.S.INV(O951)-$L$5)/$L$6)))/(1+EXP((_xlfn.NORM.S.INV(O951)-$L$5)/$L$6)))+$L$3</f>
        <v>176.76959757404148</v>
      </c>
      <c r="X951" s="3">
        <v>539.52865288974874</v>
      </c>
      <c r="AE951" s="1">
        <v>949</v>
      </c>
      <c r="AF951" s="3">
        <v>169574.39999999999</v>
      </c>
      <c r="AG951" s="1">
        <f>AE951/2000</f>
        <v>0.47449999999999998</v>
      </c>
    </row>
    <row r="952" spans="14:33" x14ac:dyDescent="0.25">
      <c r="N952" s="4">
        <v>950</v>
      </c>
      <c r="O952" s="4">
        <f ca="1">RAND()</f>
        <v>6.2327071858026439E-2</v>
      </c>
      <c r="P952" s="4">
        <f ca="1">(($L$4*(EXP((_xlfn.NORM.S.INV(O952)-$L$5)/$L$6)))/(1+EXP((_xlfn.NORM.S.INV(O952)-$L$5)/$L$6)))+$L$3</f>
        <v>136.69378017056698</v>
      </c>
      <c r="X952" s="3">
        <v>560.58335009704638</v>
      </c>
      <c r="AE952" s="1">
        <v>950</v>
      </c>
      <c r="AF952" s="3">
        <v>169597.4</v>
      </c>
      <c r="AG952" s="1">
        <f>AE952/2000</f>
        <v>0.47499999999999998</v>
      </c>
    </row>
    <row r="953" spans="14:33" x14ac:dyDescent="0.25">
      <c r="N953" s="4">
        <v>951</v>
      </c>
      <c r="O953" s="4">
        <f ca="1">RAND()</f>
        <v>0.10298536479675902</v>
      </c>
      <c r="P953" s="4">
        <f ca="1">(($L$4*(EXP((_xlfn.NORM.S.INV(O953)-$L$5)/$L$6)))/(1+EXP((_xlfn.NORM.S.INV(O953)-$L$5)/$L$6)))+$L$3</f>
        <v>141.79194240450096</v>
      </c>
      <c r="X953" s="3">
        <v>658.0399873386458</v>
      </c>
      <c r="AE953" s="1">
        <v>951</v>
      </c>
      <c r="AF953" s="3">
        <v>169606.8</v>
      </c>
      <c r="AG953" s="1">
        <f>AE953/2000</f>
        <v>0.47549999999999998</v>
      </c>
    </row>
    <row r="954" spans="14:33" x14ac:dyDescent="0.25">
      <c r="N954" s="4">
        <v>952</v>
      </c>
      <c r="O954" s="4">
        <f ca="1">RAND()</f>
        <v>0.38248416935560126</v>
      </c>
      <c r="P954" s="4">
        <f ca="1">(($L$4*(EXP((_xlfn.NORM.S.INV(O954)-$L$5)/$L$6)))/(1+EXP((_xlfn.NORM.S.INV(O954)-$L$5)/$L$6)))+$L$3</f>
        <v>166.02097665037201</v>
      </c>
      <c r="X954" s="3">
        <v>598.34521943599361</v>
      </c>
      <c r="AE954" s="1">
        <v>952</v>
      </c>
      <c r="AF954" s="3">
        <v>169610.4</v>
      </c>
      <c r="AG954" s="1">
        <f>AE954/2000</f>
        <v>0.47599999999999998</v>
      </c>
    </row>
    <row r="955" spans="14:33" x14ac:dyDescent="0.25">
      <c r="N955" s="4">
        <v>953</v>
      </c>
      <c r="O955" s="4">
        <f ca="1">RAND()</f>
        <v>0.46951420189216153</v>
      </c>
      <c r="P955" s="4">
        <f ca="1">(($L$4*(EXP((_xlfn.NORM.S.INV(O955)-$L$5)/$L$6)))/(1+EXP((_xlfn.NORM.S.INV(O955)-$L$5)/$L$6)))+$L$3</f>
        <v>173.22013985041502</v>
      </c>
      <c r="X955" s="3">
        <v>577.15408957566524</v>
      </c>
      <c r="AE955" s="1">
        <v>953</v>
      </c>
      <c r="AF955" s="3">
        <v>169687.8</v>
      </c>
      <c r="AG955" s="1">
        <f>AE955/2000</f>
        <v>0.47649999999999998</v>
      </c>
    </row>
    <row r="956" spans="14:33" x14ac:dyDescent="0.25">
      <c r="N956" s="4">
        <v>954</v>
      </c>
      <c r="O956" s="4">
        <f ca="1">RAND()</f>
        <v>0.15783912833037594</v>
      </c>
      <c r="P956" s="4">
        <f ca="1">(($L$4*(EXP((_xlfn.NORM.S.INV(O956)-$L$5)/$L$6)))/(1+EXP((_xlfn.NORM.S.INV(O956)-$L$5)/$L$6)))+$L$3</f>
        <v>147.34961603043632</v>
      </c>
      <c r="X956" s="3">
        <v>627.04674734805167</v>
      </c>
      <c r="AE956" s="1">
        <v>954</v>
      </c>
      <c r="AF956" s="3">
        <v>169688.9</v>
      </c>
      <c r="AG956" s="1">
        <f>AE956/2000</f>
        <v>0.47699999999999998</v>
      </c>
    </row>
    <row r="957" spans="14:33" x14ac:dyDescent="0.25">
      <c r="N957" s="4">
        <v>955</v>
      </c>
      <c r="O957" s="4">
        <f ca="1">RAND()</f>
        <v>0.69253282676854455</v>
      </c>
      <c r="P957" s="4">
        <f ca="1">(($L$4*(EXP((_xlfn.NORM.S.INV(O957)-$L$5)/$L$6)))/(1+EXP((_xlfn.NORM.S.INV(O957)-$L$5)/$L$6)))+$L$3</f>
        <v>195.4807683887947</v>
      </c>
      <c r="X957" s="3">
        <v>651.9931247287725</v>
      </c>
      <c r="AE957" s="1">
        <v>955</v>
      </c>
      <c r="AF957" s="3">
        <v>169706</v>
      </c>
      <c r="AG957" s="1">
        <f>AE957/2000</f>
        <v>0.47749999999999998</v>
      </c>
    </row>
    <row r="958" spans="14:33" x14ac:dyDescent="0.25">
      <c r="N958" s="4">
        <v>956</v>
      </c>
      <c r="O958" s="4">
        <f ca="1">RAND()</f>
        <v>0.25955200414024171</v>
      </c>
      <c r="P958" s="4">
        <f ca="1">(($L$4*(EXP((_xlfn.NORM.S.INV(O958)-$L$5)/$L$6)))/(1+EXP((_xlfn.NORM.S.INV(O958)-$L$5)/$L$6)))+$L$3</f>
        <v>156.12758592088582</v>
      </c>
      <c r="X958" s="3">
        <v>457.85656260544192</v>
      </c>
      <c r="AE958" s="1">
        <v>956</v>
      </c>
      <c r="AF958" s="3">
        <v>169742.6</v>
      </c>
      <c r="AG958" s="1">
        <f>AE958/2000</f>
        <v>0.47799999999999998</v>
      </c>
    </row>
    <row r="959" spans="14:33" x14ac:dyDescent="0.25">
      <c r="N959" s="4">
        <v>957</v>
      </c>
      <c r="O959" s="4">
        <f ca="1">RAND()</f>
        <v>0.69437125239877795</v>
      </c>
      <c r="P959" s="4">
        <f ca="1">(($L$4*(EXP((_xlfn.NORM.S.INV(O959)-$L$5)/$L$6)))/(1+EXP((_xlfn.NORM.S.INV(O959)-$L$5)/$L$6)))+$L$3</f>
        <v>195.70714059202322</v>
      </c>
      <c r="X959" s="3">
        <v>723.102910021291</v>
      </c>
      <c r="AE959" s="1">
        <v>957</v>
      </c>
      <c r="AF959" s="3">
        <v>169788.6</v>
      </c>
      <c r="AG959" s="1">
        <f>AE959/2000</f>
        <v>0.47849999999999998</v>
      </c>
    </row>
    <row r="960" spans="14:33" x14ac:dyDescent="0.25">
      <c r="N960" s="4">
        <v>958</v>
      </c>
      <c r="O960" s="4">
        <f ca="1">RAND()</f>
        <v>0.1913644045561057</v>
      </c>
      <c r="P960" s="4">
        <f ca="1">(($L$4*(EXP((_xlfn.NORM.S.INV(O960)-$L$5)/$L$6)))/(1+EXP((_xlfn.NORM.S.INV(O960)-$L$5)/$L$6)))+$L$3</f>
        <v>150.38133612748948</v>
      </c>
      <c r="X960" s="3">
        <v>702.6563979708975</v>
      </c>
      <c r="AE960" s="1">
        <v>958</v>
      </c>
      <c r="AF960" s="3">
        <v>169790.4</v>
      </c>
      <c r="AG960" s="1">
        <f>AE960/2000</f>
        <v>0.47899999999999998</v>
      </c>
    </row>
    <row r="961" spans="14:33" x14ac:dyDescent="0.25">
      <c r="N961" s="4">
        <v>959</v>
      </c>
      <c r="O961" s="4">
        <f ca="1">RAND()</f>
        <v>0.98849641443946634</v>
      </c>
      <c r="P961" s="4">
        <f ca="1">(($L$4*(EXP((_xlfn.NORM.S.INV(O961)-$L$5)/$L$6)))/(1+EXP((_xlfn.NORM.S.INV(O961)-$L$5)/$L$6)))+$L$3</f>
        <v>303.69764008394725</v>
      </c>
      <c r="X961" s="3">
        <v>619.09167341914383</v>
      </c>
      <c r="AE961" s="1">
        <v>959</v>
      </c>
      <c r="AF961" s="3">
        <v>169880.6</v>
      </c>
      <c r="AG961" s="1">
        <f>AE961/2000</f>
        <v>0.47949999999999998</v>
      </c>
    </row>
    <row r="962" spans="14:33" x14ac:dyDescent="0.25">
      <c r="N962" s="4">
        <v>960</v>
      </c>
      <c r="O962" s="4">
        <f ca="1">RAND()</f>
        <v>0.62750584794076847</v>
      </c>
      <c r="P962" s="4">
        <f ca="1">(($L$4*(EXP((_xlfn.NORM.S.INV(O962)-$L$5)/$L$6)))/(1+EXP((_xlfn.NORM.S.INV(O962)-$L$5)/$L$6)))+$L$3</f>
        <v>188.07470934916807</v>
      </c>
      <c r="X962" s="3">
        <v>355.89253341918095</v>
      </c>
      <c r="AE962" s="1">
        <v>960</v>
      </c>
      <c r="AF962" s="3">
        <v>169898.6</v>
      </c>
      <c r="AG962" s="1">
        <f>AE962/2000</f>
        <v>0.48</v>
      </c>
    </row>
    <row r="963" spans="14:33" x14ac:dyDescent="0.25">
      <c r="N963" s="4">
        <v>961</v>
      </c>
      <c r="O963" s="4">
        <f ca="1">RAND()</f>
        <v>0.5335249577188691</v>
      </c>
      <c r="P963" s="4">
        <f ca="1">(($L$4*(EXP((_xlfn.NORM.S.INV(O963)-$L$5)/$L$6)))/(1+EXP((_xlfn.NORM.S.INV(O963)-$L$5)/$L$6)))+$L$3</f>
        <v>178.86034752136885</v>
      </c>
      <c r="X963" s="3">
        <v>618.30965226491924</v>
      </c>
      <c r="AE963" s="1">
        <v>961</v>
      </c>
      <c r="AF963" s="3">
        <v>169899.3</v>
      </c>
      <c r="AG963" s="1">
        <f>AE963/2000</f>
        <v>0.48049999999999998</v>
      </c>
    </row>
    <row r="964" spans="14:33" x14ac:dyDescent="0.25">
      <c r="N964" s="4">
        <v>962</v>
      </c>
      <c r="O964" s="4">
        <f ca="1">RAND()</f>
        <v>0.91722998189128135</v>
      </c>
      <c r="P964" s="4">
        <f ca="1">(($L$4*(EXP((_xlfn.NORM.S.INV(O964)-$L$5)/$L$6)))/(1+EXP((_xlfn.NORM.S.INV(O964)-$L$5)/$L$6)))+$L$3</f>
        <v>241.04214574486338</v>
      </c>
      <c r="X964" s="3">
        <v>418.81352931751525</v>
      </c>
      <c r="AE964" s="1">
        <v>962</v>
      </c>
      <c r="AF964" s="3">
        <v>169913.8</v>
      </c>
      <c r="AG964" s="1">
        <f>AE964/2000</f>
        <v>0.48099999999999998</v>
      </c>
    </row>
    <row r="965" spans="14:33" x14ac:dyDescent="0.25">
      <c r="N965" s="4">
        <v>963</v>
      </c>
      <c r="O965" s="4">
        <f ca="1">RAND()</f>
        <v>0.96345512370315445</v>
      </c>
      <c r="P965" s="4">
        <f ca="1">(($L$4*(EXP((_xlfn.NORM.S.INV(O965)-$L$5)/$L$6)))/(1+EXP((_xlfn.NORM.S.INV(O965)-$L$5)/$L$6)))+$L$3</f>
        <v>267.44210939045047</v>
      </c>
      <c r="X965" s="3">
        <v>684.46561217093165</v>
      </c>
      <c r="AE965" s="1">
        <v>963</v>
      </c>
      <c r="AF965" s="3">
        <v>169968.6</v>
      </c>
      <c r="AG965" s="1">
        <f>AE965/2000</f>
        <v>0.48149999999999998</v>
      </c>
    </row>
    <row r="966" spans="14:33" x14ac:dyDescent="0.25">
      <c r="N966" s="4">
        <v>964</v>
      </c>
      <c r="O966" s="4">
        <f ca="1">RAND()</f>
        <v>0.14202677535698438</v>
      </c>
      <c r="P966" s="4">
        <f ca="1">(($L$4*(EXP((_xlfn.NORM.S.INV(O966)-$L$5)/$L$6)))/(1+EXP((_xlfn.NORM.S.INV(O966)-$L$5)/$L$6)))+$L$3</f>
        <v>145.84198683305652</v>
      </c>
      <c r="X966" s="3">
        <v>561.61247944684078</v>
      </c>
      <c r="AE966" s="1">
        <v>964</v>
      </c>
      <c r="AF966" s="3">
        <v>169969.3</v>
      </c>
      <c r="AG966" s="1">
        <f>AE966/2000</f>
        <v>0.48199999999999998</v>
      </c>
    </row>
    <row r="967" spans="14:33" x14ac:dyDescent="0.25">
      <c r="N967" s="4">
        <v>965</v>
      </c>
      <c r="O967" s="4">
        <f ca="1">RAND()</f>
        <v>0.31874786355828366</v>
      </c>
      <c r="P967" s="4">
        <f ca="1">(($L$4*(EXP((_xlfn.NORM.S.INV(O967)-$L$5)/$L$6)))/(1+EXP((_xlfn.NORM.S.INV(O967)-$L$5)/$L$6)))+$L$3</f>
        <v>160.90499072091458</v>
      </c>
      <c r="X967" s="3">
        <v>666.39843987643621</v>
      </c>
      <c r="AE967" s="1">
        <v>965</v>
      </c>
      <c r="AF967" s="3">
        <v>169984</v>
      </c>
      <c r="AG967" s="1">
        <f>AE967/2000</f>
        <v>0.48249999999999998</v>
      </c>
    </row>
    <row r="968" spans="14:33" x14ac:dyDescent="0.25">
      <c r="N968" s="4">
        <v>966</v>
      </c>
      <c r="O968" s="4">
        <f ca="1">RAND()</f>
        <v>0.56096782184771221</v>
      </c>
      <c r="P968" s="4">
        <f ca="1">(($L$4*(EXP((_xlfn.NORM.S.INV(O968)-$L$5)/$L$6)))/(1+EXP((_xlfn.NORM.S.INV(O968)-$L$5)/$L$6)))+$L$3</f>
        <v>181.41400044461818</v>
      </c>
      <c r="X968" s="3">
        <v>548.41639667468314</v>
      </c>
      <c r="AE968" s="1">
        <v>966</v>
      </c>
      <c r="AF968" s="3">
        <v>170007.3</v>
      </c>
      <c r="AG968" s="1">
        <f>AE968/2000</f>
        <v>0.48299999999999998</v>
      </c>
    </row>
    <row r="969" spans="14:33" x14ac:dyDescent="0.25">
      <c r="N969" s="4">
        <v>967</v>
      </c>
      <c r="O969" s="4">
        <f ca="1">RAND()</f>
        <v>0.66631860784551533</v>
      </c>
      <c r="P969" s="4">
        <f ca="1">(($L$4*(EXP((_xlfn.NORM.S.INV(O969)-$L$5)/$L$6)))/(1+EXP((_xlfn.NORM.S.INV(O969)-$L$5)/$L$6)))+$L$3</f>
        <v>192.3632659628316</v>
      </c>
      <c r="X969" s="3">
        <v>547.65677423625812</v>
      </c>
      <c r="AE969" s="1">
        <v>967</v>
      </c>
      <c r="AF969" s="3">
        <v>170039</v>
      </c>
      <c r="AG969" s="1">
        <f>AE969/2000</f>
        <v>0.48349999999999999</v>
      </c>
    </row>
    <row r="970" spans="14:33" x14ac:dyDescent="0.25">
      <c r="N970" s="4">
        <v>968</v>
      </c>
      <c r="O970" s="4">
        <f ca="1">RAND()</f>
        <v>0.12561292483307862</v>
      </c>
      <c r="P970" s="4">
        <f ca="1">(($L$4*(EXP((_xlfn.NORM.S.INV(O970)-$L$5)/$L$6)))/(1+EXP((_xlfn.NORM.S.INV(O970)-$L$5)/$L$6)))+$L$3</f>
        <v>144.20572074035496</v>
      </c>
      <c r="X970" s="3">
        <v>839.15257231520297</v>
      </c>
      <c r="AE970" s="1">
        <v>968</v>
      </c>
      <c r="AF970" s="3">
        <v>170046.1</v>
      </c>
      <c r="AG970" s="1">
        <f>AE970/2000</f>
        <v>0.48399999999999999</v>
      </c>
    </row>
    <row r="971" spans="14:33" x14ac:dyDescent="0.25">
      <c r="N971" s="4">
        <v>969</v>
      </c>
      <c r="O971" s="4">
        <f ca="1">RAND()</f>
        <v>0.96171675094737175</v>
      </c>
      <c r="P971" s="4">
        <f ca="1">(($L$4*(EXP((_xlfn.NORM.S.INV(O971)-$L$5)/$L$6)))/(1+EXP((_xlfn.NORM.S.INV(O971)-$L$5)/$L$6)))+$L$3</f>
        <v>265.96237242423405</v>
      </c>
      <c r="X971" s="3">
        <v>469.32044058110546</v>
      </c>
      <c r="AE971" s="1">
        <v>969</v>
      </c>
      <c r="AF971" s="3">
        <v>170074.7</v>
      </c>
      <c r="AG971" s="1">
        <f>AE971/2000</f>
        <v>0.48449999999999999</v>
      </c>
    </row>
    <row r="972" spans="14:33" x14ac:dyDescent="0.25">
      <c r="N972" s="4">
        <v>970</v>
      </c>
      <c r="O972" s="4">
        <f ca="1">RAND()</f>
        <v>0.77094242813076574</v>
      </c>
      <c r="P972" s="4">
        <f ca="1">(($L$4*(EXP((_xlfn.NORM.S.INV(O972)-$L$5)/$L$6)))/(1+EXP((_xlfn.NORM.S.INV(O972)-$L$5)/$L$6)))+$L$3</f>
        <v>206.30778218904328</v>
      </c>
      <c r="X972" s="3">
        <v>451.35043005560789</v>
      </c>
      <c r="AE972" s="1">
        <v>970</v>
      </c>
      <c r="AF972" s="3">
        <v>170137.2</v>
      </c>
      <c r="AG972" s="1">
        <f>AE972/2000</f>
        <v>0.48499999999999999</v>
      </c>
    </row>
    <row r="973" spans="14:33" x14ac:dyDescent="0.25">
      <c r="N973" s="4">
        <v>971</v>
      </c>
      <c r="O973" s="4">
        <f ca="1">RAND()</f>
        <v>0.37234961796473875</v>
      </c>
      <c r="P973" s="4">
        <f ca="1">(($L$4*(EXP((_xlfn.NORM.S.INV(O973)-$L$5)/$L$6)))/(1+EXP((_xlfn.NORM.S.INV(O973)-$L$5)/$L$6)))+$L$3</f>
        <v>165.20333885597626</v>
      </c>
      <c r="X973" s="3">
        <v>702.27103038325822</v>
      </c>
      <c r="AE973" s="1">
        <v>971</v>
      </c>
      <c r="AF973" s="3">
        <v>170183.7</v>
      </c>
      <c r="AG973" s="1">
        <f>AE973/2000</f>
        <v>0.48549999999999999</v>
      </c>
    </row>
    <row r="974" spans="14:33" x14ac:dyDescent="0.25">
      <c r="N974" s="4">
        <v>972</v>
      </c>
      <c r="O974" s="4">
        <f ca="1">RAND()</f>
        <v>0.64686547508532422</v>
      </c>
      <c r="P974" s="4">
        <f ca="1">(($L$4*(EXP((_xlfn.NORM.S.INV(O974)-$L$5)/$L$6)))/(1+EXP((_xlfn.NORM.S.INV(O974)-$L$5)/$L$6)))+$L$3</f>
        <v>190.16973555120427</v>
      </c>
      <c r="X974" s="3">
        <v>618.31084364305593</v>
      </c>
      <c r="AE974" s="1">
        <v>972</v>
      </c>
      <c r="AF974" s="3">
        <v>170200.6</v>
      </c>
      <c r="AG974" s="1">
        <f>AE974/2000</f>
        <v>0.48599999999999999</v>
      </c>
    </row>
    <row r="975" spans="14:33" x14ac:dyDescent="0.25">
      <c r="N975" s="4">
        <v>973</v>
      </c>
      <c r="O975" s="4">
        <f ca="1">RAND()</f>
        <v>0.44355756467820384</v>
      </c>
      <c r="P975" s="4">
        <f ca="1">(($L$4*(EXP((_xlfn.NORM.S.INV(O975)-$L$5)/$L$6)))/(1+EXP((_xlfn.NORM.S.INV(O975)-$L$5)/$L$6)))+$L$3</f>
        <v>171.029759548877</v>
      </c>
      <c r="X975" s="3">
        <v>637.22899628114544</v>
      </c>
      <c r="AE975" s="1">
        <v>973</v>
      </c>
      <c r="AF975" s="3">
        <v>170249.5</v>
      </c>
      <c r="AG975" s="1">
        <f>AE975/2000</f>
        <v>0.48649999999999999</v>
      </c>
    </row>
    <row r="976" spans="14:33" x14ac:dyDescent="0.25">
      <c r="N976" s="4">
        <v>974</v>
      </c>
      <c r="O976" s="4">
        <f ca="1">RAND()</f>
        <v>0.9600796810035922</v>
      </c>
      <c r="P976" s="4">
        <f ca="1">(($L$4*(EXP((_xlfn.NORM.S.INV(O976)-$L$5)/$L$6)))/(1+EXP((_xlfn.NORM.S.INV(O976)-$L$5)/$L$6)))+$L$3</f>
        <v>264.62724213179274</v>
      </c>
      <c r="X976" s="3">
        <v>585.91850890641308</v>
      </c>
      <c r="AE976" s="1">
        <v>974</v>
      </c>
      <c r="AF976" s="3">
        <v>170271.4</v>
      </c>
      <c r="AG976" s="1">
        <f>AE976/2000</f>
        <v>0.48699999999999999</v>
      </c>
    </row>
    <row r="977" spans="14:33" x14ac:dyDescent="0.25">
      <c r="N977" s="4">
        <v>975</v>
      </c>
      <c r="O977" s="4">
        <f ca="1">RAND()</f>
        <v>0.58285839166892905</v>
      </c>
      <c r="P977" s="4">
        <f ca="1">(($L$4*(EXP((_xlfn.NORM.S.INV(O977)-$L$5)/$L$6)))/(1+EXP((_xlfn.NORM.S.INV(O977)-$L$5)/$L$6)))+$L$3</f>
        <v>183.52457890009063</v>
      </c>
      <c r="X977" s="3">
        <v>542.57791120994875</v>
      </c>
      <c r="AE977" s="1">
        <v>975</v>
      </c>
      <c r="AF977" s="3">
        <v>170281.60000000001</v>
      </c>
      <c r="AG977" s="1">
        <f>AE977/2000</f>
        <v>0.48749999999999999</v>
      </c>
    </row>
    <row r="978" spans="14:33" x14ac:dyDescent="0.25">
      <c r="N978" s="4">
        <v>976</v>
      </c>
      <c r="O978" s="4">
        <f ca="1">RAND()</f>
        <v>0.56394484061220829</v>
      </c>
      <c r="P978" s="4">
        <f ca="1">(($L$4*(EXP((_xlfn.NORM.S.INV(O978)-$L$5)/$L$6)))/(1+EXP((_xlfn.NORM.S.INV(O978)-$L$5)/$L$6)))+$L$3</f>
        <v>181.69695347736479</v>
      </c>
      <c r="X978" s="3">
        <v>541.59605102266744</v>
      </c>
      <c r="AE978" s="1">
        <v>976</v>
      </c>
      <c r="AF978" s="3">
        <v>170283.2</v>
      </c>
      <c r="AG978" s="1">
        <f>AE978/2000</f>
        <v>0.48799999999999999</v>
      </c>
    </row>
    <row r="979" spans="14:33" x14ac:dyDescent="0.25">
      <c r="N979" s="4">
        <v>977</v>
      </c>
      <c r="O979" s="4">
        <f ca="1">RAND()</f>
        <v>0.50480654058146135</v>
      </c>
      <c r="P979" s="4">
        <f ca="1">(($L$4*(EXP((_xlfn.NORM.S.INV(O979)-$L$5)/$L$6)))/(1+EXP((_xlfn.NORM.S.INV(O979)-$L$5)/$L$6)))+$L$3</f>
        <v>176.2815829785817</v>
      </c>
      <c r="X979" s="3">
        <v>778.90584157085505</v>
      </c>
      <c r="AE979" s="1">
        <v>977</v>
      </c>
      <c r="AF979" s="3">
        <v>170370.7</v>
      </c>
      <c r="AG979" s="1">
        <f>AE979/2000</f>
        <v>0.48849999999999999</v>
      </c>
    </row>
    <row r="980" spans="14:33" x14ac:dyDescent="0.25">
      <c r="N980" s="4">
        <v>978</v>
      </c>
      <c r="O980" s="4">
        <f ca="1">RAND()</f>
        <v>0.40292503315481532</v>
      </c>
      <c r="P980" s="4">
        <f ca="1">(($L$4*(EXP((_xlfn.NORM.S.INV(O980)-$L$5)/$L$6)))/(1+EXP((_xlfn.NORM.S.INV(O980)-$L$5)/$L$6)))+$L$3</f>
        <v>167.67960818183872</v>
      </c>
      <c r="X980" s="3">
        <v>658.53538069904141</v>
      </c>
      <c r="AE980" s="1">
        <v>978</v>
      </c>
      <c r="AF980" s="3">
        <v>170411.1</v>
      </c>
      <c r="AG980" s="1">
        <f>AE980/2000</f>
        <v>0.48899999999999999</v>
      </c>
    </row>
    <row r="981" spans="14:33" x14ac:dyDescent="0.25">
      <c r="N981" s="4">
        <v>979</v>
      </c>
      <c r="O981" s="4">
        <f ca="1">RAND()</f>
        <v>8.5727880107901222E-2</v>
      </c>
      <c r="P981" s="4">
        <f ca="1">(($L$4*(EXP((_xlfn.NORM.S.INV(O981)-$L$5)/$L$6)))/(1+EXP((_xlfn.NORM.S.INV(O981)-$L$5)/$L$6)))+$L$3</f>
        <v>139.78105409647185</v>
      </c>
      <c r="X981" s="3">
        <v>627.83623143494287</v>
      </c>
      <c r="AE981" s="1">
        <v>979</v>
      </c>
      <c r="AF981" s="3">
        <v>170428.6</v>
      </c>
      <c r="AG981" s="1">
        <f>AE981/2000</f>
        <v>0.48949999999999999</v>
      </c>
    </row>
    <row r="982" spans="14:33" x14ac:dyDescent="0.25">
      <c r="N982" s="4">
        <v>980</v>
      </c>
      <c r="O982" s="4">
        <f ca="1">RAND()</f>
        <v>0.20054280968286919</v>
      </c>
      <c r="P982" s="4">
        <f ca="1">(($L$4*(EXP((_xlfn.NORM.S.INV(O982)-$L$5)/$L$6)))/(1+EXP((_xlfn.NORM.S.INV(O982)-$L$5)/$L$6)))+$L$3</f>
        <v>151.18137453100459</v>
      </c>
      <c r="X982" s="3">
        <v>537.28138434488551</v>
      </c>
      <c r="AE982" s="1">
        <v>980</v>
      </c>
      <c r="AF982" s="3">
        <v>170437</v>
      </c>
      <c r="AG982" s="1">
        <f>AE982/2000</f>
        <v>0.49</v>
      </c>
    </row>
    <row r="983" spans="14:33" x14ac:dyDescent="0.25">
      <c r="N983" s="4">
        <v>981</v>
      </c>
      <c r="O983" s="4">
        <f ca="1">RAND()</f>
        <v>0.89155391817993546</v>
      </c>
      <c r="P983" s="4">
        <f ca="1">(($L$4*(EXP((_xlfn.NORM.S.INV(O983)-$L$5)/$L$6)))/(1+EXP((_xlfn.NORM.S.INV(O983)-$L$5)/$L$6)))+$L$3</f>
        <v>232.09248602816379</v>
      </c>
      <c r="X983" s="3">
        <v>562.46149600616377</v>
      </c>
      <c r="AE983" s="1">
        <v>981</v>
      </c>
      <c r="AF983" s="3">
        <v>170467.9</v>
      </c>
      <c r="AG983" s="1">
        <f>AE983/2000</f>
        <v>0.49049999999999999</v>
      </c>
    </row>
    <row r="984" spans="14:33" x14ac:dyDescent="0.25">
      <c r="N984" s="4">
        <v>982</v>
      </c>
      <c r="O984" s="4">
        <f ca="1">RAND()</f>
        <v>0.22744022780415174</v>
      </c>
      <c r="P984" s="4">
        <f ca="1">(($L$4*(EXP((_xlfn.NORM.S.INV(O984)-$L$5)/$L$6)))/(1+EXP((_xlfn.NORM.S.INV(O984)-$L$5)/$L$6)))+$L$3</f>
        <v>153.4715299560541</v>
      </c>
      <c r="X984" s="3">
        <v>498.20240388437139</v>
      </c>
      <c r="AE984" s="1">
        <v>982</v>
      </c>
      <c r="AF984" s="3">
        <v>170492.3</v>
      </c>
      <c r="AG984" s="1">
        <f>AE984/2000</f>
        <v>0.49099999999999999</v>
      </c>
    </row>
    <row r="985" spans="14:33" x14ac:dyDescent="0.25">
      <c r="N985" s="4">
        <v>983</v>
      </c>
      <c r="O985" s="4">
        <f ca="1">RAND()</f>
        <v>3.5340498736911363E-2</v>
      </c>
      <c r="P985" s="4">
        <f ca="1">(($L$4*(EXP((_xlfn.NORM.S.INV(O985)-$L$5)/$L$6)))/(1+EXP((_xlfn.NORM.S.INV(O985)-$L$5)/$L$6)))+$L$3</f>
        <v>132.17813768209245</v>
      </c>
      <c r="X985" s="3">
        <v>555.55397215332448</v>
      </c>
      <c r="AE985" s="1">
        <v>983</v>
      </c>
      <c r="AF985" s="3">
        <v>170602.6</v>
      </c>
      <c r="AG985" s="1">
        <f>AE985/2000</f>
        <v>0.49149999999999999</v>
      </c>
    </row>
    <row r="986" spans="14:33" x14ac:dyDescent="0.25">
      <c r="N986" s="4">
        <v>984</v>
      </c>
      <c r="O986" s="4">
        <f ca="1">RAND()</f>
        <v>0.72393666383718913</v>
      </c>
      <c r="P986" s="4">
        <f ca="1">(($L$4*(EXP((_xlfn.NORM.S.INV(O986)-$L$5)/$L$6)))/(1+EXP((_xlfn.NORM.S.INV(O986)-$L$5)/$L$6)))+$L$3</f>
        <v>199.50723188668138</v>
      </c>
      <c r="X986" s="3">
        <v>570.86678630262804</v>
      </c>
      <c r="AE986" s="1">
        <v>984</v>
      </c>
      <c r="AF986" s="3">
        <v>170648</v>
      </c>
      <c r="AG986" s="1">
        <f>AE986/2000</f>
        <v>0.49199999999999999</v>
      </c>
    </row>
    <row r="987" spans="14:33" x14ac:dyDescent="0.25">
      <c r="N987" s="4">
        <v>985</v>
      </c>
      <c r="O987" s="4">
        <f ca="1">RAND()</f>
        <v>6.3709044454065777E-2</v>
      </c>
      <c r="P987" s="4">
        <f ca="1">(($L$4*(EXP((_xlfn.NORM.S.INV(O987)-$L$5)/$L$6)))/(1+EXP((_xlfn.NORM.S.INV(O987)-$L$5)/$L$6)))+$L$3</f>
        <v>136.89162311076603</v>
      </c>
      <c r="X987" s="3">
        <v>618.01870845890494</v>
      </c>
      <c r="AE987" s="1">
        <v>985</v>
      </c>
      <c r="AF987" s="3">
        <v>170653.6</v>
      </c>
      <c r="AG987" s="1">
        <f>AE987/2000</f>
        <v>0.49249999999999999</v>
      </c>
    </row>
    <row r="988" spans="14:33" x14ac:dyDescent="0.25">
      <c r="N988" s="4">
        <v>986</v>
      </c>
      <c r="O988" s="4">
        <f ca="1">RAND()</f>
        <v>0.69668497144532004</v>
      </c>
      <c r="P988" s="4">
        <f ca="1">(($L$4*(EXP((_xlfn.NORM.S.INV(O988)-$L$5)/$L$6)))/(1+EXP((_xlfn.NORM.S.INV(O988)-$L$5)/$L$6)))+$L$3</f>
        <v>195.99358240795206</v>
      </c>
      <c r="X988" s="3">
        <v>507.4958243663043</v>
      </c>
      <c r="AE988" s="1">
        <v>986</v>
      </c>
      <c r="AF988" s="3">
        <v>170667.8</v>
      </c>
      <c r="AG988" s="1">
        <f>AE988/2000</f>
        <v>0.49299999999999999</v>
      </c>
    </row>
    <row r="989" spans="14:33" x14ac:dyDescent="0.25">
      <c r="N989" s="4">
        <v>987</v>
      </c>
      <c r="O989" s="4">
        <f ca="1">RAND()</f>
        <v>0.65962111651145372</v>
      </c>
      <c r="P989" s="4">
        <f ca="1">(($L$4*(EXP((_xlfn.NORM.S.INV(O989)-$L$5)/$L$6)))/(1+EXP((_xlfn.NORM.S.INV(O989)-$L$5)/$L$6)))+$L$3</f>
        <v>191.5973533629647</v>
      </c>
      <c r="X989" s="3">
        <v>442.18924924865627</v>
      </c>
      <c r="AE989" s="1">
        <v>987</v>
      </c>
      <c r="AF989" s="3">
        <v>170674.2</v>
      </c>
      <c r="AG989" s="1">
        <f>AE989/2000</f>
        <v>0.49349999999999999</v>
      </c>
    </row>
    <row r="990" spans="14:33" x14ac:dyDescent="0.25">
      <c r="N990" s="4">
        <v>988</v>
      </c>
      <c r="O990" s="4">
        <f ca="1">RAND()</f>
        <v>1.7847225613326967E-2</v>
      </c>
      <c r="P990" s="4">
        <f ca="1">(($L$4*(EXP((_xlfn.NORM.S.INV(O990)-$L$5)/$L$6)))/(1+EXP((_xlfn.NORM.S.INV(O990)-$L$5)/$L$6)))+$L$3</f>
        <v>127.91726647067367</v>
      </c>
      <c r="X990" s="3">
        <v>572.09967739052195</v>
      </c>
      <c r="AE990" s="1">
        <v>988</v>
      </c>
      <c r="AF990" s="3">
        <v>170729.3</v>
      </c>
      <c r="AG990" s="1">
        <f>AE990/2000</f>
        <v>0.49399999999999999</v>
      </c>
    </row>
    <row r="991" spans="14:33" x14ac:dyDescent="0.25">
      <c r="N991" s="4">
        <v>989</v>
      </c>
      <c r="O991" s="4">
        <f ca="1">RAND()</f>
        <v>0.18191935531920855</v>
      </c>
      <c r="P991" s="4">
        <f ca="1">(($L$4*(EXP((_xlfn.NORM.S.INV(O991)-$L$5)/$L$6)))/(1+EXP((_xlfn.NORM.S.INV(O991)-$L$5)/$L$6)))+$L$3</f>
        <v>149.54603960220328</v>
      </c>
      <c r="X991" s="3">
        <v>624.48812083449241</v>
      </c>
      <c r="AE991" s="1">
        <v>989</v>
      </c>
      <c r="AF991" s="3">
        <v>170745.60000000001</v>
      </c>
      <c r="AG991" s="1">
        <f>AE991/2000</f>
        <v>0.4945</v>
      </c>
    </row>
    <row r="992" spans="14:33" x14ac:dyDescent="0.25">
      <c r="N992" s="4">
        <v>990</v>
      </c>
      <c r="O992" s="4">
        <f ca="1">RAND()</f>
        <v>0.82983595893807671</v>
      </c>
      <c r="P992" s="4">
        <f ca="1">(($L$4*(EXP((_xlfn.NORM.S.INV(O992)-$L$5)/$L$6)))/(1+EXP((_xlfn.NORM.S.INV(O992)-$L$5)/$L$6)))+$L$3</f>
        <v>216.78423930894547</v>
      </c>
      <c r="X992" s="3">
        <v>343.3662640555649</v>
      </c>
      <c r="AE992" s="1">
        <v>990</v>
      </c>
      <c r="AF992" s="3">
        <v>170827.4</v>
      </c>
      <c r="AG992" s="1">
        <f>AE992/2000</f>
        <v>0.495</v>
      </c>
    </row>
    <row r="993" spans="14:33" x14ac:dyDescent="0.25">
      <c r="N993" s="4">
        <v>991</v>
      </c>
      <c r="O993" s="4">
        <f ca="1">RAND()</f>
        <v>0.78102321313955048</v>
      </c>
      <c r="P993" s="4">
        <f ca="1">(($L$4*(EXP((_xlfn.NORM.S.INV(O993)-$L$5)/$L$6)))/(1+EXP((_xlfn.NORM.S.INV(O993)-$L$5)/$L$6)))+$L$3</f>
        <v>207.91926611843957</v>
      </c>
      <c r="X993" s="3">
        <v>610.87018626392864</v>
      </c>
      <c r="AE993" s="1">
        <v>991</v>
      </c>
      <c r="AF993" s="3">
        <v>170838.5</v>
      </c>
      <c r="AG993" s="1">
        <f>AE993/2000</f>
        <v>0.4955</v>
      </c>
    </row>
    <row r="994" spans="14:33" x14ac:dyDescent="0.25">
      <c r="N994" s="4">
        <v>992</v>
      </c>
      <c r="O994" s="4">
        <f ca="1">RAND()</f>
        <v>0.67318032215745083</v>
      </c>
      <c r="P994" s="4">
        <f ca="1">(($L$4*(EXP((_xlfn.NORM.S.INV(O994)-$L$5)/$L$6)))/(1+EXP((_xlfn.NORM.S.INV(O994)-$L$5)/$L$6)))+$L$3</f>
        <v>193.16030693810427</v>
      </c>
      <c r="X994" s="3">
        <v>631.83600213610737</v>
      </c>
      <c r="AE994" s="1">
        <v>992</v>
      </c>
      <c r="AF994" s="3">
        <v>170842.7</v>
      </c>
      <c r="AG994" s="1">
        <f>AE994/2000</f>
        <v>0.496</v>
      </c>
    </row>
    <row r="995" spans="14:33" x14ac:dyDescent="0.25">
      <c r="N995" s="4">
        <v>993</v>
      </c>
      <c r="O995" s="4">
        <f ca="1">RAND()</f>
        <v>0.22422384226711223</v>
      </c>
      <c r="P995" s="4">
        <f ca="1">(($L$4*(EXP((_xlfn.NORM.S.INV(O995)-$L$5)/$L$6)))/(1+EXP((_xlfn.NORM.S.INV(O995)-$L$5)/$L$6)))+$L$3</f>
        <v>153.20134622863654</v>
      </c>
      <c r="X995" s="3">
        <v>565.97040881431928</v>
      </c>
      <c r="AE995" s="1">
        <v>993</v>
      </c>
      <c r="AF995" s="3">
        <v>170849</v>
      </c>
      <c r="AG995" s="1">
        <f>AE995/2000</f>
        <v>0.4965</v>
      </c>
    </row>
    <row r="996" spans="14:33" x14ac:dyDescent="0.25">
      <c r="N996" s="4">
        <v>994</v>
      </c>
      <c r="O996" s="4">
        <f ca="1">RAND()</f>
        <v>0.21856060381026909</v>
      </c>
      <c r="P996" s="4">
        <f ca="1">(($L$4*(EXP((_xlfn.NORM.S.INV(O996)-$L$5)/$L$6)))/(1+EXP((_xlfn.NORM.S.INV(O996)-$L$5)/$L$6)))+$L$3</f>
        <v>152.72339583946419</v>
      </c>
      <c r="X996" s="3">
        <v>478.41688109419431</v>
      </c>
      <c r="AE996" s="1">
        <v>994</v>
      </c>
      <c r="AF996" s="3">
        <v>170877.3</v>
      </c>
      <c r="AG996" s="1">
        <f>AE996/2000</f>
        <v>0.497</v>
      </c>
    </row>
    <row r="997" spans="14:33" x14ac:dyDescent="0.25">
      <c r="N997" s="4">
        <v>995</v>
      </c>
      <c r="O997" s="4">
        <f ca="1">RAND()</f>
        <v>0.35288660733305122</v>
      </c>
      <c r="P997" s="4">
        <f ca="1">(($L$4*(EXP((_xlfn.NORM.S.INV(O997)-$L$5)/$L$6)))/(1+EXP((_xlfn.NORM.S.INV(O997)-$L$5)/$L$6)))+$L$3</f>
        <v>163.63930877471412</v>
      </c>
      <c r="X997" s="3">
        <v>641.54987454255843</v>
      </c>
      <c r="AE997" s="1">
        <v>995</v>
      </c>
      <c r="AF997" s="3">
        <v>170881.8</v>
      </c>
      <c r="AG997" s="1">
        <f>AE997/2000</f>
        <v>0.4975</v>
      </c>
    </row>
    <row r="998" spans="14:33" x14ac:dyDescent="0.25">
      <c r="N998" s="4">
        <v>996</v>
      </c>
      <c r="O998" s="4">
        <f ca="1">RAND()</f>
        <v>0.66549596903612418</v>
      </c>
      <c r="P998" s="4">
        <f ca="1">(($L$4*(EXP((_xlfn.NORM.S.INV(O998)-$L$5)/$L$6)))/(1+EXP((_xlfn.NORM.S.INV(O998)-$L$5)/$L$6)))+$L$3</f>
        <v>192.26855997957637</v>
      </c>
      <c r="X998" s="3">
        <v>622.38607229761283</v>
      </c>
      <c r="AE998" s="1">
        <v>996</v>
      </c>
      <c r="AF998" s="3">
        <v>170924.2</v>
      </c>
      <c r="AG998" s="1">
        <f>AE998/2000</f>
        <v>0.498</v>
      </c>
    </row>
    <row r="999" spans="14:33" x14ac:dyDescent="0.25">
      <c r="N999" s="4">
        <v>997</v>
      </c>
      <c r="O999" s="4">
        <f ca="1">RAND()</f>
        <v>0.64574844034595758</v>
      </c>
      <c r="P999" s="4">
        <f ca="1">(($L$4*(EXP((_xlfn.NORM.S.INV(O999)-$L$5)/$L$6)))/(1+EXP((_xlfn.NORM.S.INV(O999)-$L$5)/$L$6)))+$L$3</f>
        <v>190.04657345168738</v>
      </c>
      <c r="X999" s="3">
        <v>429.33434892584052</v>
      </c>
      <c r="AE999" s="1">
        <v>997</v>
      </c>
      <c r="AF999" s="3">
        <v>171013.4</v>
      </c>
      <c r="AG999" s="1">
        <f>AE999/2000</f>
        <v>0.4985</v>
      </c>
    </row>
    <row r="1000" spans="14:33" x14ac:dyDescent="0.25">
      <c r="N1000" s="4">
        <v>998</v>
      </c>
      <c r="O1000" s="4">
        <f ca="1">RAND()</f>
        <v>0.74114989522260166</v>
      </c>
      <c r="P1000" s="4">
        <f ca="1">(($L$4*(EXP((_xlfn.NORM.S.INV(O1000)-$L$5)/$L$6)))/(1+EXP((_xlfn.NORM.S.INV(O1000)-$L$5)/$L$6)))+$L$3</f>
        <v>201.87591018606901</v>
      </c>
      <c r="X1000" s="3">
        <v>464.90997376663199</v>
      </c>
      <c r="AE1000" s="1">
        <v>998</v>
      </c>
      <c r="AF1000" s="3">
        <v>171039.9</v>
      </c>
      <c r="AG1000" s="1">
        <f>AE1000/2000</f>
        <v>0.499</v>
      </c>
    </row>
    <row r="1001" spans="14:33" x14ac:dyDescent="0.25">
      <c r="N1001" s="4">
        <v>999</v>
      </c>
      <c r="O1001" s="4">
        <f ca="1">RAND()</f>
        <v>0.58619108936539677</v>
      </c>
      <c r="P1001" s="4">
        <f ca="1">(($L$4*(EXP((_xlfn.NORM.S.INV(O1001)-$L$5)/$L$6)))/(1+EXP((_xlfn.NORM.S.INV(O1001)-$L$5)/$L$6)))+$L$3</f>
        <v>183.85226785566246</v>
      </c>
      <c r="X1001" s="3">
        <v>761.93664423292523</v>
      </c>
      <c r="AE1001" s="1">
        <v>999</v>
      </c>
      <c r="AF1001" s="3">
        <v>171118.1</v>
      </c>
      <c r="AG1001" s="1">
        <f>AE1001/2000</f>
        <v>0.4995</v>
      </c>
    </row>
    <row r="1002" spans="14:33" x14ac:dyDescent="0.25">
      <c r="N1002" s="4">
        <v>1000</v>
      </c>
      <c r="O1002" s="4">
        <f ca="1">RAND()</f>
        <v>0.77825732560155325</v>
      </c>
      <c r="P1002" s="4">
        <f ca="1">(($L$4*(EXP((_xlfn.NORM.S.INV(O1002)-$L$5)/$L$6)))/(1+EXP((_xlfn.NORM.S.INV(O1002)-$L$5)/$L$6)))+$L$3</f>
        <v>207.47085067195093</v>
      </c>
      <c r="X1002" s="3">
        <v>559.35857735947184</v>
      </c>
      <c r="AE1002" s="1">
        <v>1000</v>
      </c>
      <c r="AF1002" s="3">
        <v>171138.2</v>
      </c>
      <c r="AG1002" s="1">
        <f>AE1002/2000</f>
        <v>0.5</v>
      </c>
    </row>
    <row r="1003" spans="14:33" x14ac:dyDescent="0.25">
      <c r="N1003" s="4">
        <v>1001</v>
      </c>
      <c r="O1003" s="4">
        <f ca="1">RAND()</f>
        <v>0.7947279942237454</v>
      </c>
      <c r="P1003" s="4">
        <f ca="1">(($L$4*(EXP((_xlfn.NORM.S.INV(O1003)-$L$5)/$L$6)))/(1+EXP((_xlfn.NORM.S.INV(O1003)-$L$5)/$L$6)))+$L$3</f>
        <v>210.21648955415478</v>
      </c>
      <c r="X1003" s="3">
        <v>626.76535357702346</v>
      </c>
      <c r="AE1003" s="1">
        <v>1001</v>
      </c>
      <c r="AF1003" s="3">
        <v>171150.7</v>
      </c>
      <c r="AG1003" s="1">
        <f>AE1003/2000</f>
        <v>0.50049999999999994</v>
      </c>
    </row>
    <row r="1004" spans="14:33" x14ac:dyDescent="0.25">
      <c r="N1004" s="4">
        <v>1002</v>
      </c>
      <c r="O1004" s="4">
        <f ca="1">RAND()</f>
        <v>0.24103053114875572</v>
      </c>
      <c r="P1004" s="4">
        <f ca="1">(($L$4*(EXP((_xlfn.NORM.S.INV(O1004)-$L$5)/$L$6)))/(1+EXP((_xlfn.NORM.S.INV(O1004)-$L$5)/$L$6)))+$L$3</f>
        <v>154.60405212582955</v>
      </c>
      <c r="X1004" s="3">
        <v>690.18263259732032</v>
      </c>
      <c r="AE1004" s="1">
        <v>1002</v>
      </c>
      <c r="AF1004" s="3">
        <v>171175.3</v>
      </c>
      <c r="AG1004" s="1">
        <f>AE1004/2000</f>
        <v>0.501</v>
      </c>
    </row>
    <row r="1005" spans="14:33" x14ac:dyDescent="0.25">
      <c r="N1005" s="4">
        <v>1003</v>
      </c>
      <c r="O1005" s="4">
        <f ca="1">RAND()</f>
        <v>0.5871139701646072</v>
      </c>
      <c r="P1005" s="4">
        <f ca="1">(($L$4*(EXP((_xlfn.NORM.S.INV(O1005)-$L$5)/$L$6)))/(1+EXP((_xlfn.NORM.S.INV(O1005)-$L$5)/$L$6)))+$L$3</f>
        <v>183.94332399214795</v>
      </c>
      <c r="X1005" s="3">
        <v>519.66990996783022</v>
      </c>
      <c r="AE1005" s="1">
        <v>1003</v>
      </c>
      <c r="AF1005" s="3">
        <v>171180.79999999999</v>
      </c>
      <c r="AG1005" s="1">
        <f>AE1005/2000</f>
        <v>0.50149999999999995</v>
      </c>
    </row>
    <row r="1006" spans="14:33" x14ac:dyDescent="0.25">
      <c r="N1006" s="4">
        <v>1004</v>
      </c>
      <c r="O1006" s="4">
        <f ca="1">RAND()</f>
        <v>0.6861100650323021</v>
      </c>
      <c r="P1006" s="4">
        <f ca="1">(($L$4*(EXP((_xlfn.NORM.S.INV(O1006)-$L$5)/$L$6)))/(1+EXP((_xlfn.NORM.S.INV(O1006)-$L$5)/$L$6)))+$L$3</f>
        <v>194.69823494193514</v>
      </c>
      <c r="X1006" s="3">
        <v>598.64757455412416</v>
      </c>
      <c r="AE1006" s="1">
        <v>1004</v>
      </c>
      <c r="AF1006" s="3">
        <v>171209.9</v>
      </c>
      <c r="AG1006" s="1">
        <f>AE1006/2000</f>
        <v>0.502</v>
      </c>
    </row>
    <row r="1007" spans="14:33" x14ac:dyDescent="0.25">
      <c r="N1007" s="4">
        <v>1005</v>
      </c>
      <c r="O1007" s="4">
        <f ca="1">RAND()</f>
        <v>0.64584757877854571</v>
      </c>
      <c r="P1007" s="4">
        <f ca="1">(($L$4*(EXP((_xlfn.NORM.S.INV(O1007)-$L$5)/$L$6)))/(1+EXP((_xlfn.NORM.S.INV(O1007)-$L$5)/$L$6)))+$L$3</f>
        <v>190.05749252619466</v>
      </c>
      <c r="X1007" s="3">
        <v>792.94854874378518</v>
      </c>
      <c r="AE1007" s="1">
        <v>1005</v>
      </c>
      <c r="AF1007" s="3">
        <v>171236.4</v>
      </c>
      <c r="AG1007" s="1">
        <f>AE1007/2000</f>
        <v>0.50249999999999995</v>
      </c>
    </row>
    <row r="1008" spans="14:33" x14ac:dyDescent="0.25">
      <c r="N1008" s="4">
        <v>1006</v>
      </c>
      <c r="O1008" s="4">
        <f ca="1">RAND()</f>
        <v>0.3963529067036603</v>
      </c>
      <c r="P1008" s="4">
        <f ca="1">(($L$4*(EXP((_xlfn.NORM.S.INV(O1008)-$L$5)/$L$6)))/(1+EXP((_xlfn.NORM.S.INV(O1008)-$L$5)/$L$6)))+$L$3</f>
        <v>167.14475041112402</v>
      </c>
      <c r="X1008" s="3">
        <v>488.54813318844754</v>
      </c>
      <c r="AE1008" s="1">
        <v>1006</v>
      </c>
      <c r="AF1008" s="3">
        <v>171267.6</v>
      </c>
      <c r="AG1008" s="1">
        <f>AE1008/2000</f>
        <v>0.503</v>
      </c>
    </row>
    <row r="1009" spans="14:33" x14ac:dyDescent="0.25">
      <c r="N1009" s="4">
        <v>1007</v>
      </c>
      <c r="O1009" s="4">
        <f ca="1">RAND()</f>
        <v>0.65524716237245617</v>
      </c>
      <c r="P1009" s="4">
        <f ca="1">(($L$4*(EXP((_xlfn.NORM.S.INV(O1009)-$L$5)/$L$6)))/(1+EXP((_xlfn.NORM.S.INV(O1009)-$L$5)/$L$6)))+$L$3</f>
        <v>191.1033343817378</v>
      </c>
      <c r="X1009" s="3">
        <v>443.6807479734714</v>
      </c>
      <c r="AE1009" s="1">
        <v>1007</v>
      </c>
      <c r="AF1009" s="3">
        <v>171288.2</v>
      </c>
      <c r="AG1009" s="1">
        <f>AE1009/2000</f>
        <v>0.50349999999999995</v>
      </c>
    </row>
    <row r="1010" spans="14:33" x14ac:dyDescent="0.25">
      <c r="N1010" s="4">
        <v>1008</v>
      </c>
      <c r="O1010" s="4">
        <f ca="1">RAND()</f>
        <v>0.1493929011312084</v>
      </c>
      <c r="P1010" s="4">
        <f ca="1">(($L$4*(EXP((_xlfn.NORM.S.INV(O1010)-$L$5)/$L$6)))/(1+EXP((_xlfn.NORM.S.INV(O1010)-$L$5)/$L$6)))+$L$3</f>
        <v>146.55175872792742</v>
      </c>
      <c r="X1010" s="3">
        <v>695.25738632493426</v>
      </c>
      <c r="AE1010" s="1">
        <v>1008</v>
      </c>
      <c r="AF1010" s="3">
        <v>171296.2</v>
      </c>
      <c r="AG1010" s="1">
        <f>AE1010/2000</f>
        <v>0.504</v>
      </c>
    </row>
    <row r="1011" spans="14:33" x14ac:dyDescent="0.25">
      <c r="N1011" s="4">
        <v>1009</v>
      </c>
      <c r="O1011" s="4">
        <f ca="1">RAND()</f>
        <v>0.38433341205369265</v>
      </c>
      <c r="P1011" s="4">
        <f ca="1">(($L$4*(EXP((_xlfn.NORM.S.INV(O1011)-$L$5)/$L$6)))/(1+EXP((_xlfn.NORM.S.INV(O1011)-$L$5)/$L$6)))+$L$3</f>
        <v>166.1704710702279</v>
      </c>
      <c r="X1011" s="3">
        <v>712.16887454251014</v>
      </c>
      <c r="AE1011" s="1">
        <v>1009</v>
      </c>
      <c r="AF1011" s="3">
        <v>171305.2</v>
      </c>
      <c r="AG1011" s="1">
        <f>AE1011/2000</f>
        <v>0.50449999999999995</v>
      </c>
    </row>
    <row r="1012" spans="14:33" x14ac:dyDescent="0.25">
      <c r="N1012" s="4">
        <v>1010</v>
      </c>
      <c r="O1012" s="4">
        <f ca="1">RAND()</f>
        <v>0.45505972118920368</v>
      </c>
      <c r="P1012" s="4">
        <f ca="1">(($L$4*(EXP((_xlfn.NORM.S.INV(O1012)-$L$5)/$L$6)))/(1+EXP((_xlfn.NORM.S.INV(O1012)-$L$5)/$L$6)))+$L$3</f>
        <v>171.99476660848569</v>
      </c>
      <c r="X1012" s="3">
        <v>552.90693808618312</v>
      </c>
      <c r="AE1012" s="1">
        <v>1010</v>
      </c>
      <c r="AF1012" s="3">
        <v>171316.4</v>
      </c>
      <c r="AG1012" s="1">
        <f>AE1012/2000</f>
        <v>0.505</v>
      </c>
    </row>
    <row r="1013" spans="14:33" x14ac:dyDescent="0.25">
      <c r="N1013" s="4">
        <v>1011</v>
      </c>
      <c r="O1013" s="4">
        <f ca="1">RAND()</f>
        <v>0.6801686490101464</v>
      </c>
      <c r="P1013" s="4">
        <f ca="1">(($L$4*(EXP((_xlfn.NORM.S.INV(O1013)-$L$5)/$L$6)))/(1+EXP((_xlfn.NORM.S.INV(O1013)-$L$5)/$L$6)))+$L$3</f>
        <v>193.9855017382655</v>
      </c>
      <c r="X1013" s="3">
        <v>460.90453144802018</v>
      </c>
      <c r="AE1013" s="1">
        <v>1011</v>
      </c>
      <c r="AF1013" s="3">
        <v>171328.3</v>
      </c>
      <c r="AG1013" s="1">
        <f>AE1013/2000</f>
        <v>0.50549999999999995</v>
      </c>
    </row>
    <row r="1014" spans="14:33" x14ac:dyDescent="0.25">
      <c r="N1014" s="4">
        <v>1012</v>
      </c>
      <c r="O1014" s="4">
        <f ca="1">RAND()</f>
        <v>0.62976025746753583</v>
      </c>
      <c r="P1014" s="4">
        <f ca="1">(($L$4*(EXP((_xlfn.NORM.S.INV(O1014)-$L$5)/$L$6)))/(1+EXP((_xlfn.NORM.S.INV(O1014)-$L$5)/$L$6)))+$L$3</f>
        <v>188.31450016044641</v>
      </c>
      <c r="X1014" s="3">
        <v>735.53937874475719</v>
      </c>
      <c r="AE1014" s="1">
        <v>1012</v>
      </c>
      <c r="AF1014" s="3">
        <v>171345.8</v>
      </c>
      <c r="AG1014" s="1">
        <f>AE1014/2000</f>
        <v>0.50600000000000001</v>
      </c>
    </row>
    <row r="1015" spans="14:33" x14ac:dyDescent="0.25">
      <c r="N1015" s="4">
        <v>1013</v>
      </c>
      <c r="O1015" s="4">
        <f ca="1">RAND()</f>
        <v>0.94325157478971811</v>
      </c>
      <c r="P1015" s="4">
        <f ca="1">(($L$4*(EXP((_xlfn.NORM.S.INV(O1015)-$L$5)/$L$6)))/(1+EXP((_xlfn.NORM.S.INV(O1015)-$L$5)/$L$6)))+$L$3</f>
        <v>253.33690862264362</v>
      </c>
      <c r="X1015" s="3">
        <v>464.21345104134053</v>
      </c>
      <c r="AE1015" s="1">
        <v>1013</v>
      </c>
      <c r="AF1015" s="3">
        <v>171430.6</v>
      </c>
      <c r="AG1015" s="1">
        <f>AE1015/2000</f>
        <v>0.50649999999999995</v>
      </c>
    </row>
    <row r="1016" spans="14:33" x14ac:dyDescent="0.25">
      <c r="N1016" s="4">
        <v>1014</v>
      </c>
      <c r="O1016" s="4">
        <f ca="1">RAND()</f>
        <v>0.55418909095238278</v>
      </c>
      <c r="P1016" s="4">
        <f ca="1">(($L$4*(EXP((_xlfn.NORM.S.INV(O1016)-$L$5)/$L$6)))/(1+EXP((_xlfn.NORM.S.INV(O1016)-$L$5)/$L$6)))+$L$3</f>
        <v>180.77422559502719</v>
      </c>
      <c r="X1016" s="3">
        <v>536.82887848809514</v>
      </c>
      <c r="AE1016" s="1">
        <v>1014</v>
      </c>
      <c r="AF1016" s="3">
        <v>171504.7</v>
      </c>
      <c r="AG1016" s="1">
        <f>AE1016/2000</f>
        <v>0.50700000000000001</v>
      </c>
    </row>
    <row r="1017" spans="14:33" x14ac:dyDescent="0.25">
      <c r="N1017" s="4">
        <v>1015</v>
      </c>
      <c r="O1017" s="4">
        <f ca="1">RAND()</f>
        <v>0.82241793309497602</v>
      </c>
      <c r="P1017" s="4">
        <f ca="1">(($L$4*(EXP((_xlfn.NORM.S.INV(O1017)-$L$5)/$L$6)))/(1+EXP((_xlfn.NORM.S.INV(O1017)-$L$5)/$L$6)))+$L$3</f>
        <v>215.30210847823196</v>
      </c>
      <c r="X1017" s="3">
        <v>585.04580632034288</v>
      </c>
      <c r="AE1017" s="1">
        <v>1015</v>
      </c>
      <c r="AF1017" s="3">
        <v>171545.9</v>
      </c>
      <c r="AG1017" s="1">
        <f>AE1017/2000</f>
        <v>0.50749999999999995</v>
      </c>
    </row>
    <row r="1018" spans="14:33" x14ac:dyDescent="0.25">
      <c r="N1018" s="4">
        <v>1016</v>
      </c>
      <c r="O1018" s="4">
        <f ca="1">RAND()</f>
        <v>2.5799234024833639E-3</v>
      </c>
      <c r="P1018" s="4">
        <f ca="1">(($L$4*(EXP((_xlfn.NORM.S.INV(O1018)-$L$5)/$L$6)))/(1+EXP((_xlfn.NORM.S.INV(O1018)-$L$5)/$L$6)))+$L$3</f>
        <v>119.87065150891158</v>
      </c>
      <c r="X1018" s="3">
        <v>552.26539200886623</v>
      </c>
      <c r="AE1018" s="1">
        <v>1016</v>
      </c>
      <c r="AF1018" s="3">
        <v>171554.9</v>
      </c>
      <c r="AG1018" s="1">
        <f>AE1018/2000</f>
        <v>0.50800000000000001</v>
      </c>
    </row>
    <row r="1019" spans="14:33" x14ac:dyDescent="0.25">
      <c r="N1019" s="4">
        <v>1017</v>
      </c>
      <c r="O1019" s="4">
        <f ca="1">RAND()</f>
        <v>0.16159161330974114</v>
      </c>
      <c r="P1019" s="4">
        <f ca="1">(($L$4*(EXP((_xlfn.NORM.S.INV(O1019)-$L$5)/$L$6)))/(1+EXP((_xlfn.NORM.S.INV(O1019)-$L$5)/$L$6)))+$L$3</f>
        <v>147.69908837249318</v>
      </c>
      <c r="X1019" s="3">
        <v>597.83995718119536</v>
      </c>
      <c r="AE1019" s="1">
        <v>1017</v>
      </c>
      <c r="AF1019" s="3">
        <v>171561.9</v>
      </c>
      <c r="AG1019" s="1">
        <f>AE1019/2000</f>
        <v>0.50849999999999995</v>
      </c>
    </row>
    <row r="1020" spans="14:33" x14ac:dyDescent="0.25">
      <c r="N1020" s="4">
        <v>1018</v>
      </c>
      <c r="O1020" s="4">
        <f ca="1">RAND()</f>
        <v>0.56897077398560292</v>
      </c>
      <c r="P1020" s="4">
        <f ca="1">(($L$4*(EXP((_xlfn.NORM.S.INV(O1020)-$L$5)/$L$6)))/(1+EXP((_xlfn.NORM.S.INV(O1020)-$L$5)/$L$6)))+$L$3</f>
        <v>182.1774769463359</v>
      </c>
      <c r="X1020" s="3">
        <v>450.62995405258954</v>
      </c>
      <c r="AE1020" s="1">
        <v>1018</v>
      </c>
      <c r="AF1020" s="3">
        <v>171563.6</v>
      </c>
      <c r="AG1020" s="1">
        <f>AE1020/2000</f>
        <v>0.50900000000000001</v>
      </c>
    </row>
    <row r="1021" spans="14:33" x14ac:dyDescent="0.25">
      <c r="N1021" s="4">
        <v>1019</v>
      </c>
      <c r="O1021" s="4">
        <f ca="1">RAND()</f>
        <v>0.34149339520060462</v>
      </c>
      <c r="P1021" s="4">
        <f ca="1">(($L$4*(EXP((_xlfn.NORM.S.INV(O1021)-$L$5)/$L$6)))/(1+EXP((_xlfn.NORM.S.INV(O1021)-$L$5)/$L$6)))+$L$3</f>
        <v>162.72624868527285</v>
      </c>
      <c r="X1021" s="3">
        <v>593.63055425845175</v>
      </c>
      <c r="AE1021" s="1">
        <v>1019</v>
      </c>
      <c r="AF1021" s="3">
        <v>171588.6</v>
      </c>
      <c r="AG1021" s="1">
        <f>AE1021/2000</f>
        <v>0.50949999999999995</v>
      </c>
    </row>
    <row r="1022" spans="14:33" x14ac:dyDescent="0.25">
      <c r="N1022" s="4">
        <v>1020</v>
      </c>
      <c r="O1022" s="4">
        <f ca="1">RAND()</f>
        <v>0.18585811717606815</v>
      </c>
      <c r="P1022" s="4">
        <f ca="1">(($L$4*(EXP((_xlfn.NORM.S.INV(O1022)-$L$5)/$L$6)))/(1+EXP((_xlfn.NORM.S.INV(O1022)-$L$5)/$L$6)))+$L$3</f>
        <v>149.89595295404351</v>
      </c>
      <c r="X1022" s="3">
        <v>494.66307132610848</v>
      </c>
      <c r="AE1022" s="1">
        <v>1020</v>
      </c>
      <c r="AF1022" s="3">
        <v>171632.2</v>
      </c>
      <c r="AG1022" s="1">
        <f>AE1022/2000</f>
        <v>0.51</v>
      </c>
    </row>
    <row r="1023" spans="14:33" x14ac:dyDescent="0.25">
      <c r="N1023" s="4">
        <v>1021</v>
      </c>
      <c r="O1023" s="4">
        <f ca="1">RAND()</f>
        <v>0.17255060673591016</v>
      </c>
      <c r="P1023" s="4">
        <f ca="1">(($L$4*(EXP((_xlfn.NORM.S.INV(O1023)-$L$5)/$L$6)))/(1+EXP((_xlfn.NORM.S.INV(O1023)-$L$5)/$L$6)))+$L$3</f>
        <v>148.70386744798913</v>
      </c>
      <c r="X1023" s="3">
        <v>422.53641947428537</v>
      </c>
      <c r="AE1023" s="1">
        <v>1021</v>
      </c>
      <c r="AF1023" s="3">
        <v>171651.9</v>
      </c>
      <c r="AG1023" s="1">
        <f>AE1023/2000</f>
        <v>0.51049999999999995</v>
      </c>
    </row>
    <row r="1024" spans="14:33" x14ac:dyDescent="0.25">
      <c r="N1024" s="4">
        <v>1022</v>
      </c>
      <c r="O1024" s="4">
        <f ca="1">RAND()</f>
        <v>0.62469395829367313</v>
      </c>
      <c r="P1024" s="4">
        <f ca="1">(($L$4*(EXP((_xlfn.NORM.S.INV(O1024)-$L$5)/$L$6)))/(1+EXP((_xlfn.NORM.S.INV(O1024)-$L$5)/$L$6)))+$L$3</f>
        <v>187.77709313624126</v>
      </c>
      <c r="X1024" s="3">
        <v>505.26248563311469</v>
      </c>
      <c r="AE1024" s="1">
        <v>1022</v>
      </c>
      <c r="AF1024" s="3">
        <v>171661.7</v>
      </c>
      <c r="AG1024" s="1">
        <f>AE1024/2000</f>
        <v>0.51100000000000001</v>
      </c>
    </row>
    <row r="1025" spans="14:33" x14ac:dyDescent="0.25">
      <c r="N1025" s="4">
        <v>1023</v>
      </c>
      <c r="O1025" s="4">
        <f ca="1">RAND()</f>
        <v>0.80546017600766728</v>
      </c>
      <c r="P1025" s="4">
        <f ca="1">(($L$4*(EXP((_xlfn.NORM.S.INV(O1025)-$L$5)/$L$6)))/(1+EXP((_xlfn.NORM.S.INV(O1025)-$L$5)/$L$6)))+$L$3</f>
        <v>212.11110922372956</v>
      </c>
      <c r="X1025" s="3">
        <v>679.62594348333073</v>
      </c>
      <c r="AE1025" s="1">
        <v>1023</v>
      </c>
      <c r="AF1025" s="3">
        <v>171663.5</v>
      </c>
      <c r="AG1025" s="1">
        <f>AE1025/2000</f>
        <v>0.51149999999999995</v>
      </c>
    </row>
    <row r="1026" spans="14:33" x14ac:dyDescent="0.25">
      <c r="N1026" s="4">
        <v>1024</v>
      </c>
      <c r="O1026" s="4">
        <f ca="1">RAND()</f>
        <v>0.91084809789323917</v>
      </c>
      <c r="P1026" s="4">
        <f ca="1">(($L$4*(EXP((_xlfn.NORM.S.INV(O1026)-$L$5)/$L$6)))/(1+EXP((_xlfn.NORM.S.INV(O1026)-$L$5)/$L$6)))+$L$3</f>
        <v>238.59580821485361</v>
      </c>
      <c r="X1026" s="3">
        <v>792.15794461657617</v>
      </c>
      <c r="AE1026" s="1">
        <v>1024</v>
      </c>
      <c r="AF1026" s="3">
        <v>171669.1</v>
      </c>
      <c r="AG1026" s="1">
        <f>AE1026/2000</f>
        <v>0.51200000000000001</v>
      </c>
    </row>
    <row r="1027" spans="14:33" x14ac:dyDescent="0.25">
      <c r="N1027" s="4">
        <v>1025</v>
      </c>
      <c r="O1027" s="4">
        <f ca="1">RAND()</f>
        <v>0.70672834778740012</v>
      </c>
      <c r="P1027" s="4">
        <f ca="1">(($L$4*(EXP((_xlfn.NORM.S.INV(O1027)-$L$5)/$L$6)))/(1+EXP((_xlfn.NORM.S.INV(O1027)-$L$5)/$L$6)))+$L$3</f>
        <v>197.25761103199079</v>
      </c>
      <c r="X1027" s="3">
        <v>520.86794113568567</v>
      </c>
      <c r="AE1027" s="1">
        <v>1025</v>
      </c>
      <c r="AF1027" s="3">
        <v>171685.4</v>
      </c>
      <c r="AG1027" s="1">
        <f>AE1027/2000</f>
        <v>0.51249999999999996</v>
      </c>
    </row>
    <row r="1028" spans="14:33" x14ac:dyDescent="0.25">
      <c r="N1028" s="4">
        <v>1026</v>
      </c>
      <c r="O1028" s="4">
        <f ca="1">RAND()</f>
        <v>0.6913801115898548</v>
      </c>
      <c r="P1028" s="4">
        <f ca="1">(($L$4*(EXP((_xlfn.NORM.S.INV(O1028)-$L$5)/$L$6)))/(1+EXP((_xlfn.NORM.S.INV(O1028)-$L$5)/$L$6)))+$L$3</f>
        <v>195.33937790310625</v>
      </c>
      <c r="X1028" s="3">
        <v>551.10136405507092</v>
      </c>
      <c r="AE1028" s="1">
        <v>1026</v>
      </c>
      <c r="AF1028" s="3">
        <v>171704.5</v>
      </c>
      <c r="AG1028" s="1">
        <f>AE1028/2000</f>
        <v>0.51300000000000001</v>
      </c>
    </row>
    <row r="1029" spans="14:33" x14ac:dyDescent="0.25">
      <c r="N1029" s="4">
        <v>1027</v>
      </c>
      <c r="O1029" s="4">
        <f ca="1">RAND()</f>
        <v>0.33945289590604721</v>
      </c>
      <c r="P1029" s="4">
        <f ca="1">(($L$4*(EXP((_xlfn.NORM.S.INV(O1029)-$L$5)/$L$6)))/(1+EXP((_xlfn.NORM.S.INV(O1029)-$L$5)/$L$6)))+$L$3</f>
        <v>162.56283218135877</v>
      </c>
      <c r="X1029" s="3">
        <v>638.25184971943668</v>
      </c>
      <c r="AE1029" s="1">
        <v>1027</v>
      </c>
      <c r="AF1029" s="3">
        <v>171739.3</v>
      </c>
      <c r="AG1029" s="1">
        <f>AE1029/2000</f>
        <v>0.51349999999999996</v>
      </c>
    </row>
    <row r="1030" spans="14:33" x14ac:dyDescent="0.25">
      <c r="N1030" s="4">
        <v>1028</v>
      </c>
      <c r="O1030" s="4">
        <f ca="1">RAND()</f>
        <v>0.81504855931672204</v>
      </c>
      <c r="P1030" s="4">
        <f ca="1">(($L$4*(EXP((_xlfn.NORM.S.INV(O1030)-$L$5)/$L$6)))/(1+EXP((_xlfn.NORM.S.INV(O1030)-$L$5)/$L$6)))+$L$3</f>
        <v>213.88350850233186</v>
      </c>
      <c r="X1030" s="3">
        <v>398.21618495881688</v>
      </c>
      <c r="AE1030" s="1">
        <v>1028</v>
      </c>
      <c r="AF1030" s="3">
        <v>171778.2</v>
      </c>
      <c r="AG1030" s="1">
        <f>AE1030/2000</f>
        <v>0.51400000000000001</v>
      </c>
    </row>
    <row r="1031" spans="14:33" x14ac:dyDescent="0.25">
      <c r="N1031" s="4">
        <v>1029</v>
      </c>
      <c r="O1031" s="4">
        <f ca="1">RAND()</f>
        <v>9.4998871190931977E-2</v>
      </c>
      <c r="P1031" s="4">
        <f ca="1">(($L$4*(EXP((_xlfn.NORM.S.INV(O1031)-$L$5)/$L$6)))/(1+EXP((_xlfn.NORM.S.INV(O1031)-$L$5)/$L$6)))+$L$3</f>
        <v>140.88322920799149</v>
      </c>
      <c r="X1031" s="3">
        <v>456.27158740966826</v>
      </c>
      <c r="AE1031" s="1">
        <v>1029</v>
      </c>
      <c r="AF1031" s="3">
        <v>171798.7</v>
      </c>
      <c r="AG1031" s="1">
        <f>AE1031/2000</f>
        <v>0.51449999999999996</v>
      </c>
    </row>
    <row r="1032" spans="14:33" x14ac:dyDescent="0.25">
      <c r="N1032" s="4">
        <v>1030</v>
      </c>
      <c r="O1032" s="4">
        <f ca="1">RAND()</f>
        <v>0.20498797269835189</v>
      </c>
      <c r="P1032" s="4">
        <f ca="1">(($L$4*(EXP((_xlfn.NORM.S.INV(O1032)-$L$5)/$L$6)))/(1+EXP((_xlfn.NORM.S.INV(O1032)-$L$5)/$L$6)))+$L$3</f>
        <v>151.56510412094684</v>
      </c>
      <c r="X1032" s="3">
        <v>576.85584340021421</v>
      </c>
      <c r="AE1032" s="1">
        <v>1030</v>
      </c>
      <c r="AF1032" s="3">
        <v>171834.4</v>
      </c>
      <c r="AG1032" s="1">
        <f>AE1032/2000</f>
        <v>0.51500000000000001</v>
      </c>
    </row>
    <row r="1033" spans="14:33" x14ac:dyDescent="0.25">
      <c r="N1033" s="4">
        <v>1031</v>
      </c>
      <c r="O1033" s="4">
        <f ca="1">RAND()</f>
        <v>0.66293662483650695</v>
      </c>
      <c r="P1033" s="4">
        <f ca="1">(($L$4*(EXP((_xlfn.NORM.S.INV(O1033)-$L$5)/$L$6)))/(1+EXP((_xlfn.NORM.S.INV(O1033)-$L$5)/$L$6)))+$L$3</f>
        <v>191.9750539642516</v>
      </c>
      <c r="X1033" s="3">
        <v>470.77897398426194</v>
      </c>
      <c r="AE1033" s="1">
        <v>1031</v>
      </c>
      <c r="AF1033" s="3">
        <v>171875.20000000001</v>
      </c>
      <c r="AG1033" s="1">
        <f>AE1033/2000</f>
        <v>0.51549999999999996</v>
      </c>
    </row>
    <row r="1034" spans="14:33" x14ac:dyDescent="0.25">
      <c r="N1034" s="4">
        <v>1032</v>
      </c>
      <c r="O1034" s="4">
        <f ca="1">RAND()</f>
        <v>0.60829528197167837</v>
      </c>
      <c r="P1034" s="4">
        <f ca="1">(($L$4*(EXP((_xlfn.NORM.S.INV(O1034)-$L$5)/$L$6)))/(1+EXP((_xlfn.NORM.S.INV(O1034)-$L$5)/$L$6)))+$L$3</f>
        <v>186.07254952810911</v>
      </c>
      <c r="X1034" s="3">
        <v>754.76771266654384</v>
      </c>
      <c r="AE1034" s="1">
        <v>1032</v>
      </c>
      <c r="AF1034" s="3">
        <v>171987.9</v>
      </c>
      <c r="AG1034" s="1">
        <f>AE1034/2000</f>
        <v>0.51600000000000001</v>
      </c>
    </row>
    <row r="1035" spans="14:33" x14ac:dyDescent="0.25">
      <c r="N1035" s="4">
        <v>1033</v>
      </c>
      <c r="O1035" s="4">
        <f ca="1">RAND()</f>
        <v>0.36901824480414058</v>
      </c>
      <c r="P1035" s="4">
        <f ca="1">(($L$4*(EXP((_xlfn.NORM.S.INV(O1035)-$L$5)/$L$6)))/(1+EXP((_xlfn.NORM.S.INV(O1035)-$L$5)/$L$6)))+$L$3</f>
        <v>164.93511778440867</v>
      </c>
      <c r="X1035" s="3">
        <v>340.19902253354587</v>
      </c>
      <c r="AE1035" s="1">
        <v>1033</v>
      </c>
      <c r="AF1035" s="3">
        <v>171992.5</v>
      </c>
      <c r="AG1035" s="1">
        <f>AE1035/2000</f>
        <v>0.51649999999999996</v>
      </c>
    </row>
    <row r="1036" spans="14:33" x14ac:dyDescent="0.25">
      <c r="N1036" s="4">
        <v>1034</v>
      </c>
      <c r="O1036" s="4">
        <f ca="1">RAND()</f>
        <v>0.26962777998306098</v>
      </c>
      <c r="P1036" s="4">
        <f ca="1">(($L$4*(EXP((_xlfn.NORM.S.INV(O1036)-$L$5)/$L$6)))/(1+EXP((_xlfn.NORM.S.INV(O1036)-$L$5)/$L$6)))+$L$3</f>
        <v>156.948714009555</v>
      </c>
      <c r="X1036" s="3">
        <v>501.50836101872216</v>
      </c>
      <c r="AE1036" s="1">
        <v>1034</v>
      </c>
      <c r="AF1036" s="3">
        <v>171995.4</v>
      </c>
      <c r="AG1036" s="1">
        <f>AE1036/2000</f>
        <v>0.51700000000000002</v>
      </c>
    </row>
    <row r="1037" spans="14:33" x14ac:dyDescent="0.25">
      <c r="N1037" s="4">
        <v>1035</v>
      </c>
      <c r="O1037" s="4">
        <f ca="1">RAND()</f>
        <v>0.24628785310085533</v>
      </c>
      <c r="P1037" s="4">
        <f ca="1">(($L$4*(EXP((_xlfn.NORM.S.INV(O1037)-$L$5)/$L$6)))/(1+EXP((_xlfn.NORM.S.INV(O1037)-$L$5)/$L$6)))+$L$3</f>
        <v>155.03861916315785</v>
      </c>
      <c r="X1037" s="3">
        <v>743.31044161694695</v>
      </c>
      <c r="AE1037" s="1">
        <v>1035</v>
      </c>
      <c r="AF1037" s="3">
        <v>171996.79999999999</v>
      </c>
      <c r="AG1037" s="1">
        <f>AE1037/2000</f>
        <v>0.51749999999999996</v>
      </c>
    </row>
    <row r="1038" spans="14:33" x14ac:dyDescent="0.25">
      <c r="N1038" s="4">
        <v>1036</v>
      </c>
      <c r="O1038" s="4">
        <f ca="1">RAND()</f>
        <v>0.49189780692785967</v>
      </c>
      <c r="P1038" s="4">
        <f ca="1">(($L$4*(EXP((_xlfn.NORM.S.INV(O1038)-$L$5)/$L$6)))/(1+EXP((_xlfn.NORM.S.INV(O1038)-$L$5)/$L$6)))+$L$3</f>
        <v>175.14931573112642</v>
      </c>
      <c r="X1038" s="3">
        <v>479.3231733056337</v>
      </c>
      <c r="AE1038" s="1">
        <v>1036</v>
      </c>
      <c r="AF1038" s="3">
        <v>172053.9</v>
      </c>
      <c r="AG1038" s="1">
        <f>AE1038/2000</f>
        <v>0.51800000000000002</v>
      </c>
    </row>
    <row r="1039" spans="14:33" x14ac:dyDescent="0.25">
      <c r="N1039" s="4">
        <v>1037</v>
      </c>
      <c r="O1039" s="4">
        <f ca="1">RAND()</f>
        <v>0.70882947413100117</v>
      </c>
      <c r="P1039" s="4">
        <f ca="1">(($L$4*(EXP((_xlfn.NORM.S.INV(O1039)-$L$5)/$L$6)))/(1+EXP((_xlfn.NORM.S.INV(O1039)-$L$5)/$L$6)))+$L$3</f>
        <v>197.5264461427455</v>
      </c>
      <c r="X1039" s="3">
        <v>606.88718439306081</v>
      </c>
      <c r="AE1039" s="1">
        <v>1037</v>
      </c>
      <c r="AF1039" s="3">
        <v>172074.7</v>
      </c>
      <c r="AG1039" s="1">
        <f>AE1039/2000</f>
        <v>0.51849999999999996</v>
      </c>
    </row>
    <row r="1040" spans="14:33" x14ac:dyDescent="0.25">
      <c r="N1040" s="4">
        <v>1038</v>
      </c>
      <c r="O1040" s="4">
        <f ca="1">RAND()</f>
        <v>2.1800628684774948E-3</v>
      </c>
      <c r="P1040" s="4">
        <f ca="1">(($L$4*(EXP((_xlfn.NORM.S.INV(O1040)-$L$5)/$L$6)))/(1+EXP((_xlfn.NORM.S.INV(O1040)-$L$5)/$L$6)))+$L$3</f>
        <v>119.3517751386043</v>
      </c>
      <c r="X1040" s="3">
        <v>691.9537991005858</v>
      </c>
      <c r="AE1040" s="1">
        <v>1038</v>
      </c>
      <c r="AF1040" s="3">
        <v>172092.6</v>
      </c>
      <c r="AG1040" s="1">
        <f>AE1040/2000</f>
        <v>0.51900000000000002</v>
      </c>
    </row>
    <row r="1041" spans="14:33" x14ac:dyDescent="0.25">
      <c r="N1041" s="4">
        <v>1039</v>
      </c>
      <c r="O1041" s="4">
        <f ca="1">RAND()</f>
        <v>4.3799261116477695E-2</v>
      </c>
      <c r="P1041" s="4">
        <f ca="1">(($L$4*(EXP((_xlfn.NORM.S.INV(O1041)-$L$5)/$L$6)))/(1+EXP((_xlfn.NORM.S.INV(O1041)-$L$5)/$L$6)))+$L$3</f>
        <v>133.76109768801757</v>
      </c>
      <c r="X1041" s="3">
        <v>781.41991644774316</v>
      </c>
      <c r="AE1041" s="1">
        <v>1039</v>
      </c>
      <c r="AF1041" s="3">
        <v>172094.5</v>
      </c>
      <c r="AG1041" s="1">
        <f>AE1041/2000</f>
        <v>0.51949999999999996</v>
      </c>
    </row>
    <row r="1042" spans="14:33" x14ac:dyDescent="0.25">
      <c r="N1042" s="4">
        <v>1040</v>
      </c>
      <c r="O1042" s="4">
        <f ca="1">RAND()</f>
        <v>0.73849425692809922</v>
      </c>
      <c r="P1042" s="4">
        <f ca="1">(($L$4*(EXP((_xlfn.NORM.S.INV(O1042)-$L$5)/$L$6)))/(1+EXP((_xlfn.NORM.S.INV(O1042)-$L$5)/$L$6)))+$L$3</f>
        <v>201.50209755957496</v>
      </c>
      <c r="X1042" s="3">
        <v>467.20463521970004</v>
      </c>
      <c r="AE1042" s="1">
        <v>1040</v>
      </c>
      <c r="AF1042" s="3">
        <v>172105.4</v>
      </c>
      <c r="AG1042" s="1">
        <f>AE1042/2000</f>
        <v>0.52</v>
      </c>
    </row>
    <row r="1043" spans="14:33" x14ac:dyDescent="0.25">
      <c r="N1043" s="4">
        <v>1041</v>
      </c>
      <c r="O1043" s="4">
        <f ca="1">RAND()</f>
        <v>7.1485423262072412E-2</v>
      </c>
      <c r="P1043" s="4">
        <f ca="1">(($L$4*(EXP((_xlfn.NORM.S.INV(O1043)-$L$5)/$L$6)))/(1+EXP((_xlfn.NORM.S.INV(O1043)-$L$5)/$L$6)))+$L$3</f>
        <v>137.96418330262065</v>
      </c>
      <c r="X1043" s="3">
        <v>473.08083413258629</v>
      </c>
      <c r="AE1043" s="1">
        <v>1041</v>
      </c>
      <c r="AF1043" s="3">
        <v>172105.5</v>
      </c>
      <c r="AG1043" s="1">
        <f>AE1043/2000</f>
        <v>0.52049999999999996</v>
      </c>
    </row>
    <row r="1044" spans="14:33" x14ac:dyDescent="0.25">
      <c r="N1044" s="4">
        <v>1042</v>
      </c>
      <c r="O1044" s="4">
        <f ca="1">RAND()</f>
        <v>0.60541733295215461</v>
      </c>
      <c r="P1044" s="4">
        <f ca="1">(($L$4*(EXP((_xlfn.NORM.S.INV(O1044)-$L$5)/$L$6)))/(1+EXP((_xlfn.NORM.S.INV(O1044)-$L$5)/$L$6)))+$L$3</f>
        <v>185.77864161118018</v>
      </c>
      <c r="X1044" s="3">
        <v>592.61957352830575</v>
      </c>
      <c r="AE1044" s="1">
        <v>1042</v>
      </c>
      <c r="AF1044" s="3">
        <v>172107.2</v>
      </c>
      <c r="AG1044" s="1">
        <f>AE1044/2000</f>
        <v>0.52100000000000002</v>
      </c>
    </row>
    <row r="1045" spans="14:33" x14ac:dyDescent="0.25">
      <c r="N1045" s="4">
        <v>1043</v>
      </c>
      <c r="O1045" s="4">
        <f ca="1">RAND()</f>
        <v>0.27032287274638078</v>
      </c>
      <c r="P1045" s="4">
        <f ca="1">(($L$4*(EXP((_xlfn.NORM.S.INV(O1045)-$L$5)/$L$6)))/(1+EXP((_xlfn.NORM.S.INV(O1045)-$L$5)/$L$6)))+$L$3</f>
        <v>157.00519361187364</v>
      </c>
      <c r="X1045" s="3">
        <v>402.09002857669338</v>
      </c>
      <c r="AE1045" s="1">
        <v>1043</v>
      </c>
      <c r="AF1045" s="3">
        <v>172112</v>
      </c>
      <c r="AG1045" s="1">
        <f>AE1045/2000</f>
        <v>0.52149999999999996</v>
      </c>
    </row>
    <row r="1046" spans="14:33" x14ac:dyDescent="0.25">
      <c r="N1046" s="4">
        <v>1044</v>
      </c>
      <c r="O1046" s="4">
        <f ca="1">RAND()</f>
        <v>0.1907147906047022</v>
      </c>
      <c r="P1046" s="4">
        <f ca="1">(($L$4*(EXP((_xlfn.NORM.S.INV(O1046)-$L$5)/$L$6)))/(1+EXP((_xlfn.NORM.S.INV(O1046)-$L$5)/$L$6)))+$L$3</f>
        <v>150.32429313155629</v>
      </c>
      <c r="X1046" s="3">
        <v>657.06314348789613</v>
      </c>
      <c r="AE1046" s="1">
        <v>1044</v>
      </c>
      <c r="AF1046" s="3">
        <v>172205</v>
      </c>
      <c r="AG1046" s="1">
        <f>AE1046/2000</f>
        <v>0.52200000000000002</v>
      </c>
    </row>
    <row r="1047" spans="14:33" x14ac:dyDescent="0.25">
      <c r="N1047" s="4">
        <v>1045</v>
      </c>
      <c r="O1047" s="4">
        <f ca="1">RAND()</f>
        <v>0.1962600686911864</v>
      </c>
      <c r="P1047" s="4">
        <f ca="1">(($L$4*(EXP((_xlfn.NORM.S.INV(O1047)-$L$5)/$L$6)))/(1+EXP((_xlfn.NORM.S.INV(O1047)-$L$5)/$L$6)))+$L$3</f>
        <v>150.8094113944714</v>
      </c>
      <c r="X1047" s="3">
        <v>696.55633520283175</v>
      </c>
      <c r="AE1047" s="1">
        <v>1045</v>
      </c>
      <c r="AF1047" s="3">
        <v>172211.3</v>
      </c>
      <c r="AG1047" s="1">
        <f>AE1047/2000</f>
        <v>0.52249999999999996</v>
      </c>
    </row>
    <row r="1048" spans="14:33" x14ac:dyDescent="0.25">
      <c r="N1048" s="4">
        <v>1046</v>
      </c>
      <c r="O1048" s="4">
        <f ca="1">RAND()</f>
        <v>0.810015594379214</v>
      </c>
      <c r="P1048" s="4">
        <f ca="1">(($L$4*(EXP((_xlfn.NORM.S.INV(O1048)-$L$5)/$L$6)))/(1+EXP((_xlfn.NORM.S.INV(O1048)-$L$5)/$L$6)))+$L$3</f>
        <v>212.94328619125062</v>
      </c>
      <c r="X1048" s="3">
        <v>386.24784154068811</v>
      </c>
      <c r="AE1048" s="1">
        <v>1046</v>
      </c>
      <c r="AF1048" s="3">
        <v>172226.8</v>
      </c>
      <c r="AG1048" s="1">
        <f>AE1048/2000</f>
        <v>0.52300000000000002</v>
      </c>
    </row>
    <row r="1049" spans="14:33" x14ac:dyDescent="0.25">
      <c r="N1049" s="4">
        <v>1047</v>
      </c>
      <c r="O1049" s="4">
        <f ca="1">RAND()</f>
        <v>0.22647771595685962</v>
      </c>
      <c r="P1049" s="4">
        <f ca="1">(($L$4*(EXP((_xlfn.NORM.S.INV(O1049)-$L$5)/$L$6)))/(1+EXP((_xlfn.NORM.S.INV(O1049)-$L$5)/$L$6)))+$L$3</f>
        <v>153.39076925031128</v>
      </c>
      <c r="X1049" s="3">
        <v>494.75987212286662</v>
      </c>
      <c r="AE1049" s="1">
        <v>1047</v>
      </c>
      <c r="AF1049" s="3">
        <v>172261.1</v>
      </c>
      <c r="AG1049" s="1">
        <f>AE1049/2000</f>
        <v>0.52349999999999997</v>
      </c>
    </row>
    <row r="1050" spans="14:33" x14ac:dyDescent="0.25">
      <c r="N1050" s="4">
        <v>1048</v>
      </c>
      <c r="O1050" s="4">
        <f ca="1">RAND()</f>
        <v>0.65481418388850365</v>
      </c>
      <c r="P1050" s="4">
        <f ca="1">(($L$4*(EXP((_xlfn.NORM.S.INV(O1050)-$L$5)/$L$6)))/(1+EXP((_xlfn.NORM.S.INV(O1050)-$L$5)/$L$6)))+$L$3</f>
        <v>191.05469029075647</v>
      </c>
      <c r="X1050" s="3">
        <v>514.66924463595478</v>
      </c>
      <c r="AE1050" s="1">
        <v>1048</v>
      </c>
      <c r="AF1050" s="3">
        <v>172329.2</v>
      </c>
      <c r="AG1050" s="1">
        <f>AE1050/2000</f>
        <v>0.52400000000000002</v>
      </c>
    </row>
    <row r="1051" spans="14:33" x14ac:dyDescent="0.25">
      <c r="N1051" s="4">
        <v>1049</v>
      </c>
      <c r="O1051" s="4">
        <f ca="1">RAND()</f>
        <v>0.59286519150017414</v>
      </c>
      <c r="P1051" s="4">
        <f ca="1">(($L$4*(EXP((_xlfn.NORM.S.INV(O1051)-$L$5)/$L$6)))/(1+EXP((_xlfn.NORM.S.INV(O1051)-$L$5)/$L$6)))+$L$3</f>
        <v>184.51389551922748</v>
      </c>
      <c r="X1051" s="3">
        <v>670.84357771935879</v>
      </c>
      <c r="AE1051" s="1">
        <v>1049</v>
      </c>
      <c r="AF1051" s="3">
        <v>172391.5</v>
      </c>
      <c r="AG1051" s="1">
        <f>AE1051/2000</f>
        <v>0.52449999999999997</v>
      </c>
    </row>
    <row r="1052" spans="14:33" x14ac:dyDescent="0.25">
      <c r="N1052" s="4">
        <v>1050</v>
      </c>
      <c r="O1052" s="4">
        <f ca="1">RAND()</f>
        <v>0.33409917583333393</v>
      </c>
      <c r="P1052" s="4">
        <f ca="1">(($L$4*(EXP((_xlfn.NORM.S.INV(O1052)-$L$5)/$L$6)))/(1+EXP((_xlfn.NORM.S.INV(O1052)-$L$5)/$L$6)))+$L$3</f>
        <v>162.13416034638021</v>
      </c>
      <c r="X1052" s="3">
        <v>755.44442163638519</v>
      </c>
      <c r="AE1052" s="1">
        <v>1050</v>
      </c>
      <c r="AF1052" s="3">
        <v>172442.7</v>
      </c>
      <c r="AG1052" s="1">
        <f>AE1052/2000</f>
        <v>0.52500000000000002</v>
      </c>
    </row>
    <row r="1053" spans="14:33" x14ac:dyDescent="0.25">
      <c r="N1053" s="4">
        <v>1051</v>
      </c>
      <c r="O1053" s="4">
        <f ca="1">RAND()</f>
        <v>0.33155109332345312</v>
      </c>
      <c r="P1053" s="4">
        <f ca="1">(($L$4*(EXP((_xlfn.NORM.S.INV(O1053)-$L$5)/$L$6)))/(1+EXP((_xlfn.NORM.S.INV(O1053)-$L$5)/$L$6)))+$L$3</f>
        <v>161.93016157261911</v>
      </c>
      <c r="X1053" s="3">
        <v>497.62021879247209</v>
      </c>
      <c r="AE1053" s="1">
        <v>1051</v>
      </c>
      <c r="AF1053" s="3">
        <v>172502.7</v>
      </c>
      <c r="AG1053" s="1">
        <f>AE1053/2000</f>
        <v>0.52549999999999997</v>
      </c>
    </row>
    <row r="1054" spans="14:33" x14ac:dyDescent="0.25">
      <c r="N1054" s="4">
        <v>1052</v>
      </c>
      <c r="O1054" s="4">
        <f ca="1">RAND()</f>
        <v>0.73427620996231913</v>
      </c>
      <c r="P1054" s="4">
        <f ca="1">(($L$4*(EXP((_xlfn.NORM.S.INV(O1054)-$L$5)/$L$6)))/(1+EXP((_xlfn.NORM.S.INV(O1054)-$L$5)/$L$6)))+$L$3</f>
        <v>200.91480922031985</v>
      </c>
      <c r="X1054" s="3">
        <v>714.07989251104971</v>
      </c>
      <c r="AE1054" s="1">
        <v>1052</v>
      </c>
      <c r="AF1054" s="3">
        <v>172551.7</v>
      </c>
      <c r="AG1054" s="1">
        <f>AE1054/2000</f>
        <v>0.52600000000000002</v>
      </c>
    </row>
    <row r="1055" spans="14:33" x14ac:dyDescent="0.25">
      <c r="N1055" s="4">
        <v>1053</v>
      </c>
      <c r="O1055" s="4">
        <f ca="1">RAND()</f>
        <v>0.29261566423838015</v>
      </c>
      <c r="P1055" s="4">
        <f ca="1">(($L$4*(EXP((_xlfn.NORM.S.INV(O1055)-$L$5)/$L$6)))/(1+EXP((_xlfn.NORM.S.INV(O1055)-$L$5)/$L$6)))+$L$3</f>
        <v>158.80742173032894</v>
      </c>
      <c r="X1055" s="3">
        <v>723.66957020672248</v>
      </c>
      <c r="AE1055" s="1">
        <v>1053</v>
      </c>
      <c r="AF1055" s="3">
        <v>172560.5</v>
      </c>
      <c r="AG1055" s="1">
        <f>AE1055/2000</f>
        <v>0.52649999999999997</v>
      </c>
    </row>
    <row r="1056" spans="14:33" x14ac:dyDescent="0.25">
      <c r="N1056" s="4">
        <v>1054</v>
      </c>
      <c r="O1056" s="4">
        <f ca="1">RAND()</f>
        <v>0.92228155036735882</v>
      </c>
      <c r="P1056" s="4">
        <f ca="1">(($L$4*(EXP((_xlfn.NORM.S.INV(O1056)-$L$5)/$L$6)))/(1+EXP((_xlfn.NORM.S.INV(O1056)-$L$5)/$L$6)))+$L$3</f>
        <v>243.1087029253105</v>
      </c>
      <c r="X1056" s="3">
        <v>507.54548128110486</v>
      </c>
      <c r="AE1056" s="1">
        <v>1054</v>
      </c>
      <c r="AF1056" s="3">
        <v>172599.9</v>
      </c>
      <c r="AG1056" s="1">
        <f>AE1056/2000</f>
        <v>0.52700000000000002</v>
      </c>
    </row>
    <row r="1057" spans="14:33" x14ac:dyDescent="0.25">
      <c r="N1057" s="4">
        <v>1055</v>
      </c>
      <c r="O1057" s="4">
        <f ca="1">RAND()</f>
        <v>0.51980382453998419</v>
      </c>
      <c r="P1057" s="4">
        <f ca="1">(($L$4*(EXP((_xlfn.NORM.S.INV(O1057)-$L$5)/$L$6)))/(1+EXP((_xlfn.NORM.S.INV(O1057)-$L$5)/$L$6)))+$L$3</f>
        <v>177.6173349898641</v>
      </c>
      <c r="X1057" s="3">
        <v>538.02710157022079</v>
      </c>
      <c r="AE1057" s="1">
        <v>1055</v>
      </c>
      <c r="AF1057" s="3">
        <v>172682.3</v>
      </c>
      <c r="AG1057" s="1">
        <f>AE1057/2000</f>
        <v>0.52749999999999997</v>
      </c>
    </row>
    <row r="1058" spans="14:33" x14ac:dyDescent="0.25">
      <c r="N1058" s="4">
        <v>1056</v>
      </c>
      <c r="O1058" s="4">
        <f ca="1">RAND()</f>
        <v>0.97376547053397489</v>
      </c>
      <c r="P1058" s="4">
        <f ca="1">(($L$4*(EXP((_xlfn.NORM.S.INV(O1058)-$L$5)/$L$6)))/(1+EXP((_xlfn.NORM.S.INV(O1058)-$L$5)/$L$6)))+$L$3</f>
        <v>277.93993420420145</v>
      </c>
      <c r="X1058" s="3">
        <v>821.36531157803927</v>
      </c>
      <c r="AE1058" s="1">
        <v>1056</v>
      </c>
      <c r="AF1058" s="3">
        <v>172736.7</v>
      </c>
      <c r="AG1058" s="1">
        <f>AE1058/2000</f>
        <v>0.52800000000000002</v>
      </c>
    </row>
    <row r="1059" spans="14:33" x14ac:dyDescent="0.25">
      <c r="N1059" s="4">
        <v>1057</v>
      </c>
      <c r="O1059" s="4">
        <f ca="1">RAND()</f>
        <v>8.3127984693382673E-2</v>
      </c>
      <c r="P1059" s="4">
        <f ca="1">(($L$4*(EXP((_xlfn.NORM.S.INV(O1059)-$L$5)/$L$6)))/(1+EXP((_xlfn.NORM.S.INV(O1059)-$L$5)/$L$6)))+$L$3</f>
        <v>139.46154404842051</v>
      </c>
      <c r="X1059" s="3">
        <v>671.3007539938518</v>
      </c>
      <c r="AE1059" s="1">
        <v>1057</v>
      </c>
      <c r="AF1059" s="3">
        <v>172789</v>
      </c>
      <c r="AG1059" s="1">
        <f>AE1059/2000</f>
        <v>0.52849999999999997</v>
      </c>
    </row>
    <row r="1060" spans="14:33" x14ac:dyDescent="0.25">
      <c r="N1060" s="4">
        <v>1058</v>
      </c>
      <c r="O1060" s="4">
        <f ca="1">RAND()</f>
        <v>0.85734195231718957</v>
      </c>
      <c r="P1060" s="4">
        <f ca="1">(($L$4*(EXP((_xlfn.NORM.S.INV(O1060)-$L$5)/$L$6)))/(1+EXP((_xlfn.NORM.S.INV(O1060)-$L$5)/$L$6)))+$L$3</f>
        <v>222.84359449714412</v>
      </c>
      <c r="X1060" s="3">
        <v>401.7485923336211</v>
      </c>
      <c r="AE1060" s="1">
        <v>1058</v>
      </c>
      <c r="AF1060" s="3">
        <v>172803</v>
      </c>
      <c r="AG1060" s="1">
        <f>AE1060/2000</f>
        <v>0.52900000000000003</v>
      </c>
    </row>
    <row r="1061" spans="14:33" x14ac:dyDescent="0.25">
      <c r="N1061" s="4">
        <v>1059</v>
      </c>
      <c r="O1061" s="4">
        <f ca="1">RAND()</f>
        <v>0.15649529455758415</v>
      </c>
      <c r="P1061" s="4">
        <f ca="1">(($L$4*(EXP((_xlfn.NORM.S.INV(O1061)-$L$5)/$L$6)))/(1+EXP((_xlfn.NORM.S.INV(O1061)-$L$5)/$L$6)))+$L$3</f>
        <v>147.22374014523029</v>
      </c>
      <c r="X1061" s="3">
        <v>533.32782346034389</v>
      </c>
      <c r="AE1061" s="1">
        <v>1059</v>
      </c>
      <c r="AF1061" s="3">
        <v>172816.2</v>
      </c>
      <c r="AG1061" s="1">
        <f>AE1061/2000</f>
        <v>0.52949999999999997</v>
      </c>
    </row>
    <row r="1062" spans="14:33" x14ac:dyDescent="0.25">
      <c r="N1062" s="4">
        <v>1060</v>
      </c>
      <c r="O1062" s="4">
        <f ca="1">RAND()</f>
        <v>8.268011773157502E-2</v>
      </c>
      <c r="P1062" s="4">
        <f ca="1">(($L$4*(EXP((_xlfn.NORM.S.INV(O1062)-$L$5)/$L$6)))/(1+EXP((_xlfn.NORM.S.INV(O1062)-$L$5)/$L$6)))+$L$3</f>
        <v>139.40600177388376</v>
      </c>
      <c r="X1062" s="3">
        <v>606.87754806661246</v>
      </c>
      <c r="AE1062" s="1">
        <v>1060</v>
      </c>
      <c r="AF1062" s="3">
        <v>172835.9</v>
      </c>
      <c r="AG1062" s="1">
        <f>AE1062/2000</f>
        <v>0.53</v>
      </c>
    </row>
    <row r="1063" spans="14:33" x14ac:dyDescent="0.25">
      <c r="N1063" s="4">
        <v>1061</v>
      </c>
      <c r="O1063" s="4">
        <f ca="1">RAND()</f>
        <v>0.38373603349731245</v>
      </c>
      <c r="P1063" s="4">
        <f ca="1">(($L$4*(EXP((_xlfn.NORM.S.INV(O1063)-$L$5)/$L$6)))/(1+EXP((_xlfn.NORM.S.INV(O1063)-$L$5)/$L$6)))+$L$3</f>
        <v>166.12216756057072</v>
      </c>
      <c r="X1063" s="3">
        <v>329.71778467402896</v>
      </c>
      <c r="AE1063" s="1">
        <v>1061</v>
      </c>
      <c r="AF1063" s="3">
        <v>172848.9</v>
      </c>
      <c r="AG1063" s="1">
        <f>AE1063/2000</f>
        <v>0.53049999999999997</v>
      </c>
    </row>
    <row r="1064" spans="14:33" x14ac:dyDescent="0.25">
      <c r="N1064" s="4">
        <v>1062</v>
      </c>
      <c r="O1064" s="4">
        <f ca="1">RAND()</f>
        <v>0.66721457945229989</v>
      </c>
      <c r="P1064" s="4">
        <f ca="1">(($L$4*(EXP((_xlfn.NORM.S.INV(O1064)-$L$5)/$L$6)))/(1+EXP((_xlfn.NORM.S.INV(O1064)-$L$5)/$L$6)))+$L$3</f>
        <v>192.46661863714701</v>
      </c>
      <c r="X1064" s="3">
        <v>718.94977670111291</v>
      </c>
      <c r="AE1064" s="1">
        <v>1062</v>
      </c>
      <c r="AF1064" s="3">
        <v>172875.6</v>
      </c>
      <c r="AG1064" s="1">
        <f>AE1064/2000</f>
        <v>0.53100000000000003</v>
      </c>
    </row>
    <row r="1065" spans="14:33" x14ac:dyDescent="0.25">
      <c r="N1065" s="4">
        <v>1063</v>
      </c>
      <c r="O1065" s="4">
        <f ca="1">RAND()</f>
        <v>0.30547218980681146</v>
      </c>
      <c r="P1065" s="4">
        <f ca="1">(($L$4*(EXP((_xlfn.NORM.S.INV(O1065)-$L$5)/$L$6)))/(1+EXP((_xlfn.NORM.S.INV(O1065)-$L$5)/$L$6)))+$L$3</f>
        <v>159.8407201229368</v>
      </c>
      <c r="X1065" s="3">
        <v>779.80270918026736</v>
      </c>
      <c r="AE1065" s="1">
        <v>1063</v>
      </c>
      <c r="AF1065" s="3">
        <v>172911.7</v>
      </c>
      <c r="AG1065" s="1">
        <f>AE1065/2000</f>
        <v>0.53149999999999997</v>
      </c>
    </row>
    <row r="1066" spans="14:33" x14ac:dyDescent="0.25">
      <c r="N1066" s="4">
        <v>1064</v>
      </c>
      <c r="O1066" s="4">
        <f ca="1">RAND()</f>
        <v>0.6308536721419119</v>
      </c>
      <c r="P1066" s="4">
        <f ca="1">(($L$4*(EXP((_xlfn.NORM.S.INV(O1066)-$L$5)/$L$6)))/(1+EXP((_xlfn.NORM.S.INV(O1066)-$L$5)/$L$6)))+$L$3</f>
        <v>188.43118436501442</v>
      </c>
      <c r="X1066" s="3">
        <v>461.41730865942628</v>
      </c>
      <c r="AE1066" s="1">
        <v>1064</v>
      </c>
      <c r="AF1066" s="3">
        <v>172966.39999999999</v>
      </c>
      <c r="AG1066" s="1">
        <f>AE1066/2000</f>
        <v>0.53200000000000003</v>
      </c>
    </row>
    <row r="1067" spans="14:33" x14ac:dyDescent="0.25">
      <c r="N1067" s="4">
        <v>1065</v>
      </c>
      <c r="O1067" s="4">
        <f ca="1">RAND()</f>
        <v>0.96998108426001484</v>
      </c>
      <c r="P1067" s="4">
        <f ca="1">(($L$4*(EXP((_xlfn.NORM.S.INV(O1067)-$L$5)/$L$6)))/(1+EXP((_xlfn.NORM.S.INV(O1067)-$L$5)/$L$6)))+$L$3</f>
        <v>273.68364846928807</v>
      </c>
      <c r="X1067" s="3">
        <v>576.97248127149385</v>
      </c>
      <c r="AE1067" s="1">
        <v>1065</v>
      </c>
      <c r="AF1067" s="3">
        <v>172981.2</v>
      </c>
      <c r="AG1067" s="1">
        <f>AE1067/2000</f>
        <v>0.53249999999999997</v>
      </c>
    </row>
    <row r="1068" spans="14:33" x14ac:dyDescent="0.25">
      <c r="N1068" s="4">
        <v>1066</v>
      </c>
      <c r="O1068" s="4">
        <f ca="1">RAND()</f>
        <v>0.11997361483582858</v>
      </c>
      <c r="P1068" s="4">
        <f ca="1">(($L$4*(EXP((_xlfn.NORM.S.INV(O1068)-$L$5)/$L$6)))/(1+EXP((_xlfn.NORM.S.INV(O1068)-$L$5)/$L$6)))+$L$3</f>
        <v>143.62334635582266</v>
      </c>
      <c r="X1068" s="3">
        <v>574.01429685360426</v>
      </c>
      <c r="AE1068" s="1">
        <v>1066</v>
      </c>
      <c r="AF1068" s="3">
        <v>172984.9</v>
      </c>
      <c r="AG1068" s="1">
        <f>AE1068/2000</f>
        <v>0.53300000000000003</v>
      </c>
    </row>
    <row r="1069" spans="14:33" x14ac:dyDescent="0.25">
      <c r="N1069" s="4">
        <v>1067</v>
      </c>
      <c r="O1069" s="4">
        <f ca="1">RAND()</f>
        <v>0.57223081366623574</v>
      </c>
      <c r="P1069" s="4">
        <f ca="1">(($L$4*(EXP((_xlfn.NORM.S.INV(O1069)-$L$5)/$L$6)))/(1+EXP((_xlfn.NORM.S.INV(O1069)-$L$5)/$L$6)))+$L$3</f>
        <v>182.49110983885026</v>
      </c>
      <c r="X1069" s="3">
        <v>497.4076827405018</v>
      </c>
      <c r="AE1069" s="1">
        <v>1067</v>
      </c>
      <c r="AF1069" s="3">
        <v>172994.1</v>
      </c>
      <c r="AG1069" s="1">
        <f>AE1069/2000</f>
        <v>0.53349999999999997</v>
      </c>
    </row>
    <row r="1070" spans="14:33" x14ac:dyDescent="0.25">
      <c r="N1070" s="4">
        <v>1068</v>
      </c>
      <c r="O1070" s="4">
        <f ca="1">RAND()</f>
        <v>0.7765075968115438</v>
      </c>
      <c r="P1070" s="4">
        <f ca="1">(($L$4*(EXP((_xlfn.NORM.S.INV(O1070)-$L$5)/$L$6)))/(1+EXP((_xlfn.NORM.S.INV(O1070)-$L$5)/$L$6)))+$L$3</f>
        <v>207.18966829379161</v>
      </c>
      <c r="X1070" s="3">
        <v>710.91571933739817</v>
      </c>
      <c r="AE1070" s="1">
        <v>1068</v>
      </c>
      <c r="AF1070" s="3">
        <v>173009.7</v>
      </c>
      <c r="AG1070" s="1">
        <f>AE1070/2000</f>
        <v>0.53400000000000003</v>
      </c>
    </row>
    <row r="1071" spans="14:33" x14ac:dyDescent="0.25">
      <c r="N1071" s="4">
        <v>1069</v>
      </c>
      <c r="O1071" s="4">
        <f ca="1">RAND()</f>
        <v>0.27162119860172662</v>
      </c>
      <c r="P1071" s="4">
        <f ca="1">(($L$4*(EXP((_xlfn.NORM.S.INV(O1071)-$L$5)/$L$6)))/(1+EXP((_xlfn.NORM.S.INV(O1071)-$L$5)/$L$6)))+$L$3</f>
        <v>157.1106353411663</v>
      </c>
      <c r="X1071" s="3">
        <v>573.41112043064959</v>
      </c>
      <c r="AE1071" s="1">
        <v>1069</v>
      </c>
      <c r="AF1071" s="3">
        <v>173109.2</v>
      </c>
      <c r="AG1071" s="1">
        <f>AE1071/2000</f>
        <v>0.53449999999999998</v>
      </c>
    </row>
    <row r="1072" spans="14:33" x14ac:dyDescent="0.25">
      <c r="N1072" s="4">
        <v>1070</v>
      </c>
      <c r="O1072" s="4">
        <f ca="1">RAND()</f>
        <v>0.61694812218275608</v>
      </c>
      <c r="P1072" s="4">
        <f ca="1">(($L$4*(EXP((_xlfn.NORM.S.INV(O1072)-$L$5)/$L$6)))/(1+EXP((_xlfn.NORM.S.INV(O1072)-$L$5)/$L$6)))+$L$3</f>
        <v>186.9654815974439</v>
      </c>
      <c r="X1072" s="3">
        <v>672.25002049939678</v>
      </c>
      <c r="AE1072" s="1">
        <v>1070</v>
      </c>
      <c r="AF1072" s="3">
        <v>173126.6</v>
      </c>
      <c r="AG1072" s="1">
        <f>AE1072/2000</f>
        <v>0.53500000000000003</v>
      </c>
    </row>
    <row r="1073" spans="14:33" x14ac:dyDescent="0.25">
      <c r="N1073" s="4">
        <v>1071</v>
      </c>
      <c r="O1073" s="4">
        <f ca="1">RAND()</f>
        <v>0.20667230482903087</v>
      </c>
      <c r="P1073" s="4">
        <f ca="1">(($L$4*(EXP((_xlfn.NORM.S.INV(O1073)-$L$5)/$L$6)))/(1+EXP((_xlfn.NORM.S.INV(O1073)-$L$5)/$L$6)))+$L$3</f>
        <v>151.70990990145765</v>
      </c>
      <c r="X1073" s="3">
        <v>527.81475296157578</v>
      </c>
      <c r="AE1073" s="1">
        <v>1071</v>
      </c>
      <c r="AF1073" s="3">
        <v>173129.1</v>
      </c>
      <c r="AG1073" s="1">
        <f>AE1073/2000</f>
        <v>0.53549999999999998</v>
      </c>
    </row>
    <row r="1074" spans="14:33" x14ac:dyDescent="0.25">
      <c r="N1074" s="4">
        <v>1072</v>
      </c>
      <c r="O1074" s="4">
        <f ca="1">RAND()</f>
        <v>0.15697116728901606</v>
      </c>
      <c r="P1074" s="4">
        <f ca="1">(($L$4*(EXP((_xlfn.NORM.S.INV(O1074)-$L$5)/$L$6)))/(1+EXP((_xlfn.NORM.S.INV(O1074)-$L$5)/$L$6)))+$L$3</f>
        <v>147.26835934283943</v>
      </c>
      <c r="X1074" s="3">
        <v>792.14616025120017</v>
      </c>
      <c r="AE1074" s="1">
        <v>1072</v>
      </c>
      <c r="AF1074" s="3">
        <v>173145.5</v>
      </c>
      <c r="AG1074" s="1">
        <f>AE1074/2000</f>
        <v>0.53600000000000003</v>
      </c>
    </row>
    <row r="1075" spans="14:33" x14ac:dyDescent="0.25">
      <c r="N1075" s="4">
        <v>1073</v>
      </c>
      <c r="O1075" s="4">
        <f ca="1">RAND()</f>
        <v>0.53120084097664089</v>
      </c>
      <c r="P1075" s="4">
        <f ca="1">(($L$4*(EXP((_xlfn.NORM.S.INV(O1075)-$L$5)/$L$6)))/(1+EXP((_xlfn.NORM.S.INV(O1075)-$L$5)/$L$6)))+$L$3</f>
        <v>178.64831606075074</v>
      </c>
      <c r="X1075" s="3">
        <v>669.96896850793485</v>
      </c>
      <c r="AE1075" s="1">
        <v>1073</v>
      </c>
      <c r="AF1075" s="3">
        <v>173161</v>
      </c>
      <c r="AG1075" s="1">
        <f>AE1075/2000</f>
        <v>0.53649999999999998</v>
      </c>
    </row>
    <row r="1076" spans="14:33" x14ac:dyDescent="0.25">
      <c r="N1076" s="4">
        <v>1074</v>
      </c>
      <c r="O1076" s="4">
        <f ca="1">RAND()</f>
        <v>7.3982476715318435E-2</v>
      </c>
      <c r="P1076" s="4">
        <f ca="1">(($L$4*(EXP((_xlfn.NORM.S.INV(O1076)-$L$5)/$L$6)))/(1+EXP((_xlfn.NORM.S.INV(O1076)-$L$5)/$L$6)))+$L$3</f>
        <v>138.29536236655582</v>
      </c>
      <c r="X1076" s="3">
        <v>711.80473250945954</v>
      </c>
      <c r="AE1076" s="1">
        <v>1074</v>
      </c>
      <c r="AF1076" s="3">
        <v>173170</v>
      </c>
      <c r="AG1076" s="1">
        <f>AE1076/2000</f>
        <v>0.53700000000000003</v>
      </c>
    </row>
    <row r="1077" spans="14:33" x14ac:dyDescent="0.25">
      <c r="N1077" s="4">
        <v>1075</v>
      </c>
      <c r="O1077" s="4">
        <f ca="1">RAND()</f>
        <v>0.47386440988272538</v>
      </c>
      <c r="P1077" s="4">
        <f ca="1">(($L$4*(EXP((_xlfn.NORM.S.INV(O1077)-$L$5)/$L$6)))/(1+EXP((_xlfn.NORM.S.INV(O1077)-$L$5)/$L$6)))+$L$3</f>
        <v>173.59192143582618</v>
      </c>
      <c r="X1077" s="3">
        <v>688.42849327556382</v>
      </c>
      <c r="AE1077" s="1">
        <v>1075</v>
      </c>
      <c r="AF1077" s="3">
        <v>173187.9</v>
      </c>
      <c r="AG1077" s="1">
        <f>AE1077/2000</f>
        <v>0.53749999999999998</v>
      </c>
    </row>
    <row r="1078" spans="14:33" x14ac:dyDescent="0.25">
      <c r="N1078" s="4">
        <v>1076</v>
      </c>
      <c r="O1078" s="4">
        <f ca="1">RAND()</f>
        <v>2.6917657686253982E-2</v>
      </c>
      <c r="P1078" s="4">
        <f ca="1">(($L$4*(EXP((_xlfn.NORM.S.INV(O1078)-$L$5)/$L$6)))/(1+EXP((_xlfn.NORM.S.INV(O1078)-$L$5)/$L$6)))+$L$3</f>
        <v>130.35173682630887</v>
      </c>
      <c r="X1078" s="3">
        <v>843.99767654169329</v>
      </c>
      <c r="AE1078" s="1">
        <v>1076</v>
      </c>
      <c r="AF1078" s="3">
        <v>173196.3</v>
      </c>
      <c r="AG1078" s="1">
        <f>AE1078/2000</f>
        <v>0.53800000000000003</v>
      </c>
    </row>
    <row r="1079" spans="14:33" x14ac:dyDescent="0.25">
      <c r="N1079" s="4">
        <v>1077</v>
      </c>
      <c r="O1079" s="4">
        <f ca="1">RAND()</f>
        <v>0.86963244681854157</v>
      </c>
      <c r="P1079" s="4">
        <f ca="1">(($L$4*(EXP((_xlfn.NORM.S.INV(O1079)-$L$5)/$L$6)))/(1+EXP((_xlfn.NORM.S.INV(O1079)-$L$5)/$L$6)))+$L$3</f>
        <v>225.90379925908525</v>
      </c>
      <c r="X1079" s="3">
        <v>632.12617518134891</v>
      </c>
      <c r="AE1079" s="1">
        <v>1077</v>
      </c>
      <c r="AF1079" s="3">
        <v>173291.9</v>
      </c>
      <c r="AG1079" s="1">
        <f>AE1079/2000</f>
        <v>0.53849999999999998</v>
      </c>
    </row>
    <row r="1080" spans="14:33" x14ac:dyDescent="0.25">
      <c r="N1080" s="4">
        <v>1078</v>
      </c>
      <c r="O1080" s="4">
        <f ca="1">RAND()</f>
        <v>0.91869987159786337</v>
      </c>
      <c r="P1080" s="4">
        <f ca="1">(($L$4*(EXP((_xlfn.NORM.S.INV(O1080)-$L$5)/$L$6)))/(1+EXP((_xlfn.NORM.S.INV(O1080)-$L$5)/$L$6)))+$L$3</f>
        <v>241.63084481405593</v>
      </c>
      <c r="X1080" s="3">
        <v>558.40111714919772</v>
      </c>
      <c r="AE1080" s="1">
        <v>1078</v>
      </c>
      <c r="AF1080" s="3">
        <v>173335.7</v>
      </c>
      <c r="AG1080" s="1">
        <f>AE1080/2000</f>
        <v>0.53900000000000003</v>
      </c>
    </row>
    <row r="1081" spans="14:33" x14ac:dyDescent="0.25">
      <c r="N1081" s="4">
        <v>1079</v>
      </c>
      <c r="O1081" s="4">
        <f ca="1">RAND()</f>
        <v>0.55353419342112897</v>
      </c>
      <c r="P1081" s="4">
        <f ca="1">(($L$4*(EXP((_xlfn.NORM.S.INV(O1081)-$L$5)/$L$6)))/(1+EXP((_xlfn.NORM.S.INV(O1081)-$L$5)/$L$6)))+$L$3</f>
        <v>180.71274190474315</v>
      </c>
      <c r="X1081" s="3">
        <v>473.6939592300821</v>
      </c>
      <c r="AE1081" s="1">
        <v>1079</v>
      </c>
      <c r="AF1081" s="3">
        <v>173342.6</v>
      </c>
      <c r="AG1081" s="1">
        <f>AE1081/2000</f>
        <v>0.53949999999999998</v>
      </c>
    </row>
    <row r="1082" spans="14:33" x14ac:dyDescent="0.25">
      <c r="N1082" s="4">
        <v>1080</v>
      </c>
      <c r="O1082" s="4">
        <f ca="1">RAND()</f>
        <v>0.20931548067711792</v>
      </c>
      <c r="P1082" s="4">
        <f ca="1">(($L$4*(EXP((_xlfn.NORM.S.INV(O1082)-$L$5)/$L$6)))/(1+EXP((_xlfn.NORM.S.INV(O1082)-$L$5)/$L$6)))+$L$3</f>
        <v>151.93651622923875</v>
      </c>
      <c r="X1082" s="3">
        <v>509.53291925516521</v>
      </c>
      <c r="AE1082" s="1">
        <v>1080</v>
      </c>
      <c r="AF1082" s="3">
        <v>173390.6</v>
      </c>
      <c r="AG1082" s="1">
        <f>AE1082/2000</f>
        <v>0.54</v>
      </c>
    </row>
    <row r="1083" spans="14:33" x14ac:dyDescent="0.25">
      <c r="N1083" s="4">
        <v>1081</v>
      </c>
      <c r="O1083" s="4">
        <f ca="1">RAND()</f>
        <v>5.0530168588488467E-2</v>
      </c>
      <c r="P1083" s="4">
        <f ca="1">(($L$4*(EXP((_xlfn.NORM.S.INV(O1083)-$L$5)/$L$6)))/(1+EXP((_xlfn.NORM.S.INV(O1083)-$L$5)/$L$6)))+$L$3</f>
        <v>134.89587537745206</v>
      </c>
      <c r="X1083" s="3">
        <v>750.08093995269439</v>
      </c>
      <c r="AE1083" s="1">
        <v>1081</v>
      </c>
      <c r="AF1083" s="3">
        <v>173419.3</v>
      </c>
      <c r="AG1083" s="1">
        <f>AE1083/2000</f>
        <v>0.54049999999999998</v>
      </c>
    </row>
    <row r="1084" spans="14:33" x14ac:dyDescent="0.25">
      <c r="N1084" s="4">
        <v>1082</v>
      </c>
      <c r="O1084" s="4">
        <f ca="1">RAND()</f>
        <v>0.95932529283890955</v>
      </c>
      <c r="P1084" s="4">
        <f ca="1">(($L$4*(EXP((_xlfn.NORM.S.INV(O1084)-$L$5)/$L$6)))/(1+EXP((_xlfn.NORM.S.INV(O1084)-$L$5)/$L$6)))+$L$3</f>
        <v>264.02974879431673</v>
      </c>
      <c r="X1084" s="3">
        <v>661.40906907872363</v>
      </c>
      <c r="AE1084" s="1">
        <v>1082</v>
      </c>
      <c r="AF1084" s="3">
        <v>173479.7</v>
      </c>
      <c r="AG1084" s="1">
        <f>AE1084/2000</f>
        <v>0.54100000000000004</v>
      </c>
    </row>
    <row r="1085" spans="14:33" x14ac:dyDescent="0.25">
      <c r="N1085" s="4">
        <v>1083</v>
      </c>
      <c r="O1085" s="4">
        <f ca="1">RAND()</f>
        <v>0.17730180594712142</v>
      </c>
      <c r="P1085" s="4">
        <f ca="1">(($L$4*(EXP((_xlfn.NORM.S.INV(O1085)-$L$5)/$L$6)))/(1+EXP((_xlfn.NORM.S.INV(O1085)-$L$5)/$L$6)))+$L$3</f>
        <v>149.13276323720604</v>
      </c>
      <c r="X1085" s="3">
        <v>541.91462089584525</v>
      </c>
      <c r="AE1085" s="1">
        <v>1083</v>
      </c>
      <c r="AF1085" s="3">
        <v>173498.7</v>
      </c>
      <c r="AG1085" s="1">
        <f>AE1085/2000</f>
        <v>0.54149999999999998</v>
      </c>
    </row>
    <row r="1086" spans="14:33" x14ac:dyDescent="0.25">
      <c r="N1086" s="4">
        <v>1084</v>
      </c>
      <c r="O1086" s="4">
        <f ca="1">RAND()</f>
        <v>0.76067694855183488</v>
      </c>
      <c r="P1086" s="4">
        <f ca="1">(($L$4*(EXP((_xlfn.NORM.S.INV(O1086)-$L$5)/$L$6)))/(1+EXP((_xlfn.NORM.S.INV(O1086)-$L$5)/$L$6)))+$L$3</f>
        <v>204.72818526387528</v>
      </c>
      <c r="X1086" s="3">
        <v>714.84767136405719</v>
      </c>
      <c r="AE1086" s="1">
        <v>1084</v>
      </c>
      <c r="AF1086" s="3">
        <v>173503.5</v>
      </c>
      <c r="AG1086" s="1">
        <f>AE1086/2000</f>
        <v>0.54200000000000004</v>
      </c>
    </row>
    <row r="1087" spans="14:33" x14ac:dyDescent="0.25">
      <c r="N1087" s="4">
        <v>1085</v>
      </c>
      <c r="O1087" s="4">
        <f ca="1">RAND()</f>
        <v>0.7166559062490816</v>
      </c>
      <c r="P1087" s="4">
        <f ca="1">(($L$4*(EXP((_xlfn.NORM.S.INV(O1087)-$L$5)/$L$6)))/(1+EXP((_xlfn.NORM.S.INV(O1087)-$L$5)/$L$6)))+$L$3</f>
        <v>198.54186513285069</v>
      </c>
      <c r="X1087" s="3">
        <v>447.41796608544655</v>
      </c>
      <c r="AE1087" s="1">
        <v>1085</v>
      </c>
      <c r="AF1087" s="3">
        <v>173510.3</v>
      </c>
      <c r="AG1087" s="1">
        <f>AE1087/2000</f>
        <v>0.54249999999999998</v>
      </c>
    </row>
    <row r="1088" spans="14:33" x14ac:dyDescent="0.25">
      <c r="N1088" s="4">
        <v>1086</v>
      </c>
      <c r="O1088" s="4">
        <f ca="1">RAND()</f>
        <v>0.3778691053942923</v>
      </c>
      <c r="P1088" s="4">
        <f ca="1">(($L$4*(EXP((_xlfn.NORM.S.INV(O1088)-$L$5)/$L$6)))/(1+EXP((_xlfn.NORM.S.INV(O1088)-$L$5)/$L$6)))+$L$3</f>
        <v>165.64831016430327</v>
      </c>
      <c r="X1088" s="3">
        <v>467.65920590538042</v>
      </c>
      <c r="AE1088" s="1">
        <v>1086</v>
      </c>
      <c r="AF1088" s="3">
        <v>173514.4</v>
      </c>
      <c r="AG1088" s="1">
        <f>AE1088/2000</f>
        <v>0.54300000000000004</v>
      </c>
    </row>
    <row r="1089" spans="14:33" x14ac:dyDescent="0.25">
      <c r="N1089" s="4">
        <v>1087</v>
      </c>
      <c r="O1089" s="4">
        <f ca="1">RAND()</f>
        <v>0.12828373089196177</v>
      </c>
      <c r="P1089" s="4">
        <f ca="1">(($L$4*(EXP((_xlfn.NORM.S.INV(O1089)-$L$5)/$L$6)))/(1+EXP((_xlfn.NORM.S.INV(O1089)-$L$5)/$L$6)))+$L$3</f>
        <v>144.47767428369363</v>
      </c>
      <c r="X1089" s="3">
        <v>697.91005425359901</v>
      </c>
      <c r="AE1089" s="1">
        <v>1087</v>
      </c>
      <c r="AF1089" s="3">
        <v>173514.8</v>
      </c>
      <c r="AG1089" s="1">
        <f>AE1089/2000</f>
        <v>0.54349999999999998</v>
      </c>
    </row>
    <row r="1090" spans="14:33" x14ac:dyDescent="0.25">
      <c r="N1090" s="4">
        <v>1088</v>
      </c>
      <c r="O1090" s="4">
        <f ca="1">RAND()</f>
        <v>0.54662689705937928</v>
      </c>
      <c r="P1090" s="4">
        <f ca="1">(($L$4*(EXP((_xlfn.NORM.S.INV(O1090)-$L$5)/$L$6)))/(1+EXP((_xlfn.NORM.S.INV(O1090)-$L$5)/$L$6)))+$L$3</f>
        <v>180.06765488998593</v>
      </c>
      <c r="X1090" s="3">
        <v>440.06928318869109</v>
      </c>
      <c r="AE1090" s="1">
        <v>1088</v>
      </c>
      <c r="AF1090" s="3">
        <v>173655.8</v>
      </c>
      <c r="AG1090" s="1">
        <f>AE1090/2000</f>
        <v>0.54400000000000004</v>
      </c>
    </row>
    <row r="1091" spans="14:33" x14ac:dyDescent="0.25">
      <c r="N1091" s="4">
        <v>1089</v>
      </c>
      <c r="O1091" s="4">
        <f ca="1">RAND()</f>
        <v>0.44675510982013722</v>
      </c>
      <c r="P1091" s="4">
        <f ca="1">(($L$4*(EXP((_xlfn.NORM.S.INV(O1091)-$L$5)/$L$6)))/(1+EXP((_xlfn.NORM.S.INV(O1091)-$L$5)/$L$6)))+$L$3</f>
        <v>171.29718557485413</v>
      </c>
      <c r="X1091" s="3">
        <v>654.20668088661989</v>
      </c>
      <c r="AE1091" s="1">
        <v>1089</v>
      </c>
      <c r="AF1091" s="3">
        <v>173676</v>
      </c>
      <c r="AG1091" s="1">
        <f>AE1091/2000</f>
        <v>0.54449999999999998</v>
      </c>
    </row>
    <row r="1092" spans="14:33" x14ac:dyDescent="0.25">
      <c r="N1092" s="4">
        <v>1090</v>
      </c>
      <c r="O1092" s="4">
        <f ca="1">RAND()</f>
        <v>0.82486188863984267</v>
      </c>
      <c r="P1092" s="4">
        <f ca="1">(($L$4*(EXP((_xlfn.NORM.S.INV(O1092)-$L$5)/$L$6)))/(1+EXP((_xlfn.NORM.S.INV(O1092)-$L$5)/$L$6)))+$L$3</f>
        <v>215.78418549929637</v>
      </c>
      <c r="X1092" s="3">
        <v>658.77814510989447</v>
      </c>
      <c r="AE1092" s="1">
        <v>1090</v>
      </c>
      <c r="AF1092" s="3">
        <v>173707.1</v>
      </c>
      <c r="AG1092" s="1">
        <f>AE1092/2000</f>
        <v>0.54500000000000004</v>
      </c>
    </row>
    <row r="1093" spans="14:33" x14ac:dyDescent="0.25">
      <c r="N1093" s="4">
        <v>1091</v>
      </c>
      <c r="O1093" s="4">
        <f ca="1">RAND()</f>
        <v>9.3276756289418006E-2</v>
      </c>
      <c r="P1093" s="4">
        <f ca="1">(($L$4*(EXP((_xlfn.NORM.S.INV(O1093)-$L$5)/$L$6)))/(1+EXP((_xlfn.NORM.S.INV(O1093)-$L$5)/$L$6)))+$L$3</f>
        <v>140.68258822313354</v>
      </c>
      <c r="X1093" s="3">
        <v>692.32841648761962</v>
      </c>
      <c r="AE1093" s="1">
        <v>1091</v>
      </c>
      <c r="AF1093" s="3">
        <v>173712</v>
      </c>
      <c r="AG1093" s="1">
        <f>AE1093/2000</f>
        <v>0.54549999999999998</v>
      </c>
    </row>
    <row r="1094" spans="14:33" x14ac:dyDescent="0.25">
      <c r="N1094" s="4">
        <v>1092</v>
      </c>
      <c r="O1094" s="4">
        <f ca="1">RAND()</f>
        <v>0.98457191133433153</v>
      </c>
      <c r="P1094" s="4">
        <f ca="1">(($L$4*(EXP((_xlfn.NORM.S.INV(O1094)-$L$5)/$L$6)))/(1+EXP((_xlfn.NORM.S.INV(O1094)-$L$5)/$L$6)))+$L$3</f>
        <v>294.57714114641936</v>
      </c>
      <c r="X1094" s="3">
        <v>497.88766764289591</v>
      </c>
      <c r="AE1094" s="1">
        <v>1092</v>
      </c>
      <c r="AF1094" s="3">
        <v>173794</v>
      </c>
      <c r="AG1094" s="1">
        <f>AE1094/2000</f>
        <v>0.54600000000000004</v>
      </c>
    </row>
    <row r="1095" spans="14:33" x14ac:dyDescent="0.25">
      <c r="N1095" s="4">
        <v>1093</v>
      </c>
      <c r="O1095" s="4">
        <f ca="1">RAND()</f>
        <v>7.7417156120149766E-2</v>
      </c>
      <c r="P1095" s="4">
        <f ca="1">(($L$4*(EXP((_xlfn.NORM.S.INV(O1095)-$L$5)/$L$6)))/(1+EXP((_xlfn.NORM.S.INV(O1095)-$L$5)/$L$6)))+$L$3</f>
        <v>138.74154642155793</v>
      </c>
      <c r="X1095" s="3">
        <v>713.85317795816559</v>
      </c>
      <c r="AE1095" s="1">
        <v>1093</v>
      </c>
      <c r="AF1095" s="3">
        <v>173805.4</v>
      </c>
      <c r="AG1095" s="1">
        <f>AE1095/2000</f>
        <v>0.54649999999999999</v>
      </c>
    </row>
    <row r="1096" spans="14:33" x14ac:dyDescent="0.25">
      <c r="N1096" s="4">
        <v>1094</v>
      </c>
      <c r="O1096" s="4">
        <f ca="1">RAND()</f>
        <v>0.2180168344373381</v>
      </c>
      <c r="P1096" s="4">
        <f ca="1">(($L$4*(EXP((_xlfn.NORM.S.INV(O1096)-$L$5)/$L$6)))/(1+EXP((_xlfn.NORM.S.INV(O1096)-$L$5)/$L$6)))+$L$3</f>
        <v>152.6773482647433</v>
      </c>
      <c r="X1096" s="3">
        <v>482.51534270984126</v>
      </c>
      <c r="AE1096" s="1">
        <v>1094</v>
      </c>
      <c r="AF1096" s="3">
        <v>173806.8</v>
      </c>
      <c r="AG1096" s="1">
        <f>AE1096/2000</f>
        <v>0.54700000000000004</v>
      </c>
    </row>
    <row r="1097" spans="14:33" x14ac:dyDescent="0.25">
      <c r="N1097" s="4">
        <v>1095</v>
      </c>
      <c r="O1097" s="4">
        <f ca="1">RAND()</f>
        <v>0.1096345429946286</v>
      </c>
      <c r="P1097" s="4">
        <f ca="1">(($L$4*(EXP((_xlfn.NORM.S.INV(O1097)-$L$5)/$L$6)))/(1+EXP((_xlfn.NORM.S.INV(O1097)-$L$5)/$L$6)))+$L$3</f>
        <v>142.52379788843891</v>
      </c>
      <c r="X1097" s="3">
        <v>418.38929684449192</v>
      </c>
      <c r="AE1097" s="1">
        <v>1095</v>
      </c>
      <c r="AF1097" s="3">
        <v>173816.7</v>
      </c>
      <c r="AG1097" s="1">
        <f>AE1097/2000</f>
        <v>0.54749999999999999</v>
      </c>
    </row>
    <row r="1098" spans="14:33" x14ac:dyDescent="0.25">
      <c r="N1098" s="4">
        <v>1096</v>
      </c>
      <c r="O1098" s="4">
        <f ca="1">RAND()</f>
        <v>0.41429995179945422</v>
      </c>
      <c r="P1098" s="4">
        <f ca="1">(($L$4*(EXP((_xlfn.NORM.S.INV(O1098)-$L$5)/$L$6)))/(1+EXP((_xlfn.NORM.S.INV(O1098)-$L$5)/$L$6)))+$L$3</f>
        <v>168.60942502599823</v>
      </c>
      <c r="X1098" s="3">
        <v>492.18325525478303</v>
      </c>
      <c r="AE1098" s="1">
        <v>1096</v>
      </c>
      <c r="AF1098" s="3">
        <v>173823.6</v>
      </c>
      <c r="AG1098" s="1">
        <f>AE1098/2000</f>
        <v>0.54800000000000004</v>
      </c>
    </row>
    <row r="1099" spans="14:33" x14ac:dyDescent="0.25">
      <c r="N1099" s="4">
        <v>1097</v>
      </c>
      <c r="O1099" s="4">
        <f ca="1">RAND()</f>
        <v>0.41351969351428441</v>
      </c>
      <c r="P1099" s="4">
        <f ca="1">(($L$4*(EXP((_xlfn.NORM.S.INV(O1099)-$L$5)/$L$6)))/(1+EXP((_xlfn.NORM.S.INV(O1099)-$L$5)/$L$6)))+$L$3</f>
        <v>168.54546645664124</v>
      </c>
      <c r="X1099" s="3">
        <v>606.94856496504917</v>
      </c>
      <c r="AE1099" s="1">
        <v>1097</v>
      </c>
      <c r="AF1099" s="3">
        <v>173824.3</v>
      </c>
      <c r="AG1099" s="1">
        <f>AE1099/2000</f>
        <v>0.54849999999999999</v>
      </c>
    </row>
    <row r="1100" spans="14:33" x14ac:dyDescent="0.25">
      <c r="N1100" s="4">
        <v>1098</v>
      </c>
      <c r="O1100" s="4">
        <f ca="1">RAND()</f>
        <v>0.7320704769956109</v>
      </c>
      <c r="P1100" s="4">
        <f ca="1">(($L$4*(EXP((_xlfn.NORM.S.INV(O1100)-$L$5)/$L$6)))/(1+EXP((_xlfn.NORM.S.INV(O1100)-$L$5)/$L$6)))+$L$3</f>
        <v>200.61077820922117</v>
      </c>
      <c r="X1100" s="3">
        <v>455.45130510526781</v>
      </c>
      <c r="AE1100" s="1">
        <v>1098</v>
      </c>
      <c r="AF1100" s="3">
        <v>173826.5</v>
      </c>
      <c r="AG1100" s="1">
        <f>AE1100/2000</f>
        <v>0.54900000000000004</v>
      </c>
    </row>
    <row r="1101" spans="14:33" x14ac:dyDescent="0.25">
      <c r="N1101" s="4">
        <v>1099</v>
      </c>
      <c r="O1101" s="4">
        <f ca="1">RAND()</f>
        <v>0.58210089568185741</v>
      </c>
      <c r="P1101" s="4">
        <f ca="1">(($L$4*(EXP((_xlfn.NORM.S.INV(O1101)-$L$5)/$L$6)))/(1+EXP((_xlfn.NORM.S.INV(O1101)-$L$5)/$L$6)))+$L$3</f>
        <v>183.45034257976505</v>
      </c>
      <c r="X1101" s="3">
        <v>742.40368779811104</v>
      </c>
      <c r="AE1101" s="1">
        <v>1099</v>
      </c>
      <c r="AF1101" s="3">
        <v>173884.4</v>
      </c>
      <c r="AG1101" s="1">
        <f>AE1101/2000</f>
        <v>0.54949999999999999</v>
      </c>
    </row>
    <row r="1102" spans="14:33" x14ac:dyDescent="0.25">
      <c r="N1102" s="4">
        <v>1100</v>
      </c>
      <c r="O1102" s="4">
        <f ca="1">RAND()</f>
        <v>4.6356396669045563E-2</v>
      </c>
      <c r="P1102" s="4">
        <f ca="1">(($L$4*(EXP((_xlfn.NORM.S.INV(O1102)-$L$5)/$L$6)))/(1+EXP((_xlfn.NORM.S.INV(O1102)-$L$5)/$L$6)))+$L$3</f>
        <v>134.20337193723995</v>
      </c>
      <c r="X1102" s="3">
        <v>462.66123227676673</v>
      </c>
      <c r="AE1102" s="1">
        <v>1100</v>
      </c>
      <c r="AF1102" s="3">
        <v>173886.2</v>
      </c>
      <c r="AG1102" s="1">
        <f>AE1102/2000</f>
        <v>0.55000000000000004</v>
      </c>
    </row>
    <row r="1103" spans="14:33" x14ac:dyDescent="0.25">
      <c r="N1103" s="4">
        <v>1101</v>
      </c>
      <c r="O1103" s="4">
        <f ca="1">RAND()</f>
        <v>0.5673230993225129</v>
      </c>
      <c r="P1103" s="4">
        <f ca="1">(($L$4*(EXP((_xlfn.NORM.S.INV(O1103)-$L$5)/$L$6)))/(1+EXP((_xlfn.NORM.S.INV(O1103)-$L$5)/$L$6)))+$L$3</f>
        <v>182.01954806225334</v>
      </c>
      <c r="X1103" s="3">
        <v>856.60017926689852</v>
      </c>
      <c r="AE1103" s="1">
        <v>1101</v>
      </c>
      <c r="AF1103" s="3">
        <v>173966.5</v>
      </c>
      <c r="AG1103" s="1">
        <f>AE1103/2000</f>
        <v>0.55049999999999999</v>
      </c>
    </row>
    <row r="1104" spans="14:33" x14ac:dyDescent="0.25">
      <c r="N1104" s="4">
        <v>1102</v>
      </c>
      <c r="O1104" s="4">
        <f ca="1">RAND()</f>
        <v>0.2794189202579016</v>
      </c>
      <c r="P1104" s="4">
        <f ca="1">(($L$4*(EXP((_xlfn.NORM.S.INV(O1104)-$L$5)/$L$6)))/(1+EXP((_xlfn.NORM.S.INV(O1104)-$L$5)/$L$6)))+$L$3</f>
        <v>157.74254524758589</v>
      </c>
      <c r="X1104" s="3">
        <v>742.60648578248117</v>
      </c>
      <c r="AE1104" s="1">
        <v>1102</v>
      </c>
      <c r="AF1104" s="3">
        <v>174061.6</v>
      </c>
      <c r="AG1104" s="1">
        <f>AE1104/2000</f>
        <v>0.55100000000000005</v>
      </c>
    </row>
    <row r="1105" spans="14:33" x14ac:dyDescent="0.25">
      <c r="N1105" s="4">
        <v>1103</v>
      </c>
      <c r="O1105" s="4">
        <f ca="1">RAND()</f>
        <v>0.49128652834450126</v>
      </c>
      <c r="P1105" s="4">
        <f ca="1">(($L$4*(EXP((_xlfn.NORM.S.INV(O1105)-$L$5)/$L$6)))/(1+EXP((_xlfn.NORM.S.INV(O1105)-$L$5)/$L$6)))+$L$3</f>
        <v>175.09607415656086</v>
      </c>
      <c r="X1105" s="3">
        <v>418.08413789530715</v>
      </c>
      <c r="AE1105" s="1">
        <v>1103</v>
      </c>
      <c r="AF1105" s="3">
        <v>174079.5</v>
      </c>
      <c r="AG1105" s="1">
        <f>AE1105/2000</f>
        <v>0.55149999999999999</v>
      </c>
    </row>
    <row r="1106" spans="14:33" x14ac:dyDescent="0.25">
      <c r="N1106" s="4">
        <v>1104</v>
      </c>
      <c r="O1106" s="4">
        <f ca="1">RAND()</f>
        <v>0.26063517827795613</v>
      </c>
      <c r="P1106" s="4">
        <f ca="1">(($L$4*(EXP((_xlfn.NORM.S.INV(O1106)-$L$5)/$L$6)))/(1+EXP((_xlfn.NORM.S.INV(O1106)-$L$5)/$L$6)))+$L$3</f>
        <v>156.21609040407046</v>
      </c>
      <c r="X1106" s="3">
        <v>493.31624271568933</v>
      </c>
      <c r="AE1106" s="1">
        <v>1104</v>
      </c>
      <c r="AF1106" s="3">
        <v>174126.9</v>
      </c>
      <c r="AG1106" s="1">
        <f>AE1106/2000</f>
        <v>0.55200000000000005</v>
      </c>
    </row>
    <row r="1107" spans="14:33" x14ac:dyDescent="0.25">
      <c r="N1107" s="4">
        <v>1105</v>
      </c>
      <c r="O1107" s="4">
        <f ca="1">RAND()</f>
        <v>0.76397421762962459</v>
      </c>
      <c r="P1107" s="4">
        <f ca="1">(($L$4*(EXP((_xlfn.NORM.S.INV(O1107)-$L$5)/$L$6)))/(1+EXP((_xlfn.NORM.S.INV(O1107)-$L$5)/$L$6)))+$L$3</f>
        <v>205.22913246743099</v>
      </c>
      <c r="X1107" s="3">
        <v>758.95484995504364</v>
      </c>
      <c r="AE1107" s="1">
        <v>1105</v>
      </c>
      <c r="AF1107" s="3">
        <v>174205.1</v>
      </c>
      <c r="AG1107" s="1">
        <f>AE1107/2000</f>
        <v>0.55249999999999999</v>
      </c>
    </row>
    <row r="1108" spans="14:33" x14ac:dyDescent="0.25">
      <c r="N1108" s="4">
        <v>1106</v>
      </c>
      <c r="O1108" s="4">
        <f ca="1">RAND()</f>
        <v>0.1930917896574309</v>
      </c>
      <c r="P1108" s="4">
        <f ca="1">(($L$4*(EXP((_xlfn.NORM.S.INV(O1108)-$L$5)/$L$6)))/(1+EXP((_xlfn.NORM.S.INV(O1108)-$L$5)/$L$6)))+$L$3</f>
        <v>150.53274037345727</v>
      </c>
      <c r="X1108" s="3">
        <v>721.80117476778832</v>
      </c>
      <c r="AE1108" s="1">
        <v>1106</v>
      </c>
      <c r="AF1108" s="3">
        <v>174244.9</v>
      </c>
      <c r="AG1108" s="1">
        <f>AE1108/2000</f>
        <v>0.55300000000000005</v>
      </c>
    </row>
    <row r="1109" spans="14:33" x14ac:dyDescent="0.25">
      <c r="N1109" s="4">
        <v>1107</v>
      </c>
      <c r="O1109" s="4">
        <f ca="1">RAND()</f>
        <v>0.69370812234648738</v>
      </c>
      <c r="P1109" s="4">
        <f ca="1">(($L$4*(EXP((_xlfn.NORM.S.INV(O1109)-$L$5)/$L$6)))/(1+EXP((_xlfn.NORM.S.INV(O1109)-$L$5)/$L$6)))+$L$3</f>
        <v>195.62536245312594</v>
      </c>
      <c r="X1109" s="3">
        <v>562.24429793200898</v>
      </c>
      <c r="AE1109" s="1">
        <v>1107</v>
      </c>
      <c r="AF1109" s="3">
        <v>174255.1</v>
      </c>
      <c r="AG1109" s="1">
        <f>AE1109/2000</f>
        <v>0.55349999999999999</v>
      </c>
    </row>
    <row r="1110" spans="14:33" x14ac:dyDescent="0.25">
      <c r="N1110" s="4">
        <v>1108</v>
      </c>
      <c r="O1110" s="4">
        <f ca="1">RAND()</f>
        <v>0.87047456985121807</v>
      </c>
      <c r="P1110" s="4">
        <f ca="1">(($L$4*(EXP((_xlfn.NORM.S.INV(O1110)-$L$5)/$L$6)))/(1+EXP((_xlfn.NORM.S.INV(O1110)-$L$5)/$L$6)))+$L$3</f>
        <v>226.12307412718428</v>
      </c>
      <c r="X1110" s="3">
        <v>609.93599276760619</v>
      </c>
      <c r="AE1110" s="1">
        <v>1108</v>
      </c>
      <c r="AF1110" s="3">
        <v>174272.7</v>
      </c>
      <c r="AG1110" s="1">
        <f>AE1110/2000</f>
        <v>0.55400000000000005</v>
      </c>
    </row>
    <row r="1111" spans="14:33" x14ac:dyDescent="0.25">
      <c r="N1111" s="4">
        <v>1109</v>
      </c>
      <c r="O1111" s="4">
        <f ca="1">RAND()</f>
        <v>7.8613514426009168E-2</v>
      </c>
      <c r="P1111" s="4">
        <f ca="1">(($L$4*(EXP((_xlfn.NORM.S.INV(O1111)-$L$5)/$L$6)))/(1+EXP((_xlfn.NORM.S.INV(O1111)-$L$5)/$L$6)))+$L$3</f>
        <v>138.89455902023818</v>
      </c>
      <c r="X1111" s="3">
        <v>786.5042699241817</v>
      </c>
      <c r="AE1111" s="1">
        <v>1109</v>
      </c>
      <c r="AF1111" s="3">
        <v>174323.1</v>
      </c>
      <c r="AG1111" s="1">
        <f>AE1111/2000</f>
        <v>0.55449999999999999</v>
      </c>
    </row>
    <row r="1112" spans="14:33" x14ac:dyDescent="0.25">
      <c r="N1112" s="4">
        <v>1110</v>
      </c>
      <c r="O1112" s="4">
        <f ca="1">RAND()</f>
        <v>0.30088946549677986</v>
      </c>
      <c r="P1112" s="4">
        <f ca="1">(($L$4*(EXP((_xlfn.NORM.S.INV(O1112)-$L$5)/$L$6)))/(1+EXP((_xlfn.NORM.S.INV(O1112)-$L$5)/$L$6)))+$L$3</f>
        <v>159.47277143134778</v>
      </c>
      <c r="X1112" s="3">
        <v>585.59090648560868</v>
      </c>
      <c r="AE1112" s="1">
        <v>1110</v>
      </c>
      <c r="AF1112" s="3">
        <v>174330.7</v>
      </c>
      <c r="AG1112" s="1">
        <f>AE1112/2000</f>
        <v>0.55500000000000005</v>
      </c>
    </row>
    <row r="1113" spans="14:33" x14ac:dyDescent="0.25">
      <c r="N1113" s="4">
        <v>1111</v>
      </c>
      <c r="O1113" s="4">
        <f ca="1">RAND()</f>
        <v>5.9515203404825412E-2</v>
      </c>
      <c r="P1113" s="4">
        <f ca="1">(($L$4*(EXP((_xlfn.NORM.S.INV(O1113)-$L$5)/$L$6)))/(1+EXP((_xlfn.NORM.S.INV(O1113)-$L$5)/$L$6)))+$L$3</f>
        <v>136.28370791047138</v>
      </c>
      <c r="X1113" s="3">
        <v>676.28588437171641</v>
      </c>
      <c r="AE1113" s="1">
        <v>1111</v>
      </c>
      <c r="AF1113" s="3">
        <v>174338.9</v>
      </c>
      <c r="AG1113" s="1">
        <f>AE1113/2000</f>
        <v>0.55549999999999999</v>
      </c>
    </row>
    <row r="1114" spans="14:33" x14ac:dyDescent="0.25">
      <c r="N1114" s="4">
        <v>1112</v>
      </c>
      <c r="O1114" s="4">
        <f ca="1">RAND()</f>
        <v>8.0535793550560064E-2</v>
      </c>
      <c r="P1114" s="4">
        <f ca="1">(($L$4*(EXP((_xlfn.NORM.S.INV(O1114)-$L$5)/$L$6)))/(1+EXP((_xlfn.NORM.S.INV(O1114)-$L$5)/$L$6)))+$L$3</f>
        <v>139.13794788832388</v>
      </c>
      <c r="X1114" s="3">
        <v>763.52384098823165</v>
      </c>
      <c r="AE1114" s="1">
        <v>1112</v>
      </c>
      <c r="AF1114" s="3">
        <v>174354.5</v>
      </c>
      <c r="AG1114" s="1">
        <f>AE1114/2000</f>
        <v>0.55600000000000005</v>
      </c>
    </row>
    <row r="1115" spans="14:33" x14ac:dyDescent="0.25">
      <c r="N1115" s="4">
        <v>1113</v>
      </c>
      <c r="O1115" s="4">
        <f ca="1">RAND()</f>
        <v>0.11238473135897808</v>
      </c>
      <c r="P1115" s="4">
        <f ca="1">(($L$4*(EXP((_xlfn.NORM.S.INV(O1115)-$L$5)/$L$6)))/(1+EXP((_xlfn.NORM.S.INV(O1115)-$L$5)/$L$6)))+$L$3</f>
        <v>142.82060009091006</v>
      </c>
      <c r="X1115" s="3">
        <v>477.06459582117441</v>
      </c>
      <c r="AE1115" s="1">
        <v>1113</v>
      </c>
      <c r="AF1115" s="3">
        <v>174362.7</v>
      </c>
      <c r="AG1115" s="1">
        <f>AE1115/2000</f>
        <v>0.55649999999999999</v>
      </c>
    </row>
    <row r="1116" spans="14:33" x14ac:dyDescent="0.25">
      <c r="N1116" s="4">
        <v>1114</v>
      </c>
      <c r="O1116" s="4">
        <f ca="1">RAND()</f>
        <v>0.13730839425950236</v>
      </c>
      <c r="P1116" s="4">
        <f ca="1">(($L$4*(EXP((_xlfn.NORM.S.INV(O1116)-$L$5)/$L$6)))/(1+EXP((_xlfn.NORM.S.INV(O1116)-$L$5)/$L$6)))+$L$3</f>
        <v>145.37981561576257</v>
      </c>
      <c r="X1116" s="3">
        <v>543.12276579132799</v>
      </c>
      <c r="AE1116" s="1">
        <v>1114</v>
      </c>
      <c r="AF1116" s="3">
        <v>174378.4</v>
      </c>
      <c r="AG1116" s="1">
        <f>AE1116/2000</f>
        <v>0.55700000000000005</v>
      </c>
    </row>
    <row r="1117" spans="14:33" x14ac:dyDescent="0.25">
      <c r="N1117" s="4">
        <v>1115</v>
      </c>
      <c r="O1117" s="4">
        <f ca="1">RAND()</f>
        <v>0.50465142428261855</v>
      </c>
      <c r="P1117" s="4">
        <f ca="1">(($L$4*(EXP((_xlfn.NORM.S.INV(O1117)-$L$5)/$L$6)))/(1+EXP((_xlfn.NORM.S.INV(O1117)-$L$5)/$L$6)))+$L$3</f>
        <v>176.26788452916321</v>
      </c>
      <c r="X1117" s="3">
        <v>587.06147303525859</v>
      </c>
      <c r="AE1117" s="1">
        <v>1115</v>
      </c>
      <c r="AF1117" s="3">
        <v>174479</v>
      </c>
      <c r="AG1117" s="1">
        <f>AE1117/2000</f>
        <v>0.5575</v>
      </c>
    </row>
    <row r="1118" spans="14:33" x14ac:dyDescent="0.25">
      <c r="N1118" s="4">
        <v>1116</v>
      </c>
      <c r="O1118" s="4">
        <f ca="1">RAND()</f>
        <v>0.18800805621754235</v>
      </c>
      <c r="P1118" s="4">
        <f ca="1">(($L$4*(EXP((_xlfn.NORM.S.INV(O1118)-$L$5)/$L$6)))/(1+EXP((_xlfn.NORM.S.INV(O1118)-$L$5)/$L$6)))+$L$3</f>
        <v>150.08598299520338</v>
      </c>
      <c r="X1118" s="3">
        <v>765.59449511148875</v>
      </c>
      <c r="AE1118" s="1">
        <v>1116</v>
      </c>
      <c r="AF1118" s="3">
        <v>174508</v>
      </c>
      <c r="AG1118" s="1">
        <f>AE1118/2000</f>
        <v>0.55800000000000005</v>
      </c>
    </row>
    <row r="1119" spans="14:33" x14ac:dyDescent="0.25">
      <c r="N1119" s="4">
        <v>1117</v>
      </c>
      <c r="O1119" s="4">
        <f ca="1">RAND()</f>
        <v>0.12587448786064481</v>
      </c>
      <c r="P1119" s="4">
        <f ca="1">(($L$4*(EXP((_xlfn.NORM.S.INV(O1119)-$L$5)/$L$6)))/(1+EXP((_xlfn.NORM.S.INV(O1119)-$L$5)/$L$6)))+$L$3</f>
        <v>144.23246052677345</v>
      </c>
      <c r="X1119" s="3">
        <v>784.45754896556093</v>
      </c>
      <c r="AE1119" s="1">
        <v>1117</v>
      </c>
      <c r="AF1119" s="3">
        <v>174529.3</v>
      </c>
      <c r="AG1119" s="1">
        <f>AE1119/2000</f>
        <v>0.5585</v>
      </c>
    </row>
    <row r="1120" spans="14:33" x14ac:dyDescent="0.25">
      <c r="N1120" s="4">
        <v>1118</v>
      </c>
      <c r="O1120" s="4">
        <f ca="1">RAND()</f>
        <v>0.32984870088240092</v>
      </c>
      <c r="P1120" s="4">
        <f ca="1">(($L$4*(EXP((_xlfn.NORM.S.INV(O1120)-$L$5)/$L$6)))/(1+EXP((_xlfn.NORM.S.INV(O1120)-$L$5)/$L$6)))+$L$3</f>
        <v>161.79387105225453</v>
      </c>
      <c r="X1120" s="3">
        <v>741.44328645033045</v>
      </c>
      <c r="AE1120" s="1">
        <v>1118</v>
      </c>
      <c r="AF1120" s="3">
        <v>174529.3</v>
      </c>
      <c r="AG1120" s="1">
        <f>AE1120/2000</f>
        <v>0.55900000000000005</v>
      </c>
    </row>
    <row r="1121" spans="14:33" x14ac:dyDescent="0.25">
      <c r="N1121" s="4">
        <v>1119</v>
      </c>
      <c r="O1121" s="4">
        <f ca="1">RAND()</f>
        <v>0.46052922651154549</v>
      </c>
      <c r="P1121" s="4">
        <f ca="1">(($L$4*(EXP((_xlfn.NORM.S.INV(O1121)-$L$5)/$L$6)))/(1+EXP((_xlfn.NORM.S.INV(O1121)-$L$5)/$L$6)))+$L$3</f>
        <v>172.45670484311987</v>
      </c>
      <c r="X1121" s="3">
        <v>754.6151769952354</v>
      </c>
      <c r="AE1121" s="1">
        <v>1119</v>
      </c>
      <c r="AF1121" s="3">
        <v>174560.8</v>
      </c>
      <c r="AG1121" s="1">
        <f>AE1121/2000</f>
        <v>0.5595</v>
      </c>
    </row>
    <row r="1122" spans="14:33" x14ac:dyDescent="0.25">
      <c r="N1122" s="4">
        <v>1120</v>
      </c>
      <c r="O1122" s="4">
        <f ca="1">RAND()</f>
        <v>0.16885820647114991</v>
      </c>
      <c r="P1122" s="4">
        <f ca="1">(($L$4*(EXP((_xlfn.NORM.S.INV(O1122)-$L$5)/$L$6)))/(1+EXP((_xlfn.NORM.S.INV(O1122)-$L$5)/$L$6)))+$L$3</f>
        <v>148.36783573339056</v>
      </c>
      <c r="X1122" s="3">
        <v>784.80295751220081</v>
      </c>
      <c r="AE1122" s="1">
        <v>1120</v>
      </c>
      <c r="AF1122" s="3">
        <v>174561.6</v>
      </c>
      <c r="AG1122" s="1">
        <f>AE1122/2000</f>
        <v>0.56000000000000005</v>
      </c>
    </row>
    <row r="1123" spans="14:33" x14ac:dyDescent="0.25">
      <c r="N1123" s="4">
        <v>1121</v>
      </c>
      <c r="O1123" s="4">
        <f ca="1">RAND()</f>
        <v>0.48420513329295056</v>
      </c>
      <c r="P1123" s="4">
        <f ca="1">(($L$4*(EXP((_xlfn.NORM.S.INV(O1123)-$L$5)/$L$6)))/(1+EXP((_xlfn.NORM.S.INV(O1123)-$L$5)/$L$6)))+$L$3</f>
        <v>174.48165470808195</v>
      </c>
      <c r="X1123" s="3">
        <v>800.23283068763874</v>
      </c>
      <c r="AE1123" s="1">
        <v>1121</v>
      </c>
      <c r="AF1123" s="3">
        <v>174614.2</v>
      </c>
      <c r="AG1123" s="1">
        <f>AE1123/2000</f>
        <v>0.5605</v>
      </c>
    </row>
    <row r="1124" spans="14:33" x14ac:dyDescent="0.25">
      <c r="N1124" s="4">
        <v>1122</v>
      </c>
      <c r="O1124" s="4">
        <f ca="1">RAND()</f>
        <v>0.11751499264031962</v>
      </c>
      <c r="P1124" s="4">
        <f ca="1">(($L$4*(EXP((_xlfn.NORM.S.INV(O1124)-$L$5)/$L$6)))/(1+EXP((_xlfn.NORM.S.INV(O1124)-$L$5)/$L$6)))+$L$3</f>
        <v>143.36577396470514</v>
      </c>
      <c r="X1124" s="3">
        <v>635.80116039542736</v>
      </c>
      <c r="AE1124" s="1">
        <v>1122</v>
      </c>
      <c r="AF1124" s="3">
        <v>174617.8</v>
      </c>
      <c r="AG1124" s="1">
        <f>AE1124/2000</f>
        <v>0.56100000000000005</v>
      </c>
    </row>
    <row r="1125" spans="14:33" x14ac:dyDescent="0.25">
      <c r="N1125" s="4">
        <v>1123</v>
      </c>
      <c r="O1125" s="4">
        <f ca="1">RAND()</f>
        <v>0.61831541494643205</v>
      </c>
      <c r="P1125" s="4">
        <f ca="1">(($L$4*(EXP((_xlfn.NORM.S.INV(O1125)-$L$5)/$L$6)))/(1+EXP((_xlfn.NORM.S.INV(O1125)-$L$5)/$L$6)))+$L$3</f>
        <v>187.10788656800787</v>
      </c>
      <c r="X1125" s="3">
        <v>504.14534986952856</v>
      </c>
      <c r="AE1125" s="1">
        <v>1123</v>
      </c>
      <c r="AF1125" s="3">
        <v>174696.2</v>
      </c>
      <c r="AG1125" s="1">
        <f>AE1125/2000</f>
        <v>0.5615</v>
      </c>
    </row>
    <row r="1126" spans="14:33" x14ac:dyDescent="0.25">
      <c r="N1126" s="4">
        <v>1124</v>
      </c>
      <c r="O1126" s="4">
        <f ca="1">RAND()</f>
        <v>0.49838602331169446</v>
      </c>
      <c r="P1126" s="4">
        <f ca="1">(($L$4*(EXP((_xlfn.NORM.S.INV(O1126)-$L$5)/$L$6)))/(1+EXP((_xlfn.NORM.S.INV(O1126)-$L$5)/$L$6)))+$L$3</f>
        <v>175.7164940583599</v>
      </c>
      <c r="X1126" s="3">
        <v>602.47978288828585</v>
      </c>
      <c r="AE1126" s="1">
        <v>1124</v>
      </c>
      <c r="AF1126" s="3">
        <v>174712.9</v>
      </c>
      <c r="AG1126" s="1">
        <f>AE1126/2000</f>
        <v>0.56200000000000006</v>
      </c>
    </row>
    <row r="1127" spans="14:33" x14ac:dyDescent="0.25">
      <c r="N1127" s="4">
        <v>1125</v>
      </c>
      <c r="O1127" s="4">
        <f ca="1">RAND()</f>
        <v>0.49783976990744838</v>
      </c>
      <c r="P1127" s="4">
        <f ca="1">(($L$4*(EXP((_xlfn.NORM.S.INV(O1127)-$L$5)/$L$6)))/(1+EXP((_xlfn.NORM.S.INV(O1127)-$L$5)/$L$6)))+$L$3</f>
        <v>175.66859482803312</v>
      </c>
      <c r="X1127" s="3">
        <v>690.7304209635962</v>
      </c>
      <c r="AE1127" s="1">
        <v>1125</v>
      </c>
      <c r="AF1127" s="3">
        <v>174718.3</v>
      </c>
      <c r="AG1127" s="1">
        <f>AE1127/2000</f>
        <v>0.5625</v>
      </c>
    </row>
    <row r="1128" spans="14:33" x14ac:dyDescent="0.25">
      <c r="N1128" s="4">
        <v>1126</v>
      </c>
      <c r="O1128" s="4">
        <f ca="1">RAND()</f>
        <v>0.39995454000853714</v>
      </c>
      <c r="P1128" s="4">
        <f ca="1">(($L$4*(EXP((_xlfn.NORM.S.INV(O1128)-$L$5)/$L$6)))/(1+EXP((_xlfn.NORM.S.INV(O1128)-$L$5)/$L$6)))+$L$3</f>
        <v>167.43766000075414</v>
      </c>
      <c r="X1128" s="3">
        <v>436.94806924893379</v>
      </c>
      <c r="AE1128" s="1">
        <v>1126</v>
      </c>
      <c r="AF1128" s="3">
        <v>174734.8</v>
      </c>
      <c r="AG1128" s="1">
        <f>AE1128/2000</f>
        <v>0.56299999999999994</v>
      </c>
    </row>
    <row r="1129" spans="14:33" x14ac:dyDescent="0.25">
      <c r="N1129" s="4">
        <v>1127</v>
      </c>
      <c r="O1129" s="4">
        <f ca="1">RAND()</f>
        <v>0.24837914510760095</v>
      </c>
      <c r="P1129" s="4">
        <f ca="1">(($L$4*(EXP((_xlfn.NORM.S.INV(O1129)-$L$5)/$L$6)))/(1+EXP((_xlfn.NORM.S.INV(O1129)-$L$5)/$L$6)))+$L$3</f>
        <v>155.21099083415501</v>
      </c>
      <c r="X1129" s="3">
        <v>482.36390613332787</v>
      </c>
      <c r="AE1129" s="1">
        <v>1127</v>
      </c>
      <c r="AF1129" s="3">
        <v>174762.2</v>
      </c>
      <c r="AG1129" s="1">
        <f>AE1129/2000</f>
        <v>0.5635</v>
      </c>
    </row>
    <row r="1130" spans="14:33" x14ac:dyDescent="0.25">
      <c r="N1130" s="4">
        <v>1128</v>
      </c>
      <c r="O1130" s="4">
        <f ca="1">RAND()</f>
        <v>0.69016166605392648</v>
      </c>
      <c r="P1130" s="4">
        <f ca="1">(($L$4*(EXP((_xlfn.NORM.S.INV(O1130)-$L$5)/$L$6)))/(1+EXP((_xlfn.NORM.S.INV(O1130)-$L$5)/$L$6)))+$L$3</f>
        <v>195.19037940904883</v>
      </c>
      <c r="X1130" s="3">
        <v>406.67654282039075</v>
      </c>
      <c r="AE1130" s="1">
        <v>1128</v>
      </c>
      <c r="AF1130" s="3">
        <v>174765</v>
      </c>
      <c r="AG1130" s="1">
        <f>AE1130/2000</f>
        <v>0.56399999999999995</v>
      </c>
    </row>
    <row r="1131" spans="14:33" x14ac:dyDescent="0.25">
      <c r="N1131" s="4">
        <v>1129</v>
      </c>
      <c r="O1131" s="4">
        <f ca="1">RAND()</f>
        <v>0.97206080806897754</v>
      </c>
      <c r="P1131" s="4">
        <f ca="1">(($L$4*(EXP((_xlfn.NORM.S.INV(O1131)-$L$5)/$L$6)))/(1+EXP((_xlfn.NORM.S.INV(O1131)-$L$5)/$L$6)))+$L$3</f>
        <v>275.95330695333178</v>
      </c>
      <c r="X1131" s="3">
        <v>499.05639488234243</v>
      </c>
      <c r="AE1131" s="1">
        <v>1129</v>
      </c>
      <c r="AF1131" s="3">
        <v>174766.1</v>
      </c>
      <c r="AG1131" s="1">
        <f>AE1131/2000</f>
        <v>0.5645</v>
      </c>
    </row>
    <row r="1132" spans="14:33" x14ac:dyDescent="0.25">
      <c r="N1132" s="4">
        <v>1130</v>
      </c>
      <c r="O1132" s="4">
        <f ca="1">RAND()</f>
        <v>0.88654656332063164</v>
      </c>
      <c r="P1132" s="4">
        <f ca="1">(($L$4*(EXP((_xlfn.NORM.S.INV(O1132)-$L$5)/$L$6)))/(1+EXP((_xlfn.NORM.S.INV(O1132)-$L$5)/$L$6)))+$L$3</f>
        <v>230.58258697625493</v>
      </c>
      <c r="X1132" s="3">
        <v>525.67412550983386</v>
      </c>
      <c r="AE1132" s="1">
        <v>1130</v>
      </c>
      <c r="AF1132" s="3">
        <v>174798.6</v>
      </c>
      <c r="AG1132" s="1">
        <f>AE1132/2000</f>
        <v>0.56499999999999995</v>
      </c>
    </row>
    <row r="1133" spans="14:33" x14ac:dyDescent="0.25">
      <c r="N1133" s="4">
        <v>1131</v>
      </c>
      <c r="O1133" s="4">
        <f ca="1">RAND()</f>
        <v>0.64753886592205878</v>
      </c>
      <c r="P1133" s="4">
        <f ca="1">(($L$4*(EXP((_xlfn.NORM.S.INV(O1133)-$L$5)/$L$6)))/(1+EXP((_xlfn.NORM.S.INV(O1133)-$L$5)/$L$6)))+$L$3</f>
        <v>190.24412307820029</v>
      </c>
      <c r="X1133" s="3">
        <v>702.47690915286455</v>
      </c>
      <c r="AE1133" s="1">
        <v>1131</v>
      </c>
      <c r="AF1133" s="3">
        <v>174799.3</v>
      </c>
      <c r="AG1133" s="1">
        <f>AE1133/2000</f>
        <v>0.5655</v>
      </c>
    </row>
    <row r="1134" spans="14:33" x14ac:dyDescent="0.25">
      <c r="N1134" s="4">
        <v>1132</v>
      </c>
      <c r="O1134" s="4">
        <f ca="1">RAND()</f>
        <v>0.43636886560264299</v>
      </c>
      <c r="P1134" s="4">
        <f ca="1">(($L$4*(EXP((_xlfn.NORM.S.INV(O1134)-$L$5)/$L$6)))/(1+EXP((_xlfn.NORM.S.INV(O1134)-$L$5)/$L$6)))+$L$3</f>
        <v>170.43077381965008</v>
      </c>
      <c r="X1134" s="3">
        <v>454.78140829296291</v>
      </c>
      <c r="AE1134" s="1">
        <v>1132</v>
      </c>
      <c r="AF1134" s="3">
        <v>174810.6</v>
      </c>
      <c r="AG1134" s="1">
        <f>AE1134/2000</f>
        <v>0.56599999999999995</v>
      </c>
    </row>
    <row r="1135" spans="14:33" x14ac:dyDescent="0.25">
      <c r="N1135" s="4">
        <v>1133</v>
      </c>
      <c r="O1135" s="4">
        <f ca="1">RAND()</f>
        <v>0.13305215343511256</v>
      </c>
      <c r="P1135" s="4">
        <f ca="1">(($L$4*(EXP((_xlfn.NORM.S.INV(O1135)-$L$5)/$L$6)))/(1+EXP((_xlfn.NORM.S.INV(O1135)-$L$5)/$L$6)))+$L$3</f>
        <v>144.95745211688217</v>
      </c>
      <c r="X1135" s="3">
        <v>602.78222010649495</v>
      </c>
      <c r="AE1135" s="1">
        <v>1133</v>
      </c>
      <c r="AF1135" s="3">
        <v>174815.8</v>
      </c>
      <c r="AG1135" s="1">
        <f>AE1135/2000</f>
        <v>0.5665</v>
      </c>
    </row>
    <row r="1136" spans="14:33" x14ac:dyDescent="0.25">
      <c r="N1136" s="4">
        <v>1134</v>
      </c>
      <c r="O1136" s="4">
        <f ca="1">RAND()</f>
        <v>0.12537863769074686</v>
      </c>
      <c r="P1136" s="4">
        <f ca="1">(($L$4*(EXP((_xlfn.NORM.S.INV(O1136)-$L$5)/$L$6)))/(1+EXP((_xlfn.NORM.S.INV(O1136)-$L$5)/$L$6)))+$L$3</f>
        <v>144.18174950077264</v>
      </c>
      <c r="X1136" s="3">
        <v>654.6362221095261</v>
      </c>
      <c r="AE1136" s="1">
        <v>1134</v>
      </c>
      <c r="AF1136" s="3">
        <v>174846.8</v>
      </c>
      <c r="AG1136" s="1">
        <f>AE1136/2000</f>
        <v>0.56699999999999995</v>
      </c>
    </row>
    <row r="1137" spans="14:33" x14ac:dyDescent="0.25">
      <c r="N1137" s="4">
        <v>1135</v>
      </c>
      <c r="O1137" s="4">
        <f ca="1">RAND()</f>
        <v>7.5340973673401646E-2</v>
      </c>
      <c r="P1137" s="4">
        <f ca="1">(($L$4*(EXP((_xlfn.NORM.S.INV(O1137)-$L$5)/$L$6)))/(1+EXP((_xlfn.NORM.S.INV(O1137)-$L$5)/$L$6)))+$L$3</f>
        <v>138.4730929941727</v>
      </c>
      <c r="X1137" s="3">
        <v>657.1578397484684</v>
      </c>
      <c r="AE1137" s="1">
        <v>1135</v>
      </c>
      <c r="AF1137" s="3">
        <v>174848.2</v>
      </c>
      <c r="AG1137" s="1">
        <f>AE1137/2000</f>
        <v>0.5675</v>
      </c>
    </row>
    <row r="1138" spans="14:33" x14ac:dyDescent="0.25">
      <c r="N1138" s="4">
        <v>1136</v>
      </c>
      <c r="O1138" s="4">
        <f ca="1">RAND()</f>
        <v>0.72925410064476726</v>
      </c>
      <c r="P1138" s="4">
        <f ca="1">(($L$4*(EXP((_xlfn.NORM.S.INV(O1138)-$L$5)/$L$6)))/(1+EXP((_xlfn.NORM.S.INV(O1138)-$L$5)/$L$6)))+$L$3</f>
        <v>200.22557741376778</v>
      </c>
      <c r="X1138" s="3">
        <v>553.64382479221854</v>
      </c>
      <c r="AE1138" s="1">
        <v>1136</v>
      </c>
      <c r="AF1138" s="3">
        <v>174871.7</v>
      </c>
      <c r="AG1138" s="1">
        <f>AE1138/2000</f>
        <v>0.56799999999999995</v>
      </c>
    </row>
    <row r="1139" spans="14:33" x14ac:dyDescent="0.25">
      <c r="N1139" s="4">
        <v>1137</v>
      </c>
      <c r="O1139" s="4">
        <f ca="1">RAND()</f>
        <v>0.90670430544474778</v>
      </c>
      <c r="P1139" s="4">
        <f ca="1">(($L$4*(EXP((_xlfn.NORM.S.INV(O1139)-$L$5)/$L$6)))/(1+EXP((_xlfn.NORM.S.INV(O1139)-$L$5)/$L$6)))+$L$3</f>
        <v>237.09446942932718</v>
      </c>
      <c r="X1139" s="3">
        <v>679.56000425930802</v>
      </c>
      <c r="AE1139" s="1">
        <v>1137</v>
      </c>
      <c r="AF1139" s="3">
        <v>174906</v>
      </c>
      <c r="AG1139" s="1">
        <f>AE1139/2000</f>
        <v>0.56850000000000001</v>
      </c>
    </row>
    <row r="1140" spans="14:33" x14ac:dyDescent="0.25">
      <c r="N1140" s="4">
        <v>1138</v>
      </c>
      <c r="O1140" s="4">
        <f ca="1">RAND()</f>
        <v>4.6400197935486998E-2</v>
      </c>
      <c r="P1140" s="4">
        <f ca="1">(($L$4*(EXP((_xlfn.NORM.S.INV(O1140)-$L$5)/$L$6)))/(1+EXP((_xlfn.NORM.S.INV(O1140)-$L$5)/$L$6)))+$L$3</f>
        <v>134.21082228969703</v>
      </c>
      <c r="X1140" s="3">
        <v>548.51933922462604</v>
      </c>
      <c r="AE1140" s="1">
        <v>1138</v>
      </c>
      <c r="AF1140" s="3">
        <v>174912.2</v>
      </c>
      <c r="AG1140" s="1">
        <f>AE1140/2000</f>
        <v>0.56899999999999995</v>
      </c>
    </row>
    <row r="1141" spans="14:33" x14ac:dyDescent="0.25">
      <c r="N1141" s="4">
        <v>1139</v>
      </c>
      <c r="O1141" s="4">
        <f ca="1">RAND()</f>
        <v>0.76300286812348361</v>
      </c>
      <c r="P1141" s="4">
        <f ca="1">(($L$4*(EXP((_xlfn.NORM.S.INV(O1141)-$L$5)/$L$6)))/(1+EXP((_xlfn.NORM.S.INV(O1141)-$L$5)/$L$6)))+$L$3</f>
        <v>205.08094073324273</v>
      </c>
      <c r="X1141" s="3">
        <v>744.23320105164487</v>
      </c>
      <c r="AE1141" s="1">
        <v>1139</v>
      </c>
      <c r="AF1141" s="3">
        <v>174957.1</v>
      </c>
      <c r="AG1141" s="1">
        <f>AE1141/2000</f>
        <v>0.56950000000000001</v>
      </c>
    </row>
    <row r="1142" spans="14:33" x14ac:dyDescent="0.25">
      <c r="N1142" s="4">
        <v>1140</v>
      </c>
      <c r="O1142" s="4">
        <f ca="1">RAND()</f>
        <v>0.86090200984492737</v>
      </c>
      <c r="P1142" s="4">
        <f ca="1">(($L$4*(EXP((_xlfn.NORM.S.INV(O1142)-$L$5)/$L$6)))/(1+EXP((_xlfn.NORM.S.INV(O1142)-$L$5)/$L$6)))+$L$3</f>
        <v>223.70429622528931</v>
      </c>
      <c r="X1142" s="3">
        <v>635.08389565716539</v>
      </c>
      <c r="AE1142" s="1">
        <v>1140</v>
      </c>
      <c r="AF1142" s="3">
        <v>175101</v>
      </c>
      <c r="AG1142" s="1">
        <f>AE1142/2000</f>
        <v>0.56999999999999995</v>
      </c>
    </row>
    <row r="1143" spans="14:33" x14ac:dyDescent="0.25">
      <c r="N1143" s="4">
        <v>1141</v>
      </c>
      <c r="O1143" s="4">
        <f ca="1">RAND()</f>
        <v>0.21861781227267141</v>
      </c>
      <c r="P1143" s="4">
        <f ca="1">(($L$4*(EXP((_xlfn.NORM.S.INV(O1143)-$L$5)/$L$6)))/(1+EXP((_xlfn.NORM.S.INV(O1143)-$L$5)/$L$6)))+$L$3</f>
        <v>152.72823874599359</v>
      </c>
      <c r="X1143" s="3">
        <v>539.90970363099245</v>
      </c>
      <c r="AE1143" s="1">
        <v>1141</v>
      </c>
      <c r="AF1143" s="3">
        <v>175119</v>
      </c>
      <c r="AG1143" s="1">
        <f>AE1143/2000</f>
        <v>0.57050000000000001</v>
      </c>
    </row>
    <row r="1144" spans="14:33" x14ac:dyDescent="0.25">
      <c r="N1144" s="4">
        <v>1142</v>
      </c>
      <c r="O1144" s="4">
        <f ca="1">RAND()</f>
        <v>0.60157091196138635</v>
      </c>
      <c r="P1144" s="4">
        <f ca="1">(($L$4*(EXP((_xlfn.NORM.S.INV(O1144)-$L$5)/$L$6)))/(1+EXP((_xlfn.NORM.S.INV(O1144)-$L$5)/$L$6)))+$L$3</f>
        <v>185.38815751590315</v>
      </c>
      <c r="X1144" s="3">
        <v>444.02195916364752</v>
      </c>
      <c r="AE1144" s="1">
        <v>1142</v>
      </c>
      <c r="AF1144" s="3">
        <v>175141.3</v>
      </c>
      <c r="AG1144" s="1">
        <f>AE1144/2000</f>
        <v>0.57099999999999995</v>
      </c>
    </row>
    <row r="1145" spans="14:33" x14ac:dyDescent="0.25">
      <c r="N1145" s="4">
        <v>1143</v>
      </c>
      <c r="O1145" s="4">
        <f ca="1">RAND()</f>
        <v>0.22117345816710676</v>
      </c>
      <c r="P1145" s="4">
        <f ca="1">(($L$4*(EXP((_xlfn.NORM.S.INV(O1145)-$L$5)/$L$6)))/(1+EXP((_xlfn.NORM.S.INV(O1145)-$L$5)/$L$6)))+$L$3</f>
        <v>152.94427140653093</v>
      </c>
      <c r="X1145" s="3">
        <v>558.74810055414298</v>
      </c>
      <c r="AE1145" s="1">
        <v>1143</v>
      </c>
      <c r="AF1145" s="3">
        <v>175235</v>
      </c>
      <c r="AG1145" s="1">
        <f>AE1145/2000</f>
        <v>0.57150000000000001</v>
      </c>
    </row>
    <row r="1146" spans="14:33" x14ac:dyDescent="0.25">
      <c r="N1146" s="4">
        <v>1144</v>
      </c>
      <c r="O1146" s="4">
        <f ca="1">RAND()</f>
        <v>0.37278120846059082</v>
      </c>
      <c r="P1146" s="4">
        <f ca="1">(($L$4*(EXP((_xlfn.NORM.S.INV(O1146)-$L$5)/$L$6)))/(1+EXP((_xlfn.NORM.S.INV(O1146)-$L$5)/$L$6)))+$L$3</f>
        <v>165.23810624368883</v>
      </c>
      <c r="X1146" s="3">
        <v>651.34922775218047</v>
      </c>
      <c r="AE1146" s="1">
        <v>1144</v>
      </c>
      <c r="AF1146" s="3">
        <v>175239.3</v>
      </c>
      <c r="AG1146" s="1">
        <f>AE1146/2000</f>
        <v>0.57199999999999995</v>
      </c>
    </row>
    <row r="1147" spans="14:33" x14ac:dyDescent="0.25">
      <c r="N1147" s="4">
        <v>1145</v>
      </c>
      <c r="O1147" s="4">
        <f ca="1">RAND()</f>
        <v>0.35483009458545833</v>
      </c>
      <c r="P1147" s="4">
        <f ca="1">(($L$4*(EXP((_xlfn.NORM.S.INV(O1147)-$L$5)/$L$6)))/(1+EXP((_xlfn.NORM.S.INV(O1147)-$L$5)/$L$6)))+$L$3</f>
        <v>163.79520304949997</v>
      </c>
      <c r="X1147" s="3">
        <v>742.26921111296315</v>
      </c>
      <c r="AE1147" s="1">
        <v>1145</v>
      </c>
      <c r="AF1147" s="3">
        <v>175242.3</v>
      </c>
      <c r="AG1147" s="1">
        <f>AE1147/2000</f>
        <v>0.57250000000000001</v>
      </c>
    </row>
    <row r="1148" spans="14:33" x14ac:dyDescent="0.25">
      <c r="N1148" s="4">
        <v>1146</v>
      </c>
      <c r="O1148" s="4">
        <f ca="1">RAND()</f>
        <v>0.11292441043734902</v>
      </c>
      <c r="P1148" s="4">
        <f ca="1">(($L$4*(EXP((_xlfn.NORM.S.INV(O1148)-$L$5)/$L$6)))/(1+EXP((_xlfn.NORM.S.INV(O1148)-$L$5)/$L$6)))+$L$3</f>
        <v>142.87846017508673</v>
      </c>
      <c r="X1148" s="3">
        <v>564.29531158855548</v>
      </c>
      <c r="AE1148" s="1">
        <v>1146</v>
      </c>
      <c r="AF1148" s="3">
        <v>175261</v>
      </c>
      <c r="AG1148" s="1">
        <f>AE1148/2000</f>
        <v>0.57299999999999995</v>
      </c>
    </row>
    <row r="1149" spans="14:33" x14ac:dyDescent="0.25">
      <c r="N1149" s="4">
        <v>1147</v>
      </c>
      <c r="O1149" s="4">
        <f ca="1">RAND()</f>
        <v>0.45982374647473401</v>
      </c>
      <c r="P1149" s="4">
        <f ca="1">(($L$4*(EXP((_xlfn.NORM.S.INV(O1149)-$L$5)/$L$6)))/(1+EXP((_xlfn.NORM.S.INV(O1149)-$L$5)/$L$6)))+$L$3</f>
        <v>172.39700633210316</v>
      </c>
      <c r="X1149" s="3">
        <v>499.46390544051064</v>
      </c>
      <c r="AE1149" s="1">
        <v>1147</v>
      </c>
      <c r="AF1149" s="3">
        <v>175301.8</v>
      </c>
      <c r="AG1149" s="1">
        <f>AE1149/2000</f>
        <v>0.57350000000000001</v>
      </c>
    </row>
    <row r="1150" spans="14:33" x14ac:dyDescent="0.25">
      <c r="N1150" s="4">
        <v>1148</v>
      </c>
      <c r="O1150" s="4">
        <f ca="1">RAND()</f>
        <v>0.66980863491543485</v>
      </c>
      <c r="P1150" s="4">
        <f ca="1">(($L$4*(EXP((_xlfn.NORM.S.INV(O1150)-$L$5)/$L$6)))/(1+EXP((_xlfn.NORM.S.INV(O1150)-$L$5)/$L$6)))+$L$3</f>
        <v>192.76706232368247</v>
      </c>
      <c r="X1150" s="3">
        <v>527.2729305233803</v>
      </c>
      <c r="AE1150" s="1">
        <v>1148</v>
      </c>
      <c r="AF1150" s="3">
        <v>175312.9</v>
      </c>
      <c r="AG1150" s="1">
        <f>AE1150/2000</f>
        <v>0.57399999999999995</v>
      </c>
    </row>
    <row r="1151" spans="14:33" x14ac:dyDescent="0.25">
      <c r="N1151" s="4">
        <v>1149</v>
      </c>
      <c r="O1151" s="4">
        <f ca="1">RAND()</f>
        <v>0.21656002305508926</v>
      </c>
      <c r="P1151" s="4">
        <f ca="1">(($L$4*(EXP((_xlfn.NORM.S.INV(O1151)-$L$5)/$L$6)))/(1+EXP((_xlfn.NORM.S.INV(O1151)-$L$5)/$L$6)))+$L$3</f>
        <v>152.55384276206067</v>
      </c>
      <c r="X1151" s="3">
        <v>584.74415282347991</v>
      </c>
      <c r="AE1151" s="1">
        <v>1149</v>
      </c>
      <c r="AF1151" s="3">
        <v>175314.7</v>
      </c>
      <c r="AG1151" s="1">
        <f>AE1151/2000</f>
        <v>0.57450000000000001</v>
      </c>
    </row>
    <row r="1152" spans="14:33" x14ac:dyDescent="0.25">
      <c r="N1152" s="4">
        <v>1150</v>
      </c>
      <c r="O1152" s="4">
        <f ca="1">RAND()</f>
        <v>0.5001737385324404</v>
      </c>
      <c r="P1152" s="4">
        <f ca="1">(($L$4*(EXP((_xlfn.NORM.S.INV(O1152)-$L$5)/$L$6)))/(1+EXP((_xlfn.NORM.S.INV(O1152)-$L$5)/$L$6)))+$L$3</f>
        <v>175.87344644291113</v>
      </c>
      <c r="X1152" s="3">
        <v>503.80066767377093</v>
      </c>
      <c r="AE1152" s="1">
        <v>1150</v>
      </c>
      <c r="AF1152" s="3">
        <v>175338.3</v>
      </c>
      <c r="AG1152" s="1">
        <f>AE1152/2000</f>
        <v>0.57499999999999996</v>
      </c>
    </row>
    <row r="1153" spans="14:33" x14ac:dyDescent="0.25">
      <c r="N1153" s="4">
        <v>1151</v>
      </c>
      <c r="O1153" s="4">
        <f ca="1">RAND()</f>
        <v>0.35748116770400051</v>
      </c>
      <c r="P1153" s="4">
        <f ca="1">(($L$4*(EXP((_xlfn.NORM.S.INV(O1153)-$L$5)/$L$6)))/(1+EXP((_xlfn.NORM.S.INV(O1153)-$L$5)/$L$6)))+$L$3</f>
        <v>164.00794004850673</v>
      </c>
      <c r="X1153" s="3">
        <v>727.37189417694651</v>
      </c>
      <c r="AE1153" s="1">
        <v>1151</v>
      </c>
      <c r="AF1153" s="3">
        <v>175347.4</v>
      </c>
      <c r="AG1153" s="1">
        <f>AE1153/2000</f>
        <v>0.57550000000000001</v>
      </c>
    </row>
    <row r="1154" spans="14:33" x14ac:dyDescent="0.25">
      <c r="N1154" s="4">
        <v>1152</v>
      </c>
      <c r="O1154" s="4">
        <f ca="1">RAND()</f>
        <v>1.304957014721253E-2</v>
      </c>
      <c r="P1154" s="4">
        <f ca="1">(($L$4*(EXP((_xlfn.NORM.S.INV(O1154)-$L$5)/$L$6)))/(1+EXP((_xlfn.NORM.S.INV(O1154)-$L$5)/$L$6)))+$L$3</f>
        <v>126.27869219783339</v>
      </c>
      <c r="X1154" s="3">
        <v>555.34326755084101</v>
      </c>
      <c r="AE1154" s="1">
        <v>1152</v>
      </c>
      <c r="AF1154" s="3">
        <v>175364.3</v>
      </c>
      <c r="AG1154" s="1">
        <f>AE1154/2000</f>
        <v>0.57599999999999996</v>
      </c>
    </row>
    <row r="1155" spans="14:33" x14ac:dyDescent="0.25">
      <c r="N1155" s="4">
        <v>1153</v>
      </c>
      <c r="O1155" s="4">
        <f ca="1">RAND()</f>
        <v>0.98926986774480186</v>
      </c>
      <c r="P1155" s="4">
        <f ca="1">(($L$4*(EXP((_xlfn.NORM.S.INV(O1155)-$L$5)/$L$6)))/(1+EXP((_xlfn.NORM.S.INV(O1155)-$L$5)/$L$6)))+$L$3</f>
        <v>305.8529981155101</v>
      </c>
      <c r="X1155" s="3">
        <v>620.74709313842311</v>
      </c>
      <c r="AE1155" s="1">
        <v>1153</v>
      </c>
      <c r="AF1155" s="3">
        <v>175382.8</v>
      </c>
      <c r="AG1155" s="1">
        <f>AE1155/2000</f>
        <v>0.57650000000000001</v>
      </c>
    </row>
    <row r="1156" spans="14:33" x14ac:dyDescent="0.25">
      <c r="N1156" s="4">
        <v>1154</v>
      </c>
      <c r="O1156" s="4">
        <f ca="1">RAND()</f>
        <v>0.16016760376128558</v>
      </c>
      <c r="P1156" s="4">
        <f ca="1">(($L$4*(EXP((_xlfn.NORM.S.INV(O1156)-$L$5)/$L$6)))/(1+EXP((_xlfn.NORM.S.INV(O1156)-$L$5)/$L$6)))+$L$3</f>
        <v>147.56681344511549</v>
      </c>
      <c r="X1156" s="3">
        <v>471.02985021039041</v>
      </c>
      <c r="AE1156" s="1">
        <v>1154</v>
      </c>
      <c r="AF1156" s="3">
        <v>175400.3</v>
      </c>
      <c r="AG1156" s="1">
        <f>AE1156/2000</f>
        <v>0.57699999999999996</v>
      </c>
    </row>
    <row r="1157" spans="14:33" x14ac:dyDescent="0.25">
      <c r="N1157" s="4">
        <v>1155</v>
      </c>
      <c r="O1157" s="4">
        <f ca="1">RAND()</f>
        <v>0.85225282296333682</v>
      </c>
      <c r="P1157" s="4">
        <f ca="1">(($L$4*(EXP((_xlfn.NORM.S.INV(O1157)-$L$5)/$L$6)))/(1+EXP((_xlfn.NORM.S.INV(O1157)-$L$5)/$L$6)))+$L$3</f>
        <v>221.64671905570486</v>
      </c>
      <c r="X1157" s="3">
        <v>738.83646833112368</v>
      </c>
      <c r="AE1157" s="1">
        <v>1155</v>
      </c>
      <c r="AF1157" s="3">
        <v>175434.3</v>
      </c>
      <c r="AG1157" s="1">
        <f>AE1157/2000</f>
        <v>0.57750000000000001</v>
      </c>
    </row>
    <row r="1158" spans="14:33" x14ac:dyDescent="0.25">
      <c r="N1158" s="4">
        <v>1156</v>
      </c>
      <c r="O1158" s="4">
        <f ca="1">RAND()</f>
        <v>0.96678131713433157</v>
      </c>
      <c r="P1158" s="4">
        <f ca="1">(($L$4*(EXP((_xlfn.NORM.S.INV(O1158)-$L$5)/$L$6)))/(1+EXP((_xlfn.NORM.S.INV(O1158)-$L$5)/$L$6)))+$L$3</f>
        <v>270.4743279513691</v>
      </c>
      <c r="X1158" s="3">
        <v>669.33559392371023</v>
      </c>
      <c r="AE1158" s="1">
        <v>1156</v>
      </c>
      <c r="AF1158" s="3">
        <v>175438.5</v>
      </c>
      <c r="AG1158" s="1">
        <f>AE1158/2000</f>
        <v>0.57799999999999996</v>
      </c>
    </row>
    <row r="1159" spans="14:33" x14ac:dyDescent="0.25">
      <c r="N1159" s="4">
        <v>1157</v>
      </c>
      <c r="O1159" s="4">
        <f ca="1">RAND()</f>
        <v>0.45348583073792337</v>
      </c>
      <c r="P1159" s="4">
        <f ca="1">(($L$4*(EXP((_xlfn.NORM.S.INV(O1159)-$L$5)/$L$6)))/(1+EXP((_xlfn.NORM.S.INV(O1159)-$L$5)/$L$6)))+$L$3</f>
        <v>171.86221577704561</v>
      </c>
      <c r="X1159" s="3">
        <v>757.57352607822349</v>
      </c>
      <c r="AE1159" s="1">
        <v>1157</v>
      </c>
      <c r="AF1159" s="3">
        <v>175484.3</v>
      </c>
      <c r="AG1159" s="1">
        <f>AE1159/2000</f>
        <v>0.57850000000000001</v>
      </c>
    </row>
    <row r="1160" spans="14:33" x14ac:dyDescent="0.25">
      <c r="N1160" s="4">
        <v>1158</v>
      </c>
      <c r="O1160" s="4">
        <f ca="1">RAND()</f>
        <v>0.96556369615998638</v>
      </c>
      <c r="P1160" s="4">
        <f ca="1">(($L$4*(EXP((_xlfn.NORM.S.INV(O1160)-$L$5)/$L$6)))/(1+EXP((_xlfn.NORM.S.INV(O1160)-$L$5)/$L$6)))+$L$3</f>
        <v>269.33146187157081</v>
      </c>
      <c r="X1160" s="3">
        <v>547.77693289139984</v>
      </c>
      <c r="AE1160" s="1">
        <v>1158</v>
      </c>
      <c r="AF1160" s="3">
        <v>175487.9</v>
      </c>
      <c r="AG1160" s="1">
        <f>AE1160/2000</f>
        <v>0.57899999999999996</v>
      </c>
    </row>
    <row r="1161" spans="14:33" x14ac:dyDescent="0.25">
      <c r="N1161" s="4">
        <v>1159</v>
      </c>
      <c r="O1161" s="4">
        <f ca="1">RAND()</f>
        <v>0.68613466660347877</v>
      </c>
      <c r="P1161" s="4">
        <f ca="1">(($L$4*(EXP((_xlfn.NORM.S.INV(O1161)-$L$5)/$L$6)))/(1+EXP((_xlfn.NORM.S.INV(O1161)-$L$5)/$L$6)))+$L$3</f>
        <v>194.7012081079958</v>
      </c>
      <c r="X1161" s="3">
        <v>634.98563999119438</v>
      </c>
      <c r="AE1161" s="1">
        <v>1159</v>
      </c>
      <c r="AF1161" s="3">
        <v>175499.7</v>
      </c>
      <c r="AG1161" s="1">
        <f>AE1161/2000</f>
        <v>0.57950000000000002</v>
      </c>
    </row>
    <row r="1162" spans="14:33" x14ac:dyDescent="0.25">
      <c r="N1162" s="4">
        <v>1160</v>
      </c>
      <c r="O1162" s="4">
        <f ca="1">RAND()</f>
        <v>0.65805524638113</v>
      </c>
      <c r="P1162" s="4">
        <f ca="1">(($L$4*(EXP((_xlfn.NORM.S.INV(O1162)-$L$5)/$L$6)))/(1+EXP((_xlfn.NORM.S.INV(O1162)-$L$5)/$L$6)))+$L$3</f>
        <v>191.41994427987518</v>
      </c>
      <c r="X1162" s="3">
        <v>486.2809897167167</v>
      </c>
      <c r="AE1162" s="1">
        <v>1160</v>
      </c>
      <c r="AF1162" s="3">
        <v>175510.9</v>
      </c>
      <c r="AG1162" s="1">
        <f>AE1162/2000</f>
        <v>0.57999999999999996</v>
      </c>
    </row>
    <row r="1163" spans="14:33" x14ac:dyDescent="0.25">
      <c r="N1163" s="4">
        <v>1161</v>
      </c>
      <c r="O1163" s="4">
        <f ca="1">RAND()</f>
        <v>0.67855769290187373</v>
      </c>
      <c r="P1163" s="4">
        <f ca="1">(($L$4*(EXP((_xlfn.NORM.S.INV(O1163)-$L$5)/$L$6)))/(1+EXP((_xlfn.NORM.S.INV(O1163)-$L$5)/$L$6)))+$L$3</f>
        <v>193.79404011664354</v>
      </c>
      <c r="X1163" s="3">
        <v>605.12605346482735</v>
      </c>
      <c r="AE1163" s="1">
        <v>1161</v>
      </c>
      <c r="AF1163" s="3">
        <v>175533.1</v>
      </c>
      <c r="AG1163" s="1">
        <f>AE1163/2000</f>
        <v>0.58050000000000002</v>
      </c>
    </row>
    <row r="1164" spans="14:33" x14ac:dyDescent="0.25">
      <c r="N1164" s="4">
        <v>1162</v>
      </c>
      <c r="O1164" s="4">
        <f ca="1">RAND()</f>
        <v>0.45983076991646221</v>
      </c>
      <c r="P1164" s="4">
        <f ca="1">(($L$4*(EXP((_xlfn.NORM.S.INV(O1164)-$L$5)/$L$6)))/(1+EXP((_xlfn.NORM.S.INV(O1164)-$L$5)/$L$6)))+$L$3</f>
        <v>172.39760049248207</v>
      </c>
      <c r="X1164" s="3">
        <v>702.22312010463986</v>
      </c>
      <c r="AE1164" s="1">
        <v>1162</v>
      </c>
      <c r="AF1164" s="3">
        <v>175543.8</v>
      </c>
      <c r="AG1164" s="1">
        <f>AE1164/2000</f>
        <v>0.58099999999999996</v>
      </c>
    </row>
    <row r="1165" spans="14:33" x14ac:dyDescent="0.25">
      <c r="N1165" s="4">
        <v>1163</v>
      </c>
      <c r="O1165" s="4">
        <f ca="1">RAND()</f>
        <v>0.40124813907955492</v>
      </c>
      <c r="P1165" s="4">
        <f ca="1">(($L$4*(EXP((_xlfn.NORM.S.INV(O1165)-$L$5)/$L$6)))/(1+EXP((_xlfn.NORM.S.INV(O1165)-$L$5)/$L$6)))+$L$3</f>
        <v>167.54298257581482</v>
      </c>
      <c r="X1165" s="3">
        <v>639.13067762490459</v>
      </c>
      <c r="AE1165" s="1">
        <v>1163</v>
      </c>
      <c r="AF1165" s="3">
        <v>175593.5</v>
      </c>
      <c r="AG1165" s="1">
        <f>AE1165/2000</f>
        <v>0.58150000000000002</v>
      </c>
    </row>
    <row r="1166" spans="14:33" x14ac:dyDescent="0.25">
      <c r="N1166" s="4">
        <v>1164</v>
      </c>
      <c r="O1166" s="4">
        <f ca="1">RAND()</f>
        <v>0.84279732529618645</v>
      </c>
      <c r="P1166" s="4">
        <f ca="1">(($L$4*(EXP((_xlfn.NORM.S.INV(O1166)-$L$5)/$L$6)))/(1+EXP((_xlfn.NORM.S.INV(O1166)-$L$5)/$L$6)))+$L$3</f>
        <v>219.51938075528653</v>
      </c>
      <c r="X1166" s="3">
        <v>357.55310109349227</v>
      </c>
      <c r="AE1166" s="1">
        <v>1164</v>
      </c>
      <c r="AF1166" s="3">
        <v>175609.7</v>
      </c>
      <c r="AG1166" s="1">
        <f>AE1166/2000</f>
        <v>0.58199999999999996</v>
      </c>
    </row>
    <row r="1167" spans="14:33" x14ac:dyDescent="0.25">
      <c r="N1167" s="4">
        <v>1165</v>
      </c>
      <c r="O1167" s="4">
        <f ca="1">RAND()</f>
        <v>0.52634092889149597</v>
      </c>
      <c r="P1167" s="4">
        <f ca="1">(($L$4*(EXP((_xlfn.NORM.S.INV(O1167)-$L$5)/$L$6)))/(1+EXP((_xlfn.NORM.S.INV(O1167)-$L$5)/$L$6)))+$L$3</f>
        <v>178.20692872919787</v>
      </c>
      <c r="X1167" s="3">
        <v>355.83280579230802</v>
      </c>
      <c r="AE1167" s="1">
        <v>1165</v>
      </c>
      <c r="AF1167" s="3">
        <v>175708.9</v>
      </c>
      <c r="AG1167" s="1">
        <f>AE1167/2000</f>
        <v>0.58250000000000002</v>
      </c>
    </row>
    <row r="1168" spans="14:33" x14ac:dyDescent="0.25">
      <c r="N1168" s="4">
        <v>1166</v>
      </c>
      <c r="O1168" s="4">
        <f ca="1">RAND()</f>
        <v>0.29287304720621399</v>
      </c>
      <c r="P1168" s="4">
        <f ca="1">(($L$4*(EXP((_xlfn.NORM.S.INV(O1168)-$L$5)/$L$6)))/(1+EXP((_xlfn.NORM.S.INV(O1168)-$L$5)/$L$6)))+$L$3</f>
        <v>158.82814276538249</v>
      </c>
      <c r="X1168" s="3">
        <v>617.38836949243421</v>
      </c>
      <c r="AE1168" s="1">
        <v>1166</v>
      </c>
      <c r="AF1168" s="3">
        <v>175711.7</v>
      </c>
      <c r="AG1168" s="1">
        <f>AE1168/2000</f>
        <v>0.58299999999999996</v>
      </c>
    </row>
    <row r="1169" spans="14:33" x14ac:dyDescent="0.25">
      <c r="N1169" s="4">
        <v>1167</v>
      </c>
      <c r="O1169" s="4">
        <f ca="1">RAND()</f>
        <v>0.44880543362198499</v>
      </c>
      <c r="P1169" s="4">
        <f ca="1">(($L$4*(EXP((_xlfn.NORM.S.INV(O1169)-$L$5)/$L$6)))/(1+EXP((_xlfn.NORM.S.INV(O1169)-$L$5)/$L$6)))+$L$3</f>
        <v>171.46899879181396</v>
      </c>
      <c r="X1169" s="3">
        <v>479.11367373170407</v>
      </c>
      <c r="AE1169" s="1">
        <v>1167</v>
      </c>
      <c r="AF1169" s="3">
        <v>175713.7</v>
      </c>
      <c r="AG1169" s="1">
        <f>AE1169/2000</f>
        <v>0.58350000000000002</v>
      </c>
    </row>
    <row r="1170" spans="14:33" x14ac:dyDescent="0.25">
      <c r="N1170" s="4">
        <v>1168</v>
      </c>
      <c r="O1170" s="4">
        <f ca="1">RAND()</f>
        <v>5.5093340546088498E-3</v>
      </c>
      <c r="P1170" s="4">
        <f ca="1">(($L$4*(EXP((_xlfn.NORM.S.INV(O1170)-$L$5)/$L$6)))/(1+EXP((_xlfn.NORM.S.INV(O1170)-$L$5)/$L$6)))+$L$3</f>
        <v>122.50945641743081</v>
      </c>
      <c r="X1170" s="3">
        <v>321.6509813604016</v>
      </c>
      <c r="AE1170" s="1">
        <v>1168</v>
      </c>
      <c r="AF1170" s="3">
        <v>175758.1</v>
      </c>
      <c r="AG1170" s="1">
        <f>AE1170/2000</f>
        <v>0.58399999999999996</v>
      </c>
    </row>
    <row r="1171" spans="14:33" x14ac:dyDescent="0.25">
      <c r="N1171" s="4">
        <v>1169</v>
      </c>
      <c r="O1171" s="4">
        <f ca="1">RAND()</f>
        <v>0.90840443453885056</v>
      </c>
      <c r="P1171" s="4">
        <f ca="1">(($L$4*(EXP((_xlfn.NORM.S.INV(O1171)-$L$5)/$L$6)))/(1+EXP((_xlfn.NORM.S.INV(O1171)-$L$5)/$L$6)))+$L$3</f>
        <v>237.70268479585573</v>
      </c>
      <c r="X1171" s="3">
        <v>704.80905144493136</v>
      </c>
      <c r="AE1171" s="1">
        <v>1169</v>
      </c>
      <c r="AF1171" s="3">
        <v>175864.4</v>
      </c>
      <c r="AG1171" s="1">
        <f>AE1171/2000</f>
        <v>0.58450000000000002</v>
      </c>
    </row>
    <row r="1172" spans="14:33" x14ac:dyDescent="0.25">
      <c r="N1172" s="4">
        <v>1170</v>
      </c>
      <c r="O1172" s="4">
        <f ca="1">RAND()</f>
        <v>0.4950445285240348</v>
      </c>
      <c r="P1172" s="4">
        <f ca="1">(($L$4*(EXP((_xlfn.NORM.S.INV(O1172)-$L$5)/$L$6)))/(1+EXP((_xlfn.NORM.S.INV(O1172)-$L$5)/$L$6)))+$L$3</f>
        <v>175.42391667427404</v>
      </c>
      <c r="X1172" s="3">
        <v>522.26355529070543</v>
      </c>
      <c r="AE1172" s="1">
        <v>1170</v>
      </c>
      <c r="AF1172" s="3">
        <v>175937</v>
      </c>
      <c r="AG1172" s="1">
        <f>AE1172/2000</f>
        <v>0.58499999999999996</v>
      </c>
    </row>
    <row r="1173" spans="14:33" x14ac:dyDescent="0.25">
      <c r="N1173" s="4">
        <v>1171</v>
      </c>
      <c r="O1173" s="4">
        <f ca="1">RAND()</f>
        <v>0.33144100371061447</v>
      </c>
      <c r="P1173" s="4">
        <f ca="1">(($L$4*(EXP((_xlfn.NORM.S.INV(O1173)-$L$5)/$L$6)))/(1+EXP((_xlfn.NORM.S.INV(O1173)-$L$5)/$L$6)))+$L$3</f>
        <v>161.92134797758933</v>
      </c>
      <c r="X1173" s="3">
        <v>628.46580592040664</v>
      </c>
      <c r="AE1173" s="1">
        <v>1171</v>
      </c>
      <c r="AF1173" s="3">
        <v>175940.7</v>
      </c>
      <c r="AG1173" s="1">
        <f>AE1173/2000</f>
        <v>0.58550000000000002</v>
      </c>
    </row>
    <row r="1174" spans="14:33" x14ac:dyDescent="0.25">
      <c r="N1174" s="4">
        <v>1172</v>
      </c>
      <c r="O1174" s="4">
        <f ca="1">RAND()</f>
        <v>4.6985561627004513E-2</v>
      </c>
      <c r="P1174" s="4">
        <f ca="1">(($L$4*(EXP((_xlfn.NORM.S.INV(O1174)-$L$5)/$L$6)))/(1+EXP((_xlfn.NORM.S.INV(O1174)-$L$5)/$L$6)))+$L$3</f>
        <v>134.3100004555678</v>
      </c>
      <c r="X1174" s="3">
        <v>723.32241575110402</v>
      </c>
      <c r="AE1174" s="1">
        <v>1172</v>
      </c>
      <c r="AF1174" s="3">
        <v>175944.3</v>
      </c>
      <c r="AG1174" s="1">
        <f>AE1174/2000</f>
        <v>0.58599999999999997</v>
      </c>
    </row>
    <row r="1175" spans="14:33" x14ac:dyDescent="0.25">
      <c r="N1175" s="4">
        <v>1173</v>
      </c>
      <c r="O1175" s="4">
        <f ca="1">RAND()</f>
        <v>0.55148602147362702</v>
      </c>
      <c r="P1175" s="4">
        <f ca="1">(($L$4*(EXP((_xlfn.NORM.S.INV(O1175)-$L$5)/$L$6)))/(1+EXP((_xlfn.NORM.S.INV(O1175)-$L$5)/$L$6)))+$L$3</f>
        <v>180.52081644820933</v>
      </c>
      <c r="X1175" s="3">
        <v>515.93443636841744</v>
      </c>
      <c r="AE1175" s="1">
        <v>1173</v>
      </c>
      <c r="AF1175" s="3">
        <v>175954.5</v>
      </c>
      <c r="AG1175" s="1">
        <f>AE1175/2000</f>
        <v>0.58650000000000002</v>
      </c>
    </row>
    <row r="1176" spans="14:33" x14ac:dyDescent="0.25">
      <c r="N1176" s="4">
        <v>1174</v>
      </c>
      <c r="O1176" s="4">
        <f ca="1">RAND()</f>
        <v>0.65722515424031203</v>
      </c>
      <c r="P1176" s="4">
        <f ca="1">(($L$4*(EXP((_xlfn.NORM.S.INV(O1176)-$L$5)/$L$6)))/(1+EXP((_xlfn.NORM.S.INV(O1176)-$L$5)/$L$6)))+$L$3</f>
        <v>191.32614721496168</v>
      </c>
      <c r="X1176" s="3">
        <v>744.27417367018404</v>
      </c>
      <c r="AE1176" s="1">
        <v>1174</v>
      </c>
      <c r="AF1176" s="3">
        <v>176038.8</v>
      </c>
      <c r="AG1176" s="1">
        <f>AE1176/2000</f>
        <v>0.58699999999999997</v>
      </c>
    </row>
    <row r="1177" spans="14:33" x14ac:dyDescent="0.25">
      <c r="N1177" s="4">
        <v>1175</v>
      </c>
      <c r="O1177" s="4">
        <f ca="1">RAND()</f>
        <v>0.14889838765953189</v>
      </c>
      <c r="P1177" s="4">
        <f ca="1">(($L$4*(EXP((_xlfn.NORM.S.INV(O1177)-$L$5)/$L$6)))/(1+EXP((_xlfn.NORM.S.INV(O1177)-$L$5)/$L$6)))+$L$3</f>
        <v>146.50453332902799</v>
      </c>
      <c r="X1177" s="3">
        <v>735.40109112879816</v>
      </c>
      <c r="AE1177" s="1">
        <v>1175</v>
      </c>
      <c r="AF1177" s="3">
        <v>176049.4</v>
      </c>
      <c r="AG1177" s="1">
        <f>AE1177/2000</f>
        <v>0.58750000000000002</v>
      </c>
    </row>
    <row r="1178" spans="14:33" x14ac:dyDescent="0.25">
      <c r="N1178" s="4">
        <v>1176</v>
      </c>
      <c r="O1178" s="4">
        <f ca="1">RAND()</f>
        <v>0.99851898404476369</v>
      </c>
      <c r="P1178" s="4">
        <f ca="1">(($L$4*(EXP((_xlfn.NORM.S.INV(O1178)-$L$5)/$L$6)))/(1+EXP((_xlfn.NORM.S.INV(O1178)-$L$5)/$L$6)))+$L$3</f>
        <v>366.16368807591158</v>
      </c>
      <c r="X1178" s="3">
        <v>658.94454049628723</v>
      </c>
      <c r="AE1178" s="1">
        <v>1176</v>
      </c>
      <c r="AF1178" s="3">
        <v>176053.1</v>
      </c>
      <c r="AG1178" s="1">
        <f>AE1178/2000</f>
        <v>0.58799999999999997</v>
      </c>
    </row>
    <row r="1179" spans="14:33" x14ac:dyDescent="0.25">
      <c r="N1179" s="4">
        <v>1177</v>
      </c>
      <c r="O1179" s="4">
        <f ca="1">RAND()</f>
        <v>0.2217020213927835</v>
      </c>
      <c r="P1179" s="4">
        <f ca="1">(($L$4*(EXP((_xlfn.NORM.S.INV(O1179)-$L$5)/$L$6)))/(1+EXP((_xlfn.NORM.S.INV(O1179)-$L$5)/$L$6)))+$L$3</f>
        <v>152.98887655410931</v>
      </c>
      <c r="X1179" s="3">
        <v>554.16683829872795</v>
      </c>
      <c r="AE1179" s="1">
        <v>1177</v>
      </c>
      <c r="AF1179" s="3">
        <v>176059</v>
      </c>
      <c r="AG1179" s="1">
        <f>AE1179/2000</f>
        <v>0.58850000000000002</v>
      </c>
    </row>
    <row r="1180" spans="14:33" x14ac:dyDescent="0.25">
      <c r="N1180" s="4">
        <v>1178</v>
      </c>
      <c r="O1180" s="4">
        <f ca="1">RAND()</f>
        <v>0.55112180567803326</v>
      </c>
      <c r="P1180" s="4">
        <f ca="1">(($L$4*(EXP((_xlfn.NORM.S.INV(O1180)-$L$5)/$L$6)))/(1+EXP((_xlfn.NORM.S.INV(O1180)-$L$5)/$L$6)))+$L$3</f>
        <v>180.48674457178402</v>
      </c>
      <c r="X1180" s="3">
        <v>601.33397032434232</v>
      </c>
      <c r="AE1180" s="1">
        <v>1178</v>
      </c>
      <c r="AF1180" s="3">
        <v>176066.2</v>
      </c>
      <c r="AG1180" s="1">
        <f>AE1180/2000</f>
        <v>0.58899999999999997</v>
      </c>
    </row>
    <row r="1181" spans="14:33" x14ac:dyDescent="0.25">
      <c r="N1181" s="4">
        <v>1179</v>
      </c>
      <c r="O1181" s="4">
        <f ca="1">RAND()</f>
        <v>0.11840613130284317</v>
      </c>
      <c r="P1181" s="4">
        <f ca="1">(($L$4*(EXP((_xlfn.NORM.S.INV(O1181)-$L$5)/$L$6)))/(1+EXP((_xlfn.NORM.S.INV(O1181)-$L$5)/$L$6)))+$L$3</f>
        <v>143.45939981712544</v>
      </c>
      <c r="X1181" s="3">
        <v>465.2075306479249</v>
      </c>
      <c r="AE1181" s="1">
        <v>1179</v>
      </c>
      <c r="AF1181" s="3">
        <v>176135.6</v>
      </c>
      <c r="AG1181" s="1">
        <f>AE1181/2000</f>
        <v>0.58950000000000002</v>
      </c>
    </row>
    <row r="1182" spans="14:33" x14ac:dyDescent="0.25">
      <c r="N1182" s="4">
        <v>1180</v>
      </c>
      <c r="O1182" s="4">
        <f ca="1">RAND()</f>
        <v>0.71620474809797119</v>
      </c>
      <c r="P1182" s="4">
        <f ca="1">(($L$4*(EXP((_xlfn.NORM.S.INV(O1182)-$L$5)/$L$6)))/(1+EXP((_xlfn.NORM.S.INV(O1182)-$L$5)/$L$6)))+$L$3</f>
        <v>198.48271535683898</v>
      </c>
      <c r="X1182" s="3">
        <v>470.76091187898163</v>
      </c>
      <c r="AE1182" s="1">
        <v>1180</v>
      </c>
      <c r="AF1182" s="3">
        <v>176149.3</v>
      </c>
      <c r="AG1182" s="1">
        <f>AE1182/2000</f>
        <v>0.59</v>
      </c>
    </row>
    <row r="1183" spans="14:33" x14ac:dyDescent="0.25">
      <c r="N1183" s="4">
        <v>1181</v>
      </c>
      <c r="O1183" s="4">
        <f ca="1">RAND()</f>
        <v>0.69264457499336485</v>
      </c>
      <c r="P1183" s="4">
        <f ca="1">(($L$4*(EXP((_xlfn.NORM.S.INV(O1183)-$L$5)/$L$6)))/(1+EXP((_xlfn.NORM.S.INV(O1183)-$L$5)/$L$6)))+$L$3</f>
        <v>195.4944976272196</v>
      </c>
      <c r="X1183" s="3">
        <v>593.27704766820693</v>
      </c>
      <c r="AE1183" s="1">
        <v>1181</v>
      </c>
      <c r="AF1183" s="3">
        <v>176189.8</v>
      </c>
      <c r="AG1183" s="1">
        <f>AE1183/2000</f>
        <v>0.59050000000000002</v>
      </c>
    </row>
    <row r="1184" spans="14:33" x14ac:dyDescent="0.25">
      <c r="N1184" s="4">
        <v>1182</v>
      </c>
      <c r="O1184" s="4">
        <f ca="1">RAND()</f>
        <v>0.65710072522665985</v>
      </c>
      <c r="P1184" s="4">
        <f ca="1">(($L$4*(EXP((_xlfn.NORM.S.INV(O1184)-$L$5)/$L$6)))/(1+EXP((_xlfn.NORM.S.INV(O1184)-$L$5)/$L$6)))+$L$3</f>
        <v>191.31210210075449</v>
      </c>
      <c r="X1184" s="3">
        <v>659.24712602692125</v>
      </c>
      <c r="AE1184" s="1">
        <v>1182</v>
      </c>
      <c r="AF1184" s="3">
        <v>176233.5</v>
      </c>
      <c r="AG1184" s="1">
        <f>AE1184/2000</f>
        <v>0.59099999999999997</v>
      </c>
    </row>
    <row r="1185" spans="14:33" x14ac:dyDescent="0.25">
      <c r="N1185" s="4">
        <v>1183</v>
      </c>
      <c r="O1185" s="4">
        <f ca="1">RAND()</f>
        <v>9.6953480327046426E-2</v>
      </c>
      <c r="P1185" s="4">
        <f ca="1">(($L$4*(EXP((_xlfn.NORM.S.INV(O1185)-$L$5)/$L$6)))/(1+EXP((_xlfn.NORM.S.INV(O1185)-$L$5)/$L$6)))+$L$3</f>
        <v>141.10886076047476</v>
      </c>
      <c r="X1185" s="3">
        <v>607.41094228043767</v>
      </c>
      <c r="AE1185" s="1">
        <v>1183</v>
      </c>
      <c r="AF1185" s="3">
        <v>176244.9</v>
      </c>
      <c r="AG1185" s="1">
        <f>AE1185/2000</f>
        <v>0.59150000000000003</v>
      </c>
    </row>
    <row r="1186" spans="14:33" x14ac:dyDescent="0.25">
      <c r="N1186" s="4">
        <v>1184</v>
      </c>
      <c r="O1186" s="4">
        <f ca="1">RAND()</f>
        <v>9.7511794060686441E-2</v>
      </c>
      <c r="P1186" s="4">
        <f ca="1">(($L$4*(EXP((_xlfn.NORM.S.INV(O1186)-$L$5)/$L$6)))/(1+EXP((_xlfn.NORM.S.INV(O1186)-$L$5)/$L$6)))+$L$3</f>
        <v>141.17291180754302</v>
      </c>
      <c r="X1186" s="3">
        <v>627.72924848034017</v>
      </c>
      <c r="AE1186" s="1">
        <v>1184</v>
      </c>
      <c r="AF1186" s="3">
        <v>176265.8</v>
      </c>
      <c r="AG1186" s="1">
        <f>AE1186/2000</f>
        <v>0.59199999999999997</v>
      </c>
    </row>
    <row r="1187" spans="14:33" x14ac:dyDescent="0.25">
      <c r="N1187" s="4">
        <v>1185</v>
      </c>
      <c r="O1187" s="4">
        <f ca="1">RAND()</f>
        <v>0.33670897626804974</v>
      </c>
      <c r="P1187" s="4">
        <f ca="1">(($L$4*(EXP((_xlfn.NORM.S.INV(O1187)-$L$5)/$L$6)))/(1+EXP((_xlfn.NORM.S.INV(O1187)-$L$5)/$L$6)))+$L$3</f>
        <v>162.34311400040096</v>
      </c>
      <c r="X1187" s="3">
        <v>721.4078863145736</v>
      </c>
      <c r="AE1187" s="1">
        <v>1185</v>
      </c>
      <c r="AF1187" s="3">
        <v>176269.3</v>
      </c>
      <c r="AG1187" s="1">
        <f>AE1187/2000</f>
        <v>0.59250000000000003</v>
      </c>
    </row>
    <row r="1188" spans="14:33" x14ac:dyDescent="0.25">
      <c r="N1188" s="4">
        <v>1186</v>
      </c>
      <c r="O1188" s="4">
        <f ca="1">RAND()</f>
        <v>0.26618659432608205</v>
      </c>
      <c r="P1188" s="4">
        <f ca="1">(($L$4*(EXP((_xlfn.NORM.S.INV(O1188)-$L$5)/$L$6)))/(1+EXP((_xlfn.NORM.S.INV(O1188)-$L$5)/$L$6)))+$L$3</f>
        <v>156.66879672466399</v>
      </c>
      <c r="X1188" s="3">
        <v>494.43544824813239</v>
      </c>
      <c r="AE1188" s="1">
        <v>1186</v>
      </c>
      <c r="AF1188" s="3">
        <v>176333.2</v>
      </c>
      <c r="AG1188" s="1">
        <f>AE1188/2000</f>
        <v>0.59299999999999997</v>
      </c>
    </row>
    <row r="1189" spans="14:33" x14ac:dyDescent="0.25">
      <c r="N1189" s="4">
        <v>1187</v>
      </c>
      <c r="O1189" s="4">
        <f ca="1">RAND()</f>
        <v>0.87540914724423113</v>
      </c>
      <c r="P1189" s="4">
        <f ca="1">(($L$4*(EXP((_xlfn.NORM.S.INV(O1189)-$L$5)/$L$6)))/(1+EXP((_xlfn.NORM.S.INV(O1189)-$L$5)/$L$6)))+$L$3</f>
        <v>227.43503672652179</v>
      </c>
      <c r="X1189" s="3">
        <v>736.41866375016104</v>
      </c>
      <c r="AE1189" s="1">
        <v>1187</v>
      </c>
      <c r="AF1189" s="3">
        <v>176397.3</v>
      </c>
      <c r="AG1189" s="1">
        <f>AE1189/2000</f>
        <v>0.59350000000000003</v>
      </c>
    </row>
    <row r="1190" spans="14:33" x14ac:dyDescent="0.25">
      <c r="N1190" s="4">
        <v>1188</v>
      </c>
      <c r="O1190" s="4">
        <f ca="1">RAND()</f>
        <v>0.70830651701044356</v>
      </c>
      <c r="P1190" s="4">
        <f ca="1">(($L$4*(EXP((_xlfn.NORM.S.INV(O1190)-$L$5)/$L$6)))/(1+EXP((_xlfn.NORM.S.INV(O1190)-$L$5)/$L$6)))+$L$3</f>
        <v>197.45938865103284</v>
      </c>
      <c r="X1190" s="3">
        <v>892.68885039452425</v>
      </c>
      <c r="AE1190" s="1">
        <v>1188</v>
      </c>
      <c r="AF1190" s="3">
        <v>176431.4</v>
      </c>
      <c r="AG1190" s="1">
        <f>AE1190/2000</f>
        <v>0.59399999999999997</v>
      </c>
    </row>
    <row r="1191" spans="14:33" x14ac:dyDescent="0.25">
      <c r="N1191" s="4">
        <v>1189</v>
      </c>
      <c r="O1191" s="4">
        <f ca="1">RAND()</f>
        <v>0.25363289286537227</v>
      </c>
      <c r="P1191" s="4">
        <f ca="1">(($L$4*(EXP((_xlfn.NORM.S.INV(O1191)-$L$5)/$L$6)))/(1+EXP((_xlfn.NORM.S.INV(O1191)-$L$5)/$L$6)))+$L$3</f>
        <v>155.6428645861026</v>
      </c>
      <c r="X1191" s="3">
        <v>498.76439748330898</v>
      </c>
      <c r="AE1191" s="1">
        <v>1189</v>
      </c>
      <c r="AF1191" s="3">
        <v>176441.7</v>
      </c>
      <c r="AG1191" s="1">
        <f>AE1191/2000</f>
        <v>0.59450000000000003</v>
      </c>
    </row>
    <row r="1192" spans="14:33" x14ac:dyDescent="0.25">
      <c r="N1192" s="4">
        <v>1190</v>
      </c>
      <c r="O1192" s="4">
        <f ca="1">RAND()</f>
        <v>0.22098960162543935</v>
      </c>
      <c r="P1192" s="4">
        <f ca="1">(($L$4*(EXP((_xlfn.NORM.S.INV(O1192)-$L$5)/$L$6)))/(1+EXP((_xlfn.NORM.S.INV(O1192)-$L$5)/$L$6)))+$L$3</f>
        <v>152.92874988939852</v>
      </c>
      <c r="X1192" s="3">
        <v>477.1966205115836</v>
      </c>
      <c r="AE1192" s="1">
        <v>1190</v>
      </c>
      <c r="AF1192" s="3">
        <v>176492.4</v>
      </c>
      <c r="AG1192" s="1">
        <f>AE1192/2000</f>
        <v>0.59499999999999997</v>
      </c>
    </row>
    <row r="1193" spans="14:33" x14ac:dyDescent="0.25">
      <c r="N1193" s="4">
        <v>1191</v>
      </c>
      <c r="O1193" s="4">
        <f ca="1">RAND()</f>
        <v>0.70786087876165982</v>
      </c>
      <c r="P1193" s="4">
        <f ca="1">(($L$4*(EXP((_xlfn.NORM.S.INV(O1193)-$L$5)/$L$6)))/(1+EXP((_xlfn.NORM.S.INV(O1193)-$L$5)/$L$6)))+$L$3</f>
        <v>197.40232220031061</v>
      </c>
      <c r="X1193" s="3">
        <v>677.45544240970082</v>
      </c>
      <c r="AE1193" s="1">
        <v>1191</v>
      </c>
      <c r="AF1193" s="3">
        <v>176508.79999999999</v>
      </c>
      <c r="AG1193" s="1">
        <f>AE1193/2000</f>
        <v>0.59550000000000003</v>
      </c>
    </row>
    <row r="1194" spans="14:33" x14ac:dyDescent="0.25">
      <c r="N1194" s="4">
        <v>1192</v>
      </c>
      <c r="O1194" s="4">
        <f ca="1">RAND()</f>
        <v>0.12640793830124597</v>
      </c>
      <c r="P1194" s="4">
        <f ca="1">(($L$4*(EXP((_xlfn.NORM.S.INV(O1194)-$L$5)/$L$6)))/(1+EXP((_xlfn.NORM.S.INV(O1194)-$L$5)/$L$6)))+$L$3</f>
        <v>144.2869233576991</v>
      </c>
      <c r="X1194" s="3">
        <v>565.15818535752533</v>
      </c>
      <c r="AE1194" s="1">
        <v>1192</v>
      </c>
      <c r="AF1194" s="3">
        <v>176524.2</v>
      </c>
      <c r="AG1194" s="1">
        <f>AE1194/2000</f>
        <v>0.59599999999999997</v>
      </c>
    </row>
    <row r="1195" spans="14:33" x14ac:dyDescent="0.25">
      <c r="N1195" s="4">
        <v>1193</v>
      </c>
      <c r="O1195" s="4">
        <f ca="1">RAND()</f>
        <v>0.20913965499036868</v>
      </c>
      <c r="P1195" s="4">
        <f ca="1">(($L$4*(EXP((_xlfn.NORM.S.INV(O1195)-$L$5)/$L$6)))/(1+EXP((_xlfn.NORM.S.INV(O1195)-$L$5)/$L$6)))+$L$3</f>
        <v>151.92146581590154</v>
      </c>
      <c r="X1195" s="3">
        <v>573.89034497789248</v>
      </c>
      <c r="AE1195" s="1">
        <v>1193</v>
      </c>
      <c r="AF1195" s="3">
        <v>176597</v>
      </c>
      <c r="AG1195" s="1">
        <f>AE1195/2000</f>
        <v>0.59650000000000003</v>
      </c>
    </row>
    <row r="1196" spans="14:33" x14ac:dyDescent="0.25">
      <c r="N1196" s="4">
        <v>1194</v>
      </c>
      <c r="O1196" s="4">
        <f ca="1">RAND()</f>
        <v>0.97695215936078084</v>
      </c>
      <c r="P1196" s="4">
        <f ca="1">(($L$4*(EXP((_xlfn.NORM.S.INV(O1196)-$L$5)/$L$6)))/(1+EXP((_xlfn.NORM.S.INV(O1196)-$L$5)/$L$6)))+$L$3</f>
        <v>282.01692843172134</v>
      </c>
      <c r="X1196" s="3">
        <v>617.25911734469275</v>
      </c>
      <c r="AE1196" s="1">
        <v>1194</v>
      </c>
      <c r="AF1196" s="3">
        <v>176634.2</v>
      </c>
      <c r="AG1196" s="1">
        <f>AE1196/2000</f>
        <v>0.59699999999999998</v>
      </c>
    </row>
    <row r="1197" spans="14:33" x14ac:dyDescent="0.25">
      <c r="N1197" s="4">
        <v>1195</v>
      </c>
      <c r="O1197" s="4">
        <f ca="1">RAND()</f>
        <v>6.8237063510671048E-2</v>
      </c>
      <c r="P1197" s="4">
        <f ca="1">(($L$4*(EXP((_xlfn.NORM.S.INV(O1197)-$L$5)/$L$6)))/(1+EXP((_xlfn.NORM.S.INV(O1197)-$L$5)/$L$6)))+$L$3</f>
        <v>137.524117689571</v>
      </c>
      <c r="X1197" s="3">
        <v>754.81082439891225</v>
      </c>
      <c r="AE1197" s="1">
        <v>1195</v>
      </c>
      <c r="AF1197" s="3">
        <v>176652.3</v>
      </c>
      <c r="AG1197" s="1">
        <f>AE1197/2000</f>
        <v>0.59750000000000003</v>
      </c>
    </row>
    <row r="1198" spans="14:33" x14ac:dyDescent="0.25">
      <c r="N1198" s="4">
        <v>1196</v>
      </c>
      <c r="O1198" s="4">
        <f ca="1">RAND()</f>
        <v>0.27409163655906055</v>
      </c>
      <c r="P1198" s="4">
        <f ca="1">(($L$4*(EXP((_xlfn.NORM.S.INV(O1198)-$L$5)/$L$6)))/(1+EXP((_xlfn.NORM.S.INV(O1198)-$L$5)/$L$6)))+$L$3</f>
        <v>157.31108191951245</v>
      </c>
      <c r="X1198" s="3">
        <v>591.05817139228202</v>
      </c>
      <c r="AE1198" s="1">
        <v>1196</v>
      </c>
      <c r="AF1198" s="3">
        <v>176710.8</v>
      </c>
      <c r="AG1198" s="1">
        <f>AE1198/2000</f>
        <v>0.59799999999999998</v>
      </c>
    </row>
    <row r="1199" spans="14:33" x14ac:dyDescent="0.25">
      <c r="N1199" s="4">
        <v>1197</v>
      </c>
      <c r="O1199" s="4">
        <f ca="1">RAND()</f>
        <v>0.35553974101387698</v>
      </c>
      <c r="P1199" s="4">
        <f ca="1">(($L$4*(EXP((_xlfn.NORM.S.INV(O1199)-$L$5)/$L$6)))/(1+EXP((_xlfn.NORM.S.INV(O1199)-$L$5)/$L$6)))+$L$3</f>
        <v>163.8521391550843</v>
      </c>
      <c r="X1199" s="3">
        <v>745.63386948764196</v>
      </c>
      <c r="AE1199" s="1">
        <v>1197</v>
      </c>
      <c r="AF1199" s="3">
        <v>176716.2</v>
      </c>
      <c r="AG1199" s="1">
        <f>AE1199/2000</f>
        <v>0.59850000000000003</v>
      </c>
    </row>
    <row r="1200" spans="14:33" x14ac:dyDescent="0.25">
      <c r="N1200" s="4">
        <v>1198</v>
      </c>
      <c r="O1200" s="4">
        <f ca="1">RAND()</f>
        <v>0.9298755344442956</v>
      </c>
      <c r="P1200" s="4">
        <f ca="1">(($L$4*(EXP((_xlfn.NORM.S.INV(O1200)-$L$5)/$L$6)))/(1+EXP((_xlfn.NORM.S.INV(O1200)-$L$5)/$L$6)))+$L$3</f>
        <v>246.46904930585734</v>
      </c>
      <c r="X1200" s="3">
        <v>817.50419061951993</v>
      </c>
      <c r="AE1200" s="1">
        <v>1198</v>
      </c>
      <c r="AF1200" s="3">
        <v>176747</v>
      </c>
      <c r="AG1200" s="1">
        <f>AE1200/2000</f>
        <v>0.59899999999999998</v>
      </c>
    </row>
    <row r="1201" spans="14:33" x14ac:dyDescent="0.25">
      <c r="N1201" s="4">
        <v>1199</v>
      </c>
      <c r="O1201" s="4">
        <f ca="1">RAND()</f>
        <v>3.8747330856390705E-2</v>
      </c>
      <c r="P1201" s="4">
        <f ca="1">(($L$4*(EXP((_xlfn.NORM.S.INV(O1201)-$L$5)/$L$6)))/(1+EXP((_xlfn.NORM.S.INV(O1201)-$L$5)/$L$6)))+$L$3</f>
        <v>132.8403492430057</v>
      </c>
      <c r="X1201" s="3">
        <v>615.23562603899109</v>
      </c>
      <c r="AE1201" s="1">
        <v>1199</v>
      </c>
      <c r="AF1201" s="3">
        <v>176786.9</v>
      </c>
      <c r="AG1201" s="1">
        <f>AE1201/2000</f>
        <v>0.59950000000000003</v>
      </c>
    </row>
    <row r="1202" spans="14:33" x14ac:dyDescent="0.25">
      <c r="N1202" s="4">
        <v>1200</v>
      </c>
      <c r="O1202" s="4">
        <f ca="1">RAND()</f>
        <v>0.52310500436039398</v>
      </c>
      <c r="P1202" s="4">
        <f ca="1">(($L$4*(EXP((_xlfn.NORM.S.INV(O1202)-$L$5)/$L$6)))/(1+EXP((_xlfn.NORM.S.INV(O1202)-$L$5)/$L$6)))+$L$3</f>
        <v>177.91449403428516</v>
      </c>
      <c r="X1202" s="3">
        <v>669.25007938486215</v>
      </c>
      <c r="AE1202" s="1">
        <v>1200</v>
      </c>
      <c r="AF1202" s="3">
        <v>176803.5</v>
      </c>
      <c r="AG1202" s="1">
        <f>AE1202/2000</f>
        <v>0.6</v>
      </c>
    </row>
    <row r="1203" spans="14:33" x14ac:dyDescent="0.25">
      <c r="N1203" s="4">
        <v>1201</v>
      </c>
      <c r="O1203" s="4">
        <f ca="1">RAND()</f>
        <v>0.55568910500025392</v>
      </c>
      <c r="P1203" s="4">
        <f ca="1">(($L$4*(EXP((_xlfn.NORM.S.INV(O1203)-$L$5)/$L$6)))/(1+EXP((_xlfn.NORM.S.INV(O1203)-$L$5)/$L$6)))+$L$3</f>
        <v>180.915264996914</v>
      </c>
      <c r="X1203" s="3">
        <v>715.01704589057863</v>
      </c>
      <c r="AE1203" s="1">
        <v>1201</v>
      </c>
      <c r="AF1203" s="3">
        <v>176809</v>
      </c>
      <c r="AG1203" s="1">
        <f>AE1203/2000</f>
        <v>0.60050000000000003</v>
      </c>
    </row>
    <row r="1204" spans="14:33" x14ac:dyDescent="0.25">
      <c r="N1204" s="4">
        <v>1202</v>
      </c>
      <c r="O1204" s="4">
        <f ca="1">RAND()</f>
        <v>0.88791165862122623</v>
      </c>
      <c r="P1204" s="4">
        <f ca="1">(($L$4*(EXP((_xlfn.NORM.S.INV(O1204)-$L$5)/$L$6)))/(1+EXP((_xlfn.NORM.S.INV(O1204)-$L$5)/$L$6)))+$L$3</f>
        <v>230.98795441404172</v>
      </c>
      <c r="X1204" s="3">
        <v>601.29326792024949</v>
      </c>
      <c r="AE1204" s="1">
        <v>1202</v>
      </c>
      <c r="AF1204" s="3">
        <v>176823.2</v>
      </c>
      <c r="AG1204" s="1">
        <f>AE1204/2000</f>
        <v>0.60099999999999998</v>
      </c>
    </row>
    <row r="1205" spans="14:33" x14ac:dyDescent="0.25">
      <c r="N1205" s="4">
        <v>1203</v>
      </c>
      <c r="O1205" s="4">
        <f ca="1">RAND()</f>
        <v>0.26722906447423111</v>
      </c>
      <c r="P1205" s="4">
        <f ca="1">(($L$4*(EXP((_xlfn.NORM.S.INV(O1205)-$L$5)/$L$6)))/(1+EXP((_xlfn.NORM.S.INV(O1205)-$L$5)/$L$6)))+$L$3</f>
        <v>156.75364922685026</v>
      </c>
      <c r="X1205" s="3">
        <v>558.3253001388191</v>
      </c>
      <c r="AE1205" s="1">
        <v>1203</v>
      </c>
      <c r="AF1205" s="3">
        <v>176871</v>
      </c>
      <c r="AG1205" s="1">
        <f>AE1205/2000</f>
        <v>0.60150000000000003</v>
      </c>
    </row>
    <row r="1206" spans="14:33" x14ac:dyDescent="0.25">
      <c r="N1206" s="4">
        <v>1204</v>
      </c>
      <c r="O1206" s="4">
        <f ca="1">RAND()</f>
        <v>0.98279119860025854</v>
      </c>
      <c r="P1206" s="4">
        <f ca="1">(($L$4*(EXP((_xlfn.NORM.S.INV(O1206)-$L$5)/$L$6)))/(1+EXP((_xlfn.NORM.S.INV(O1206)-$L$5)/$L$6)))+$L$3</f>
        <v>291.16970691788447</v>
      </c>
      <c r="X1206" s="3">
        <v>669.29903887444209</v>
      </c>
      <c r="AE1206" s="1">
        <v>1204</v>
      </c>
      <c r="AF1206" s="3">
        <v>176937.2</v>
      </c>
      <c r="AG1206" s="1">
        <f>AE1206/2000</f>
        <v>0.60199999999999998</v>
      </c>
    </row>
    <row r="1207" spans="14:33" x14ac:dyDescent="0.25">
      <c r="N1207" s="4">
        <v>1205</v>
      </c>
      <c r="O1207" s="4">
        <f ca="1">RAND()</f>
        <v>0.15205859492064711</v>
      </c>
      <c r="P1207" s="4">
        <f ca="1">(($L$4*(EXP((_xlfn.NORM.S.INV(O1207)-$L$5)/$L$6)))/(1+EXP((_xlfn.NORM.S.INV(O1207)-$L$5)/$L$6)))+$L$3</f>
        <v>146.80532692837699</v>
      </c>
      <c r="X1207" s="3">
        <v>748.18564560325251</v>
      </c>
      <c r="AE1207" s="1">
        <v>1205</v>
      </c>
      <c r="AF1207" s="3">
        <v>177042.1</v>
      </c>
      <c r="AG1207" s="1">
        <f>AE1207/2000</f>
        <v>0.60250000000000004</v>
      </c>
    </row>
    <row r="1208" spans="14:33" x14ac:dyDescent="0.25">
      <c r="N1208" s="4">
        <v>1206</v>
      </c>
      <c r="O1208" s="4">
        <f ca="1">RAND()</f>
        <v>0.97144382795965323</v>
      </c>
      <c r="P1208" s="4">
        <f ca="1">(($L$4*(EXP((_xlfn.NORM.S.INV(O1208)-$L$5)/$L$6)))/(1+EXP((_xlfn.NORM.S.INV(O1208)-$L$5)/$L$6)))+$L$3</f>
        <v>275.2632697193294</v>
      </c>
      <c r="X1208" s="3">
        <v>448.40796927298533</v>
      </c>
      <c r="AE1208" s="1">
        <v>1206</v>
      </c>
      <c r="AF1208" s="3">
        <v>177090.2</v>
      </c>
      <c r="AG1208" s="1">
        <f>AE1208/2000</f>
        <v>0.60299999999999998</v>
      </c>
    </row>
    <row r="1209" spans="14:33" x14ac:dyDescent="0.25">
      <c r="N1209" s="4">
        <v>1207</v>
      </c>
      <c r="O1209" s="4">
        <f ca="1">RAND()</f>
        <v>0.7424252099335974</v>
      </c>
      <c r="P1209" s="4">
        <f ca="1">(($L$4*(EXP((_xlfn.NORM.S.INV(O1209)-$L$5)/$L$6)))/(1+EXP((_xlfn.NORM.S.INV(O1209)-$L$5)/$L$6)))+$L$3</f>
        <v>202.05656589844378</v>
      </c>
      <c r="X1209" s="3">
        <v>770.47982356189823</v>
      </c>
      <c r="AE1209" s="1">
        <v>1207</v>
      </c>
      <c r="AF1209" s="3">
        <v>177150.2</v>
      </c>
      <c r="AG1209" s="1">
        <f>AE1209/2000</f>
        <v>0.60350000000000004</v>
      </c>
    </row>
    <row r="1210" spans="14:33" x14ac:dyDescent="0.25">
      <c r="N1210" s="4">
        <v>1208</v>
      </c>
      <c r="O1210" s="4">
        <f ca="1">RAND()</f>
        <v>0.21647161382227165</v>
      </c>
      <c r="P1210" s="4">
        <f ca="1">(($L$4*(EXP((_xlfn.NORM.S.INV(O1210)-$L$5)/$L$6)))/(1+EXP((_xlfn.NORM.S.INV(O1210)-$L$5)/$L$6)))+$L$3</f>
        <v>152.54634100367113</v>
      </c>
      <c r="X1210" s="3">
        <v>468.81188119668985</v>
      </c>
      <c r="AE1210" s="1">
        <v>1208</v>
      </c>
      <c r="AF1210" s="3">
        <v>177162.6</v>
      </c>
      <c r="AG1210" s="1">
        <f>AE1210/2000</f>
        <v>0.60399999999999998</v>
      </c>
    </row>
    <row r="1211" spans="14:33" x14ac:dyDescent="0.25">
      <c r="N1211" s="4">
        <v>1209</v>
      </c>
      <c r="O1211" s="4">
        <f ca="1">RAND()</f>
        <v>0.12144172005186182</v>
      </c>
      <c r="P1211" s="4">
        <f ca="1">(($L$4*(EXP((_xlfn.NORM.S.INV(O1211)-$L$5)/$L$6)))/(1+EXP((_xlfn.NORM.S.INV(O1211)-$L$5)/$L$6)))+$L$3</f>
        <v>143.77606304818408</v>
      </c>
      <c r="X1211" s="3">
        <v>485.11576764123862</v>
      </c>
      <c r="AE1211" s="1">
        <v>1209</v>
      </c>
      <c r="AF1211" s="3">
        <v>177166.7</v>
      </c>
      <c r="AG1211" s="1">
        <f>AE1211/2000</f>
        <v>0.60450000000000004</v>
      </c>
    </row>
    <row r="1212" spans="14:33" x14ac:dyDescent="0.25">
      <c r="N1212" s="4">
        <v>1210</v>
      </c>
      <c r="O1212" s="4">
        <f ca="1">RAND()</f>
        <v>0.20102790824237937</v>
      </c>
      <c r="P1212" s="4">
        <f ca="1">(($L$4*(EXP((_xlfn.NORM.S.INV(O1212)-$L$5)/$L$6)))/(1+EXP((_xlfn.NORM.S.INV(O1212)-$L$5)/$L$6)))+$L$3</f>
        <v>151.22336419008755</v>
      </c>
      <c r="X1212" s="3">
        <v>777.5944846080796</v>
      </c>
      <c r="AE1212" s="1">
        <v>1210</v>
      </c>
      <c r="AF1212" s="3">
        <v>177194.7</v>
      </c>
      <c r="AG1212" s="1">
        <f>AE1212/2000</f>
        <v>0.60499999999999998</v>
      </c>
    </row>
    <row r="1213" spans="14:33" x14ac:dyDescent="0.25">
      <c r="N1213" s="4">
        <v>1211</v>
      </c>
      <c r="O1213" s="4">
        <f ca="1">RAND()</f>
        <v>0.5752412806810121</v>
      </c>
      <c r="P1213" s="4">
        <f ca="1">(($L$4*(EXP((_xlfn.NORM.S.INV(O1213)-$L$5)/$L$6)))/(1+EXP((_xlfn.NORM.S.INV(O1213)-$L$5)/$L$6)))+$L$3</f>
        <v>182.78212279952015</v>
      </c>
      <c r="X1213" s="3">
        <v>469.3152725391098</v>
      </c>
      <c r="AE1213" s="1">
        <v>1211</v>
      </c>
      <c r="AF1213" s="3">
        <v>177239.5</v>
      </c>
      <c r="AG1213" s="1">
        <f>AE1213/2000</f>
        <v>0.60550000000000004</v>
      </c>
    </row>
    <row r="1214" spans="14:33" x14ac:dyDescent="0.25">
      <c r="N1214" s="4">
        <v>1212</v>
      </c>
      <c r="O1214" s="4">
        <f ca="1">RAND()</f>
        <v>0.12574983421766528</v>
      </c>
      <c r="P1214" s="4">
        <f ca="1">(($L$4*(EXP((_xlfn.NORM.S.INV(O1214)-$L$5)/$L$6)))/(1+EXP((_xlfn.NORM.S.INV(O1214)-$L$5)/$L$6)))+$L$3</f>
        <v>144.21972000634813</v>
      </c>
      <c r="X1214" s="3">
        <v>414.46646461453975</v>
      </c>
      <c r="AE1214" s="1">
        <v>1212</v>
      </c>
      <c r="AF1214" s="3">
        <v>177299.8</v>
      </c>
      <c r="AG1214" s="1">
        <f>AE1214/2000</f>
        <v>0.60599999999999998</v>
      </c>
    </row>
    <row r="1215" spans="14:33" x14ac:dyDescent="0.25">
      <c r="N1215" s="4">
        <v>1213</v>
      </c>
      <c r="O1215" s="4">
        <f ca="1">RAND()</f>
        <v>0.65117333670726973</v>
      </c>
      <c r="P1215" s="4">
        <f ca="1">(($L$4*(EXP((_xlfn.NORM.S.INV(O1215)-$L$5)/$L$6)))/(1+EXP((_xlfn.NORM.S.INV(O1215)-$L$5)/$L$6)))+$L$3</f>
        <v>190.64746166639324</v>
      </c>
      <c r="X1215" s="3">
        <v>404.6298392310315</v>
      </c>
      <c r="AE1215" s="1">
        <v>1213</v>
      </c>
      <c r="AF1215" s="3">
        <v>177328.1</v>
      </c>
      <c r="AG1215" s="1">
        <f>AE1215/2000</f>
        <v>0.60650000000000004</v>
      </c>
    </row>
    <row r="1216" spans="14:33" x14ac:dyDescent="0.25">
      <c r="N1216" s="4">
        <v>1214</v>
      </c>
      <c r="O1216" s="4">
        <f ca="1">RAND()</f>
        <v>0.90536653408709911</v>
      </c>
      <c r="P1216" s="4">
        <f ca="1">(($L$4*(EXP((_xlfn.NORM.S.INV(O1216)-$L$5)/$L$6)))/(1+EXP((_xlfn.NORM.S.INV(O1216)-$L$5)/$L$6)))+$L$3</f>
        <v>236.62318150997172</v>
      </c>
      <c r="X1216" s="3">
        <v>904.5258859371221</v>
      </c>
      <c r="AE1216" s="1">
        <v>1214</v>
      </c>
      <c r="AF1216" s="3">
        <v>177362.3</v>
      </c>
      <c r="AG1216" s="1">
        <f>AE1216/2000</f>
        <v>0.60699999999999998</v>
      </c>
    </row>
    <row r="1217" spans="14:33" x14ac:dyDescent="0.25">
      <c r="N1217" s="4">
        <v>1215</v>
      </c>
      <c r="O1217" s="4">
        <f ca="1">RAND()</f>
        <v>0.56735863778557016</v>
      </c>
      <c r="P1217" s="4">
        <f ca="1">(($L$4*(EXP((_xlfn.NORM.S.INV(O1217)-$L$5)/$L$6)))/(1+EXP((_xlfn.NORM.S.INV(O1217)-$L$5)/$L$6)))+$L$3</f>
        <v>182.02295029680698</v>
      </c>
      <c r="X1217" s="3">
        <v>647.99215151656244</v>
      </c>
      <c r="AE1217" s="1">
        <v>1215</v>
      </c>
      <c r="AF1217" s="3">
        <v>177486.5</v>
      </c>
      <c r="AG1217" s="1">
        <f>AE1217/2000</f>
        <v>0.60750000000000004</v>
      </c>
    </row>
    <row r="1218" spans="14:33" x14ac:dyDescent="0.25">
      <c r="N1218" s="4">
        <v>1216</v>
      </c>
      <c r="O1218" s="4">
        <f ca="1">RAND()</f>
        <v>0.30253497460269774</v>
      </c>
      <c r="P1218" s="4">
        <f ca="1">(($L$4*(EXP((_xlfn.NORM.S.INV(O1218)-$L$5)/$L$6)))/(1+EXP((_xlfn.NORM.S.INV(O1218)-$L$5)/$L$6)))+$L$3</f>
        <v>159.60493195698837</v>
      </c>
      <c r="X1218" s="3">
        <v>685.26077208838842</v>
      </c>
      <c r="AE1218" s="1">
        <v>1216</v>
      </c>
      <c r="AF1218" s="3">
        <v>177495.7</v>
      </c>
      <c r="AG1218" s="1">
        <f>AE1218/2000</f>
        <v>0.60799999999999998</v>
      </c>
    </row>
    <row r="1219" spans="14:33" x14ac:dyDescent="0.25">
      <c r="N1219" s="4">
        <v>1217</v>
      </c>
      <c r="O1219" s="4">
        <f ca="1">RAND()</f>
        <v>0.67615325830641293</v>
      </c>
      <c r="P1219" s="4">
        <f ca="1">(($L$4*(EXP((_xlfn.NORM.S.INV(O1219)-$L$5)/$L$6)))/(1+EXP((_xlfn.NORM.S.INV(O1219)-$L$5)/$L$6)))+$L$3</f>
        <v>193.5096615981025</v>
      </c>
      <c r="X1219" s="3">
        <v>641.69338347362668</v>
      </c>
      <c r="AE1219" s="1">
        <v>1217</v>
      </c>
      <c r="AF1219" s="3">
        <v>177529.2</v>
      </c>
      <c r="AG1219" s="1">
        <f>AE1219/2000</f>
        <v>0.60850000000000004</v>
      </c>
    </row>
    <row r="1220" spans="14:33" x14ac:dyDescent="0.25">
      <c r="N1220" s="4">
        <v>1218</v>
      </c>
      <c r="O1220" s="4">
        <f ca="1">RAND()</f>
        <v>8.7686622173687279E-2</v>
      </c>
      <c r="P1220" s="4">
        <f ca="1">(($L$4*(EXP((_xlfn.NORM.S.INV(O1220)-$L$5)/$L$6)))/(1+EXP((_xlfn.NORM.S.INV(O1220)-$L$5)/$L$6)))+$L$3</f>
        <v>140.01860057301693</v>
      </c>
      <c r="X1220" s="3">
        <v>522.60448473718566</v>
      </c>
      <c r="AE1220" s="1">
        <v>1218</v>
      </c>
      <c r="AF1220" s="3">
        <v>177551.6</v>
      </c>
      <c r="AG1220" s="1">
        <f>AE1220/2000</f>
        <v>0.60899999999999999</v>
      </c>
    </row>
    <row r="1221" spans="14:33" x14ac:dyDescent="0.25">
      <c r="N1221" s="4">
        <v>1219</v>
      </c>
      <c r="O1221" s="4">
        <f ca="1">RAND()</f>
        <v>0.56402485411372849</v>
      </c>
      <c r="P1221" s="4">
        <f ca="1">(($L$4*(EXP((_xlfn.NORM.S.INV(O1221)-$L$5)/$L$6)))/(1+EXP((_xlfn.NORM.S.INV(O1221)-$L$5)/$L$6)))+$L$3</f>
        <v>181.70457545788878</v>
      </c>
      <c r="X1221" s="3">
        <v>532.96756115911967</v>
      </c>
      <c r="AE1221" s="1">
        <v>1219</v>
      </c>
      <c r="AF1221" s="3">
        <v>177574.1</v>
      </c>
      <c r="AG1221" s="1">
        <f>AE1221/2000</f>
        <v>0.60950000000000004</v>
      </c>
    </row>
    <row r="1222" spans="14:33" x14ac:dyDescent="0.25">
      <c r="N1222" s="4">
        <v>1220</v>
      </c>
      <c r="O1222" s="4">
        <f ca="1">RAND()</f>
        <v>9.7461620993467224E-2</v>
      </c>
      <c r="P1222" s="4">
        <f ca="1">(($L$4*(EXP((_xlfn.NORM.S.INV(O1222)-$L$5)/$L$6)))/(1+EXP((_xlfn.NORM.S.INV(O1222)-$L$5)/$L$6)))+$L$3</f>
        <v>141.16716295967515</v>
      </c>
      <c r="X1222" s="3">
        <v>727.94852314212255</v>
      </c>
      <c r="AE1222" s="1">
        <v>1220</v>
      </c>
      <c r="AF1222" s="3">
        <v>177605.4</v>
      </c>
      <c r="AG1222" s="1">
        <f>AE1222/2000</f>
        <v>0.61</v>
      </c>
    </row>
    <row r="1223" spans="14:33" x14ac:dyDescent="0.25">
      <c r="N1223" s="4">
        <v>1221</v>
      </c>
      <c r="O1223" s="4">
        <f ca="1">RAND()</f>
        <v>0.91119180136083833</v>
      </c>
      <c r="P1223" s="4">
        <f ca="1">(($L$4*(EXP((_xlfn.NORM.S.INV(O1223)-$L$5)/$L$6)))/(1+EXP((_xlfn.NORM.S.INV(O1223)-$L$5)/$L$6)))+$L$3</f>
        <v>238.72327566358038</v>
      </c>
      <c r="X1223" s="3">
        <v>466.89591004104074</v>
      </c>
      <c r="AE1223" s="1">
        <v>1221</v>
      </c>
      <c r="AF1223" s="3">
        <v>177612.3</v>
      </c>
      <c r="AG1223" s="1">
        <f>AE1223/2000</f>
        <v>0.61050000000000004</v>
      </c>
    </row>
    <row r="1224" spans="14:33" x14ac:dyDescent="0.25">
      <c r="N1224" s="4">
        <v>1222</v>
      </c>
      <c r="O1224" s="4">
        <f ca="1">RAND()</f>
        <v>0.26413593545647107</v>
      </c>
      <c r="P1224" s="4">
        <f ca="1">(($L$4*(EXP((_xlfn.NORM.S.INV(O1224)-$L$5)/$L$6)))/(1+EXP((_xlfn.NORM.S.INV(O1224)-$L$5)/$L$6)))+$L$3</f>
        <v>156.50173875972047</v>
      </c>
      <c r="X1224" s="3">
        <v>699.17464187115775</v>
      </c>
      <c r="AE1224" s="1">
        <v>1222</v>
      </c>
      <c r="AF1224" s="3">
        <v>177662.3</v>
      </c>
      <c r="AG1224" s="1">
        <f>AE1224/2000</f>
        <v>0.61099999999999999</v>
      </c>
    </row>
    <row r="1225" spans="14:33" x14ac:dyDescent="0.25">
      <c r="N1225" s="4">
        <v>1223</v>
      </c>
      <c r="O1225" s="4">
        <f ca="1">RAND()</f>
        <v>0.86926519446607275</v>
      </c>
      <c r="P1225" s="4">
        <f ca="1">(($L$4*(EXP((_xlfn.NORM.S.INV(O1225)-$L$5)/$L$6)))/(1+EXP((_xlfn.NORM.S.INV(O1225)-$L$5)/$L$6)))+$L$3</f>
        <v>225.80858148860403</v>
      </c>
      <c r="X1225" s="3">
        <v>676.08090896549231</v>
      </c>
      <c r="AE1225" s="1">
        <v>1223</v>
      </c>
      <c r="AF1225" s="3">
        <v>177686.1</v>
      </c>
      <c r="AG1225" s="1">
        <f>AE1225/2000</f>
        <v>0.61150000000000004</v>
      </c>
    </row>
    <row r="1226" spans="14:33" x14ac:dyDescent="0.25">
      <c r="N1226" s="4">
        <v>1224</v>
      </c>
      <c r="O1226" s="4">
        <f ca="1">RAND()</f>
        <v>0.19313983342796825</v>
      </c>
      <c r="P1226" s="4">
        <f ca="1">(($L$4*(EXP((_xlfn.NORM.S.INV(O1226)-$L$5)/$L$6)))/(1+EXP((_xlfn.NORM.S.INV(O1226)-$L$5)/$L$6)))+$L$3</f>
        <v>150.53694565666905</v>
      </c>
      <c r="X1226" s="3">
        <v>591.17170102954162</v>
      </c>
      <c r="AE1226" s="1">
        <v>1224</v>
      </c>
      <c r="AF1226" s="3">
        <v>177770.8</v>
      </c>
      <c r="AG1226" s="1">
        <f>AE1226/2000</f>
        <v>0.61199999999999999</v>
      </c>
    </row>
    <row r="1227" spans="14:33" x14ac:dyDescent="0.25">
      <c r="N1227" s="4">
        <v>1225</v>
      </c>
      <c r="O1227" s="4">
        <f ca="1">RAND()</f>
        <v>0.14463131860375666</v>
      </c>
      <c r="P1227" s="4">
        <f ca="1">(($L$4*(EXP((_xlfn.NORM.S.INV(O1227)-$L$5)/$L$6)))/(1+EXP((_xlfn.NORM.S.INV(O1227)-$L$5)/$L$6)))+$L$3</f>
        <v>146.09453009063157</v>
      </c>
      <c r="X1227" s="3">
        <v>528.88300838324994</v>
      </c>
      <c r="AE1227" s="1">
        <v>1225</v>
      </c>
      <c r="AF1227" s="3">
        <v>177832.9</v>
      </c>
      <c r="AG1227" s="1">
        <f>AE1227/2000</f>
        <v>0.61250000000000004</v>
      </c>
    </row>
    <row r="1228" spans="14:33" x14ac:dyDescent="0.25">
      <c r="N1228" s="4">
        <v>1226</v>
      </c>
      <c r="O1228" s="4">
        <f ca="1">RAND()</f>
        <v>0.28997321812732446</v>
      </c>
      <c r="P1228" s="4">
        <f ca="1">(($L$4*(EXP((_xlfn.NORM.S.INV(O1228)-$L$5)/$L$6)))/(1+EXP((_xlfn.NORM.S.INV(O1228)-$L$5)/$L$6)))+$L$3</f>
        <v>158.59459130070556</v>
      </c>
      <c r="X1228" s="3">
        <v>649.45074469847066</v>
      </c>
      <c r="AE1228" s="1">
        <v>1226</v>
      </c>
      <c r="AF1228" s="3">
        <v>177907</v>
      </c>
      <c r="AG1228" s="1">
        <f>AE1228/2000</f>
        <v>0.61299999999999999</v>
      </c>
    </row>
    <row r="1229" spans="14:33" x14ac:dyDescent="0.25">
      <c r="N1229" s="4">
        <v>1227</v>
      </c>
      <c r="O1229" s="4">
        <f ca="1">RAND()</f>
        <v>0.70557615755510572</v>
      </c>
      <c r="P1229" s="4">
        <f ca="1">(($L$4*(EXP((_xlfn.NORM.S.INV(O1229)-$L$5)/$L$6)))/(1+EXP((_xlfn.NORM.S.INV(O1229)-$L$5)/$L$6)))+$L$3</f>
        <v>197.11084978480068</v>
      </c>
      <c r="X1229" s="3">
        <v>688.36933529288865</v>
      </c>
      <c r="AE1229" s="1">
        <v>1227</v>
      </c>
      <c r="AF1229" s="3">
        <v>178006.6</v>
      </c>
      <c r="AG1229" s="1">
        <f>AE1229/2000</f>
        <v>0.61350000000000005</v>
      </c>
    </row>
    <row r="1230" spans="14:33" x14ac:dyDescent="0.25">
      <c r="N1230" s="4">
        <v>1228</v>
      </c>
      <c r="O1230" s="4">
        <f ca="1">RAND()</f>
        <v>0.18054305142153215</v>
      </c>
      <c r="P1230" s="4">
        <f ca="1">(($L$4*(EXP((_xlfn.NORM.S.INV(O1230)-$L$5)/$L$6)))/(1+EXP((_xlfn.NORM.S.INV(O1230)-$L$5)/$L$6)))+$L$3</f>
        <v>149.42321242017937</v>
      </c>
      <c r="X1230" s="3">
        <v>560.70400007761805</v>
      </c>
      <c r="AE1230" s="1">
        <v>1228</v>
      </c>
      <c r="AF1230" s="3">
        <v>178069.4</v>
      </c>
      <c r="AG1230" s="1">
        <f>AE1230/2000</f>
        <v>0.61399999999999999</v>
      </c>
    </row>
    <row r="1231" spans="14:33" x14ac:dyDescent="0.25">
      <c r="N1231" s="4">
        <v>1229</v>
      </c>
      <c r="O1231" s="4">
        <f ca="1">RAND()</f>
        <v>4.4093278192628649E-2</v>
      </c>
      <c r="P1231" s="4">
        <f ca="1">(($L$4*(EXP((_xlfn.NORM.S.INV(O1231)-$L$5)/$L$6)))/(1+EXP((_xlfn.NORM.S.INV(O1231)-$L$5)/$L$6)))+$L$3</f>
        <v>133.81270463680642</v>
      </c>
      <c r="X1231" s="3">
        <v>423.39959087648708</v>
      </c>
      <c r="AE1231" s="1">
        <v>1229</v>
      </c>
      <c r="AF1231" s="3">
        <v>178071.8</v>
      </c>
      <c r="AG1231" s="1">
        <f>AE1231/2000</f>
        <v>0.61450000000000005</v>
      </c>
    </row>
    <row r="1232" spans="14:33" x14ac:dyDescent="0.25">
      <c r="N1232" s="4">
        <v>1230</v>
      </c>
      <c r="O1232" s="4">
        <f ca="1">RAND()</f>
        <v>0.69521783890763167</v>
      </c>
      <c r="P1232" s="4">
        <f ca="1">(($L$4*(EXP((_xlfn.NORM.S.INV(O1232)-$L$5)/$L$6)))/(1+EXP((_xlfn.NORM.S.INV(O1232)-$L$5)/$L$6)))+$L$3</f>
        <v>195.8117482387504</v>
      </c>
      <c r="X1232" s="3">
        <v>601.34296975327538</v>
      </c>
      <c r="AE1232" s="1">
        <v>1230</v>
      </c>
      <c r="AF1232" s="3">
        <v>178085.5</v>
      </c>
      <c r="AG1232" s="1">
        <f>AE1232/2000</f>
        <v>0.61499999999999999</v>
      </c>
    </row>
    <row r="1233" spans="14:33" x14ac:dyDescent="0.25">
      <c r="N1233" s="4">
        <v>1231</v>
      </c>
      <c r="O1233" s="4">
        <f ca="1">RAND()</f>
        <v>0.86806788974673643</v>
      </c>
      <c r="P1233" s="4">
        <f ca="1">(($L$4*(EXP((_xlfn.NORM.S.INV(O1233)-$L$5)/$L$6)))/(1+EXP((_xlfn.NORM.S.INV(O1233)-$L$5)/$L$6)))+$L$3</f>
        <v>225.49985796661483</v>
      </c>
      <c r="X1233" s="3">
        <v>685.97452896978143</v>
      </c>
      <c r="AE1233" s="1">
        <v>1231</v>
      </c>
      <c r="AF1233" s="3">
        <v>178131.1</v>
      </c>
      <c r="AG1233" s="1">
        <f>AE1233/2000</f>
        <v>0.61550000000000005</v>
      </c>
    </row>
    <row r="1234" spans="14:33" x14ac:dyDescent="0.25">
      <c r="N1234" s="4">
        <v>1232</v>
      </c>
      <c r="O1234" s="4">
        <f ca="1">RAND()</f>
        <v>0.41312477134916703</v>
      </c>
      <c r="P1234" s="4">
        <f ca="1">(($L$4*(EXP((_xlfn.NORM.S.INV(O1234)-$L$5)/$L$6)))/(1+EXP((_xlfn.NORM.S.INV(O1234)-$L$5)/$L$6)))+$L$3</f>
        <v>168.51310469530944</v>
      </c>
      <c r="X1234" s="3">
        <v>475.33507759600553</v>
      </c>
      <c r="AE1234" s="1">
        <v>1232</v>
      </c>
      <c r="AF1234" s="3">
        <v>178180.9</v>
      </c>
      <c r="AG1234" s="1">
        <f>AE1234/2000</f>
        <v>0.61599999999999999</v>
      </c>
    </row>
    <row r="1235" spans="14:33" x14ac:dyDescent="0.25">
      <c r="N1235" s="4">
        <v>1233</v>
      </c>
      <c r="O1235" s="4">
        <f ca="1">RAND()</f>
        <v>0.55321879534331064</v>
      </c>
      <c r="P1235" s="4">
        <f ca="1">(($L$4*(EXP((_xlfn.NORM.S.INV(O1235)-$L$5)/$L$6)))/(1+EXP((_xlfn.NORM.S.INV(O1235)-$L$5)/$L$6)))+$L$3</f>
        <v>180.68315154425261</v>
      </c>
      <c r="X1235" s="3">
        <v>796.74277217084989</v>
      </c>
      <c r="AE1235" s="1">
        <v>1233</v>
      </c>
      <c r="AF1235" s="3">
        <v>178212.2</v>
      </c>
      <c r="AG1235" s="1">
        <f>AE1235/2000</f>
        <v>0.61650000000000005</v>
      </c>
    </row>
    <row r="1236" spans="14:33" x14ac:dyDescent="0.25">
      <c r="N1236" s="4">
        <v>1234</v>
      </c>
      <c r="O1236" s="4">
        <f ca="1">RAND()</f>
        <v>0.29923930725782166</v>
      </c>
      <c r="P1236" s="4">
        <f ca="1">(($L$4*(EXP((_xlfn.NORM.S.INV(O1236)-$L$5)/$L$6)))/(1+EXP((_xlfn.NORM.S.INV(O1236)-$L$5)/$L$6)))+$L$3</f>
        <v>159.34018648303811</v>
      </c>
      <c r="X1236" s="3">
        <v>569.70247442363211</v>
      </c>
      <c r="AE1236" s="1">
        <v>1234</v>
      </c>
      <c r="AF1236" s="3">
        <v>178221.2</v>
      </c>
      <c r="AG1236" s="1">
        <f>AE1236/2000</f>
        <v>0.61699999999999999</v>
      </c>
    </row>
    <row r="1237" spans="14:33" x14ac:dyDescent="0.25">
      <c r="N1237" s="4">
        <v>1235</v>
      </c>
      <c r="O1237" s="4">
        <f ca="1">RAND()</f>
        <v>2.6423363353636597E-2</v>
      </c>
      <c r="P1237" s="4">
        <f ca="1">(($L$4*(EXP((_xlfn.NORM.S.INV(O1237)-$L$5)/$L$6)))/(1+EXP((_xlfn.NORM.S.INV(O1237)-$L$5)/$L$6)))+$L$3</f>
        <v>130.23405999521623</v>
      </c>
      <c r="X1237" s="3">
        <v>789.34423363678661</v>
      </c>
      <c r="AE1237" s="1">
        <v>1235</v>
      </c>
      <c r="AF1237" s="3">
        <v>178356.8</v>
      </c>
      <c r="AG1237" s="1">
        <f>AE1237/2000</f>
        <v>0.61750000000000005</v>
      </c>
    </row>
    <row r="1238" spans="14:33" x14ac:dyDescent="0.25">
      <c r="N1238" s="4">
        <v>1236</v>
      </c>
      <c r="O1238" s="4">
        <f ca="1">RAND()</f>
        <v>0.12562171515216747</v>
      </c>
      <c r="P1238" s="4">
        <f ca="1">(($L$4*(EXP((_xlfn.NORM.S.INV(O1238)-$L$5)/$L$6)))/(1+EXP((_xlfn.NORM.S.INV(O1238)-$L$5)/$L$6)))+$L$3</f>
        <v>144.2066197612277</v>
      </c>
      <c r="X1238" s="3">
        <v>463.2559105313984</v>
      </c>
      <c r="AE1238" s="1">
        <v>1236</v>
      </c>
      <c r="AF1238" s="3">
        <v>178426</v>
      </c>
      <c r="AG1238" s="1">
        <f>AE1238/2000</f>
        <v>0.61799999999999999</v>
      </c>
    </row>
    <row r="1239" spans="14:33" x14ac:dyDescent="0.25">
      <c r="N1239" s="4">
        <v>1237</v>
      </c>
      <c r="O1239" s="4">
        <f ca="1">RAND()</f>
        <v>4.0973117632478684E-2</v>
      </c>
      <c r="P1239" s="4">
        <f ca="1">(($L$4*(EXP((_xlfn.NORM.S.INV(O1239)-$L$5)/$L$6)))/(1+EXP((_xlfn.NORM.S.INV(O1239)-$L$5)/$L$6)))+$L$3</f>
        <v>133.25428859548668</v>
      </c>
      <c r="X1239" s="3">
        <v>397.19769293404778</v>
      </c>
      <c r="AE1239" s="1">
        <v>1237</v>
      </c>
      <c r="AF1239" s="3">
        <v>178485.5</v>
      </c>
      <c r="AG1239" s="1">
        <f>AE1239/2000</f>
        <v>0.61850000000000005</v>
      </c>
    </row>
    <row r="1240" spans="14:33" x14ac:dyDescent="0.25">
      <c r="N1240" s="4">
        <v>1238</v>
      </c>
      <c r="O1240" s="4">
        <f ca="1">RAND()</f>
        <v>0.26986178832824148</v>
      </c>
      <c r="P1240" s="4">
        <f ca="1">(($L$4*(EXP((_xlfn.NORM.S.INV(O1240)-$L$5)/$L$6)))/(1+EXP((_xlfn.NORM.S.INV(O1240)-$L$5)/$L$6)))+$L$3</f>
        <v>156.9677305575193</v>
      </c>
      <c r="X1240" s="3">
        <v>423.08669769863877</v>
      </c>
      <c r="AE1240" s="1">
        <v>1238</v>
      </c>
      <c r="AF1240" s="3">
        <v>178500.4</v>
      </c>
      <c r="AG1240" s="1">
        <f>AE1240/2000</f>
        <v>0.61899999999999999</v>
      </c>
    </row>
    <row r="1241" spans="14:33" x14ac:dyDescent="0.25">
      <c r="N1241" s="4">
        <v>1239</v>
      </c>
      <c r="O1241" s="4">
        <f ca="1">RAND()</f>
        <v>0.94588141732537923</v>
      </c>
      <c r="P1241" s="4">
        <f ca="1">(($L$4*(EXP((_xlfn.NORM.S.INV(O1241)-$L$5)/$L$6)))/(1+EXP((_xlfn.NORM.S.INV(O1241)-$L$5)/$L$6)))+$L$3</f>
        <v>254.86843398350001</v>
      </c>
      <c r="X1241" s="3">
        <v>690.74781659565156</v>
      </c>
      <c r="AE1241" s="1">
        <v>1239</v>
      </c>
      <c r="AF1241" s="3">
        <v>178527.1</v>
      </c>
      <c r="AG1241" s="1">
        <f>AE1241/2000</f>
        <v>0.61950000000000005</v>
      </c>
    </row>
    <row r="1242" spans="14:33" x14ac:dyDescent="0.25">
      <c r="N1242" s="4">
        <v>1240</v>
      </c>
      <c r="O1242" s="4">
        <f ca="1">RAND()</f>
        <v>6.0401158983063308E-2</v>
      </c>
      <c r="P1242" s="4">
        <f ca="1">(($L$4*(EXP((_xlfn.NORM.S.INV(O1242)-$L$5)/$L$6)))/(1+EXP((_xlfn.NORM.S.INV(O1242)-$L$5)/$L$6)))+$L$3</f>
        <v>136.41403652121875</v>
      </c>
      <c r="X1242" s="3">
        <v>511.78827816687658</v>
      </c>
      <c r="AE1242" s="1">
        <v>1240</v>
      </c>
      <c r="AF1242" s="3">
        <v>178555.6</v>
      </c>
      <c r="AG1242" s="1">
        <f>AE1242/2000</f>
        <v>0.62</v>
      </c>
    </row>
    <row r="1243" spans="14:33" x14ac:dyDescent="0.25">
      <c r="N1243" s="4">
        <v>1241</v>
      </c>
      <c r="O1243" s="4">
        <f ca="1">RAND()</f>
        <v>0.54513910421520906</v>
      </c>
      <c r="P1243" s="4">
        <f ca="1">(($L$4*(EXP((_xlfn.NORM.S.INV(O1243)-$L$5)/$L$6)))/(1+EXP((_xlfn.NORM.S.INV(O1243)-$L$5)/$L$6)))+$L$3</f>
        <v>179.9295024922597</v>
      </c>
      <c r="X1243" s="3">
        <v>802.81069488977323</v>
      </c>
      <c r="AE1243" s="1">
        <v>1241</v>
      </c>
      <c r="AF1243" s="3">
        <v>178580.4</v>
      </c>
      <c r="AG1243" s="1">
        <f>AE1243/2000</f>
        <v>0.62050000000000005</v>
      </c>
    </row>
    <row r="1244" spans="14:33" x14ac:dyDescent="0.25">
      <c r="N1244" s="4">
        <v>1242</v>
      </c>
      <c r="O1244" s="4">
        <f ca="1">RAND()</f>
        <v>0.96211177109825774</v>
      </c>
      <c r="P1244" s="4">
        <f ca="1">(($L$4*(EXP((_xlfn.NORM.S.INV(O1244)-$L$5)/$L$6)))/(1+EXP((_xlfn.NORM.S.INV(O1244)-$L$5)/$L$6)))+$L$3</f>
        <v>266.2928166311832</v>
      </c>
      <c r="X1244" s="3">
        <v>438.66841866711599</v>
      </c>
      <c r="AE1244" s="1">
        <v>1242</v>
      </c>
      <c r="AF1244" s="3">
        <v>178594</v>
      </c>
      <c r="AG1244" s="1">
        <f>AE1244/2000</f>
        <v>0.621</v>
      </c>
    </row>
    <row r="1245" spans="14:33" x14ac:dyDescent="0.25">
      <c r="N1245" s="4">
        <v>1243</v>
      </c>
      <c r="O1245" s="4">
        <f ca="1">RAND()</f>
        <v>0.29858524069668224</v>
      </c>
      <c r="P1245" s="4">
        <f ca="1">(($L$4*(EXP((_xlfn.NORM.S.INV(O1245)-$L$5)/$L$6)))/(1+EXP((_xlfn.NORM.S.INV(O1245)-$L$5)/$L$6)))+$L$3</f>
        <v>159.28761950879471</v>
      </c>
      <c r="X1245" s="3">
        <v>630.30102808678043</v>
      </c>
      <c r="AE1245" s="1">
        <v>1243</v>
      </c>
      <c r="AF1245" s="3">
        <v>178611.1</v>
      </c>
      <c r="AG1245" s="1">
        <f>AE1245/2000</f>
        <v>0.62150000000000005</v>
      </c>
    </row>
    <row r="1246" spans="14:33" x14ac:dyDescent="0.25">
      <c r="N1246" s="4">
        <v>1244</v>
      </c>
      <c r="O1246" s="4">
        <f ca="1">RAND()</f>
        <v>0.48550839185458727</v>
      </c>
      <c r="P1246" s="4">
        <f ca="1">(($L$4*(EXP((_xlfn.NORM.S.INV(O1246)-$L$5)/$L$6)))/(1+EXP((_xlfn.NORM.S.INV(O1246)-$L$5)/$L$6)))+$L$3</f>
        <v>174.59441084041111</v>
      </c>
      <c r="X1246" s="3">
        <v>378.69227469204327</v>
      </c>
      <c r="AE1246" s="1">
        <v>1244</v>
      </c>
      <c r="AF1246" s="3">
        <v>178630.39999999999</v>
      </c>
      <c r="AG1246" s="1">
        <f>AE1246/2000</f>
        <v>0.622</v>
      </c>
    </row>
    <row r="1247" spans="14:33" x14ac:dyDescent="0.25">
      <c r="N1247" s="4">
        <v>1245</v>
      </c>
      <c r="O1247" s="4">
        <f ca="1">RAND()</f>
        <v>0.31685635923050715</v>
      </c>
      <c r="P1247" s="4">
        <f ca="1">(($L$4*(EXP((_xlfn.NORM.S.INV(O1247)-$L$5)/$L$6)))/(1+EXP((_xlfn.NORM.S.INV(O1247)-$L$5)/$L$6)))+$L$3</f>
        <v>160.75346639960998</v>
      </c>
      <c r="X1247" s="3">
        <v>368.0237874588384</v>
      </c>
      <c r="AE1247" s="1">
        <v>1245</v>
      </c>
      <c r="AF1247" s="3">
        <v>178644.6</v>
      </c>
      <c r="AG1247" s="1">
        <f>AE1247/2000</f>
        <v>0.62250000000000005</v>
      </c>
    </row>
    <row r="1248" spans="14:33" x14ac:dyDescent="0.25">
      <c r="N1248" s="4">
        <v>1246</v>
      </c>
      <c r="O1248" s="4">
        <f ca="1">RAND()</f>
        <v>0.80535379239594607</v>
      </c>
      <c r="P1248" s="4">
        <f ca="1">(($L$4*(EXP((_xlfn.NORM.S.INV(O1248)-$L$5)/$L$6)))/(1+EXP((_xlfn.NORM.S.INV(O1248)-$L$5)/$L$6)))+$L$3</f>
        <v>212.09188182507393</v>
      </c>
      <c r="X1248" s="3">
        <v>525.20246189106342</v>
      </c>
      <c r="AE1248" s="1">
        <v>1246</v>
      </c>
      <c r="AF1248" s="3">
        <v>178666.1</v>
      </c>
      <c r="AG1248" s="1">
        <f>AE1248/2000</f>
        <v>0.623</v>
      </c>
    </row>
    <row r="1249" spans="14:33" x14ac:dyDescent="0.25">
      <c r="N1249" s="4">
        <v>1247</v>
      </c>
      <c r="O1249" s="4">
        <f ca="1">RAND()</f>
        <v>0.72847290187223268</v>
      </c>
      <c r="P1249" s="4">
        <f ca="1">(($L$4*(EXP((_xlfn.NORM.S.INV(O1249)-$L$5)/$L$6)))/(1+EXP((_xlfn.NORM.S.INV(O1249)-$L$5)/$L$6)))+$L$3</f>
        <v>200.11931850230883</v>
      </c>
      <c r="X1249" s="3">
        <v>601.63501910121147</v>
      </c>
      <c r="AE1249" s="1">
        <v>1247</v>
      </c>
      <c r="AF1249" s="3">
        <v>178768.8</v>
      </c>
      <c r="AG1249" s="1">
        <f>AE1249/2000</f>
        <v>0.62350000000000005</v>
      </c>
    </row>
    <row r="1250" spans="14:33" x14ac:dyDescent="0.25">
      <c r="N1250" s="4">
        <v>1248</v>
      </c>
      <c r="O1250" s="4">
        <f ca="1">RAND()</f>
        <v>0.22635185585645223</v>
      </c>
      <c r="P1250" s="4">
        <f ca="1">(($L$4*(EXP((_xlfn.NORM.S.INV(O1250)-$L$5)/$L$6)))/(1+EXP((_xlfn.NORM.S.INV(O1250)-$L$5)/$L$6)))+$L$3</f>
        <v>153.38020302687494</v>
      </c>
      <c r="X1250" s="3">
        <v>584.99604308261098</v>
      </c>
      <c r="AE1250" s="1">
        <v>1248</v>
      </c>
      <c r="AF1250" s="3">
        <v>178818.4</v>
      </c>
      <c r="AG1250" s="1">
        <f>AE1250/2000</f>
        <v>0.624</v>
      </c>
    </row>
    <row r="1251" spans="14:33" x14ac:dyDescent="0.25">
      <c r="N1251" s="4">
        <v>1249</v>
      </c>
      <c r="O1251" s="4">
        <f ca="1">RAND()</f>
        <v>0.21007906901082241</v>
      </c>
      <c r="P1251" s="4">
        <f ca="1">(($L$4*(EXP((_xlfn.NORM.S.INV(O1251)-$L$5)/$L$6)))/(1+EXP((_xlfn.NORM.S.INV(O1251)-$L$5)/$L$6)))+$L$3</f>
        <v>152.00183984175979</v>
      </c>
      <c r="X1251" s="3">
        <v>615.81108175210943</v>
      </c>
      <c r="AE1251" s="1">
        <v>1249</v>
      </c>
      <c r="AF1251" s="3">
        <v>178847.2</v>
      </c>
      <c r="AG1251" s="1">
        <f>AE1251/2000</f>
        <v>0.62450000000000006</v>
      </c>
    </row>
    <row r="1252" spans="14:33" x14ac:dyDescent="0.25">
      <c r="N1252" s="4">
        <v>1250</v>
      </c>
      <c r="O1252" s="4">
        <f ca="1">RAND()</f>
        <v>0.78177932479876566</v>
      </c>
      <c r="P1252" s="4">
        <f ca="1">(($L$4*(EXP((_xlfn.NORM.S.INV(O1252)-$L$5)/$L$6)))/(1+EXP((_xlfn.NORM.S.INV(O1252)-$L$5)/$L$6)))+$L$3</f>
        <v>208.0427025750775</v>
      </c>
      <c r="X1252" s="3">
        <v>749.10534408150272</v>
      </c>
      <c r="AE1252" s="1">
        <v>1250</v>
      </c>
      <c r="AF1252" s="3">
        <v>178916.3</v>
      </c>
      <c r="AG1252" s="1">
        <f>AE1252/2000</f>
        <v>0.625</v>
      </c>
    </row>
    <row r="1253" spans="14:33" x14ac:dyDescent="0.25">
      <c r="N1253" s="4">
        <v>1251</v>
      </c>
      <c r="O1253" s="4">
        <f ca="1">RAND()</f>
        <v>0.47771787430966262</v>
      </c>
      <c r="P1253" s="4">
        <f ca="1">(($L$4*(EXP((_xlfn.NORM.S.INV(O1253)-$L$5)/$L$6)))/(1+EXP((_xlfn.NORM.S.INV(O1253)-$L$5)/$L$6)))+$L$3</f>
        <v>173.9224752595091</v>
      </c>
      <c r="X1253" s="3">
        <v>559.4275998897823</v>
      </c>
      <c r="AE1253" s="1">
        <v>1251</v>
      </c>
      <c r="AF1253" s="3">
        <v>178921</v>
      </c>
      <c r="AG1253" s="1">
        <f>AE1253/2000</f>
        <v>0.62549999999999994</v>
      </c>
    </row>
    <row r="1254" spans="14:33" x14ac:dyDescent="0.25">
      <c r="N1254" s="4">
        <v>1252</v>
      </c>
      <c r="O1254" s="4">
        <f ca="1">RAND()</f>
        <v>0.23913058537989806</v>
      </c>
      <c r="P1254" s="4">
        <f ca="1">(($L$4*(EXP((_xlfn.NORM.S.INV(O1254)-$L$5)/$L$6)))/(1+EXP((_xlfn.NORM.S.INV(O1254)-$L$5)/$L$6)))+$L$3</f>
        <v>154.44654598126135</v>
      </c>
      <c r="X1254" s="3">
        <v>590.65048448155449</v>
      </c>
      <c r="AE1254" s="1">
        <v>1252</v>
      </c>
      <c r="AF1254" s="3">
        <v>178933.5</v>
      </c>
      <c r="AG1254" s="1">
        <f>AE1254/2000</f>
        <v>0.626</v>
      </c>
    </row>
    <row r="1255" spans="14:33" x14ac:dyDescent="0.25">
      <c r="N1255" s="4">
        <v>1253</v>
      </c>
      <c r="O1255" s="4">
        <f ca="1">RAND()</f>
        <v>0.63732734330976004</v>
      </c>
      <c r="P1255" s="4">
        <f ca="1">(($L$4*(EXP((_xlfn.NORM.S.INV(O1255)-$L$5)/$L$6)))/(1+EXP((_xlfn.NORM.S.INV(O1255)-$L$5)/$L$6)))+$L$3</f>
        <v>189.12725548150985</v>
      </c>
      <c r="X1255" s="3">
        <v>597.09143453952288</v>
      </c>
      <c r="AE1255" s="1">
        <v>1253</v>
      </c>
      <c r="AF1255" s="3">
        <v>178933.6</v>
      </c>
      <c r="AG1255" s="1">
        <f>AE1255/2000</f>
        <v>0.62649999999999995</v>
      </c>
    </row>
    <row r="1256" spans="14:33" x14ac:dyDescent="0.25">
      <c r="N1256" s="4">
        <v>1254</v>
      </c>
      <c r="O1256" s="4">
        <f ca="1">RAND()</f>
        <v>0.66547133298283345</v>
      </c>
      <c r="P1256" s="4">
        <f ca="1">(($L$4*(EXP((_xlfn.NORM.S.INV(O1256)-$L$5)/$L$6)))/(1+EXP((_xlfn.NORM.S.INV(O1256)-$L$5)/$L$6)))+$L$3</f>
        <v>192.26572652174275</v>
      </c>
      <c r="X1256" s="3">
        <v>655.70642324114658</v>
      </c>
      <c r="AE1256" s="1">
        <v>1254</v>
      </c>
      <c r="AF1256" s="3">
        <v>179051.7</v>
      </c>
      <c r="AG1256" s="1">
        <f>AE1256/2000</f>
        <v>0.627</v>
      </c>
    </row>
    <row r="1257" spans="14:33" x14ac:dyDescent="0.25">
      <c r="N1257" s="4">
        <v>1255</v>
      </c>
      <c r="O1257" s="4">
        <f ca="1">RAND()</f>
        <v>0.96142711508690404</v>
      </c>
      <c r="P1257" s="4">
        <f ca="1">(($L$4*(EXP((_xlfn.NORM.S.INV(O1257)-$L$5)/$L$6)))/(1+EXP((_xlfn.NORM.S.INV(O1257)-$L$5)/$L$6)))+$L$3</f>
        <v>265.7221778945941</v>
      </c>
      <c r="X1257" s="3">
        <v>666.76375992616636</v>
      </c>
      <c r="AE1257" s="1">
        <v>1255</v>
      </c>
      <c r="AF1257" s="3">
        <v>179079.3</v>
      </c>
      <c r="AG1257" s="1">
        <f>AE1257/2000</f>
        <v>0.62749999999999995</v>
      </c>
    </row>
    <row r="1258" spans="14:33" x14ac:dyDescent="0.25">
      <c r="N1258" s="4">
        <v>1256</v>
      </c>
      <c r="O1258" s="4">
        <f ca="1">RAND()</f>
        <v>0.33905496035646088</v>
      </c>
      <c r="P1258" s="4">
        <f ca="1">(($L$4*(EXP((_xlfn.NORM.S.INV(O1258)-$L$5)/$L$6)))/(1+EXP((_xlfn.NORM.S.INV(O1258)-$L$5)/$L$6)))+$L$3</f>
        <v>162.53096554841838</v>
      </c>
      <c r="X1258" s="3">
        <v>808.22957291983892</v>
      </c>
      <c r="AE1258" s="1">
        <v>1256</v>
      </c>
      <c r="AF1258" s="3">
        <v>179103.5</v>
      </c>
      <c r="AG1258" s="1">
        <f>AE1258/2000</f>
        <v>0.628</v>
      </c>
    </row>
    <row r="1259" spans="14:33" x14ac:dyDescent="0.25">
      <c r="N1259" s="4">
        <v>1257</v>
      </c>
      <c r="O1259" s="4">
        <f ca="1">RAND()</f>
        <v>0.9930941186082789</v>
      </c>
      <c r="P1259" s="4">
        <f ca="1">(($L$4*(EXP((_xlfn.NORM.S.INV(O1259)-$L$5)/$L$6)))/(1+EXP((_xlfn.NORM.S.INV(O1259)-$L$5)/$L$6)))+$L$3</f>
        <v>319.43894268890085</v>
      </c>
      <c r="X1259" s="3">
        <v>610.79705144822526</v>
      </c>
      <c r="AE1259" s="1">
        <v>1257</v>
      </c>
      <c r="AF1259" s="3">
        <v>179139</v>
      </c>
      <c r="AG1259" s="1">
        <f>AE1259/2000</f>
        <v>0.62849999999999995</v>
      </c>
    </row>
    <row r="1260" spans="14:33" x14ac:dyDescent="0.25">
      <c r="N1260" s="4">
        <v>1258</v>
      </c>
      <c r="O1260" s="4">
        <f ca="1">RAND()</f>
        <v>0.12810445575008489</v>
      </c>
      <c r="P1260" s="4">
        <f ca="1">(($L$4*(EXP((_xlfn.NORM.S.INV(O1260)-$L$5)/$L$6)))/(1+EXP((_xlfn.NORM.S.INV(O1260)-$L$5)/$L$6)))+$L$3</f>
        <v>144.45949412399429</v>
      </c>
      <c r="X1260" s="3">
        <v>527.65164371110268</v>
      </c>
      <c r="AE1260" s="1">
        <v>1258</v>
      </c>
      <c r="AF1260" s="3">
        <v>179165.3</v>
      </c>
      <c r="AG1260" s="1">
        <f>AE1260/2000</f>
        <v>0.629</v>
      </c>
    </row>
    <row r="1261" spans="14:33" x14ac:dyDescent="0.25">
      <c r="N1261" s="4">
        <v>1259</v>
      </c>
      <c r="O1261" s="4">
        <f ca="1">RAND()</f>
        <v>0.33183274399690477</v>
      </c>
      <c r="P1261" s="4">
        <f ca="1">(($L$4*(EXP((_xlfn.NORM.S.INV(O1261)-$L$5)/$L$6)))/(1+EXP((_xlfn.NORM.S.INV(O1261)-$L$5)/$L$6)))+$L$3</f>
        <v>161.95271009813825</v>
      </c>
      <c r="X1261" s="3">
        <v>537.14899908635994</v>
      </c>
      <c r="AE1261" s="1">
        <v>1259</v>
      </c>
      <c r="AF1261" s="3">
        <v>179170.2</v>
      </c>
      <c r="AG1261" s="1">
        <f>AE1261/2000</f>
        <v>0.62949999999999995</v>
      </c>
    </row>
    <row r="1262" spans="14:33" x14ac:dyDescent="0.25">
      <c r="N1262" s="4">
        <v>1260</v>
      </c>
      <c r="O1262" s="4">
        <f ca="1">RAND()</f>
        <v>0.70176318476107002</v>
      </c>
      <c r="P1262" s="4">
        <f ca="1">(($L$4*(EXP((_xlfn.NORM.S.INV(O1262)-$L$5)/$L$6)))/(1+EXP((_xlfn.NORM.S.INV(O1262)-$L$5)/$L$6)))+$L$3</f>
        <v>196.62844257867681</v>
      </c>
      <c r="X1262" s="3">
        <v>394.10791180022903</v>
      </c>
      <c r="AE1262" s="1">
        <v>1260</v>
      </c>
      <c r="AF1262" s="3">
        <v>179181.2</v>
      </c>
      <c r="AG1262" s="1">
        <f>AE1262/2000</f>
        <v>0.63</v>
      </c>
    </row>
    <row r="1263" spans="14:33" x14ac:dyDescent="0.25">
      <c r="N1263" s="4">
        <v>1261</v>
      </c>
      <c r="O1263" s="4">
        <f ca="1">RAND()</f>
        <v>1.0482955507544078E-2</v>
      </c>
      <c r="P1263" s="4">
        <f ca="1">(($L$4*(EXP((_xlfn.NORM.S.INV(O1263)-$L$5)/$L$6)))/(1+EXP((_xlfn.NORM.S.INV(O1263)-$L$5)/$L$6)))+$L$3</f>
        <v>125.22677577599826</v>
      </c>
      <c r="X1263" s="3">
        <v>322.68765224951358</v>
      </c>
      <c r="AE1263" s="1">
        <v>1261</v>
      </c>
      <c r="AF1263" s="3">
        <v>179202.1</v>
      </c>
      <c r="AG1263" s="1">
        <f>AE1263/2000</f>
        <v>0.63049999999999995</v>
      </c>
    </row>
    <row r="1264" spans="14:33" x14ac:dyDescent="0.25">
      <c r="N1264" s="4">
        <v>1262</v>
      </c>
      <c r="O1264" s="4">
        <f ca="1">RAND()</f>
        <v>0.14105559971403148</v>
      </c>
      <c r="P1264" s="4">
        <f ca="1">(($L$4*(EXP((_xlfn.NORM.S.INV(O1264)-$L$5)/$L$6)))/(1+EXP((_xlfn.NORM.S.INV(O1264)-$L$5)/$L$6)))+$L$3</f>
        <v>145.74735886411239</v>
      </c>
      <c r="X1264" s="3">
        <v>412.75087314418676</v>
      </c>
      <c r="AE1264" s="1">
        <v>1262</v>
      </c>
      <c r="AF1264" s="3">
        <v>179277.1</v>
      </c>
      <c r="AG1264" s="1">
        <f>AE1264/2000</f>
        <v>0.63100000000000001</v>
      </c>
    </row>
    <row r="1265" spans="14:33" x14ac:dyDescent="0.25">
      <c r="N1265" s="4">
        <v>1263</v>
      </c>
      <c r="O1265" s="4">
        <f ca="1">RAND()</f>
        <v>0.98478283988668602</v>
      </c>
      <c r="P1265" s="4">
        <f ca="1">(($L$4*(EXP((_xlfn.NORM.S.INV(O1265)-$L$5)/$L$6)))/(1+EXP((_xlfn.NORM.S.INV(O1265)-$L$5)/$L$6)))+$L$3</f>
        <v>295.00603401362457</v>
      </c>
      <c r="X1265" s="3">
        <v>553.98909421384496</v>
      </c>
      <c r="AE1265" s="1">
        <v>1263</v>
      </c>
      <c r="AF1265" s="3">
        <v>179314.5</v>
      </c>
      <c r="AG1265" s="1">
        <f>AE1265/2000</f>
        <v>0.63149999999999995</v>
      </c>
    </row>
    <row r="1266" spans="14:33" x14ac:dyDescent="0.25">
      <c r="N1266" s="4">
        <v>1264</v>
      </c>
      <c r="O1266" s="4">
        <f ca="1">RAND()</f>
        <v>0.54532483897513651</v>
      </c>
      <c r="P1266" s="4">
        <f ca="1">(($L$4*(EXP((_xlfn.NORM.S.INV(O1266)-$L$5)/$L$6)))/(1+EXP((_xlfn.NORM.S.INV(O1266)-$L$5)/$L$6)))+$L$3</f>
        <v>179.94673416895222</v>
      </c>
      <c r="X1266" s="3">
        <v>670.93977074593806</v>
      </c>
      <c r="AE1266" s="1">
        <v>1264</v>
      </c>
      <c r="AF1266" s="3">
        <v>179454.8</v>
      </c>
      <c r="AG1266" s="1">
        <f>AE1266/2000</f>
        <v>0.63200000000000001</v>
      </c>
    </row>
    <row r="1267" spans="14:33" x14ac:dyDescent="0.25">
      <c r="N1267" s="4">
        <v>1265</v>
      </c>
      <c r="O1267" s="4">
        <f ca="1">RAND()</f>
        <v>0.99820954321792055</v>
      </c>
      <c r="P1267" s="4">
        <f ca="1">(($L$4*(EXP((_xlfn.NORM.S.INV(O1267)-$L$5)/$L$6)))/(1+EXP((_xlfn.NORM.S.INV(O1267)-$L$5)/$L$6)))+$L$3</f>
        <v>360.46542349583007</v>
      </c>
      <c r="X1267" s="3">
        <v>575.05544282351843</v>
      </c>
      <c r="AE1267" s="1">
        <v>1265</v>
      </c>
      <c r="AF1267" s="3">
        <v>179493.3</v>
      </c>
      <c r="AG1267" s="1">
        <f>AE1267/2000</f>
        <v>0.63249999999999995</v>
      </c>
    </row>
    <row r="1268" spans="14:33" x14ac:dyDescent="0.25">
      <c r="N1268" s="4">
        <v>1266</v>
      </c>
      <c r="O1268" s="4">
        <f ca="1">RAND()</f>
        <v>0.89284340030717946</v>
      </c>
      <c r="P1268" s="4">
        <f ca="1">(($L$4*(EXP((_xlfn.NORM.S.INV(O1268)-$L$5)/$L$6)))/(1+EXP((_xlfn.NORM.S.INV(O1268)-$L$5)/$L$6)))+$L$3</f>
        <v>232.49184187836764</v>
      </c>
      <c r="X1268" s="3">
        <v>333.54065464283599</v>
      </c>
      <c r="AE1268" s="1">
        <v>1266</v>
      </c>
      <c r="AF1268" s="3">
        <v>179503</v>
      </c>
      <c r="AG1268" s="1">
        <f>AE1268/2000</f>
        <v>0.63300000000000001</v>
      </c>
    </row>
    <row r="1269" spans="14:33" x14ac:dyDescent="0.25">
      <c r="N1269" s="4">
        <v>1267</v>
      </c>
      <c r="O1269" s="4">
        <f ca="1">RAND()</f>
        <v>0.53252912515159867</v>
      </c>
      <c r="P1269" s="4">
        <f ca="1">(($L$4*(EXP((_xlfn.NORM.S.INV(O1269)-$L$5)/$L$6)))/(1+EXP((_xlfn.NORM.S.INV(O1269)-$L$5)/$L$6)))+$L$3</f>
        <v>178.76942046341424</v>
      </c>
      <c r="X1269" s="3">
        <v>484.09766640322471</v>
      </c>
      <c r="AE1269" s="1">
        <v>1267</v>
      </c>
      <c r="AF1269" s="3">
        <v>179523.3</v>
      </c>
      <c r="AG1269" s="1">
        <f>AE1269/2000</f>
        <v>0.63349999999999995</v>
      </c>
    </row>
    <row r="1270" spans="14:33" x14ac:dyDescent="0.25">
      <c r="N1270" s="4">
        <v>1268</v>
      </c>
      <c r="O1270" s="4">
        <f ca="1">RAND()</f>
        <v>0.91275056024750345</v>
      </c>
      <c r="P1270" s="4">
        <f ca="1">(($L$4*(EXP((_xlfn.NORM.S.INV(O1270)-$L$5)/$L$6)))/(1+EXP((_xlfn.NORM.S.INV(O1270)-$L$5)/$L$6)))+$L$3</f>
        <v>239.30727497070129</v>
      </c>
      <c r="X1270" s="3">
        <v>516.54483396880846</v>
      </c>
      <c r="AE1270" s="1">
        <v>1268</v>
      </c>
      <c r="AF1270" s="3">
        <v>179530.3</v>
      </c>
      <c r="AG1270" s="1">
        <f>AE1270/2000</f>
        <v>0.63400000000000001</v>
      </c>
    </row>
    <row r="1271" spans="14:33" x14ac:dyDescent="0.25">
      <c r="N1271" s="4">
        <v>1269</v>
      </c>
      <c r="O1271" s="4">
        <f ca="1">RAND()</f>
        <v>0.33701590273909321</v>
      </c>
      <c r="P1271" s="4">
        <f ca="1">(($L$4*(EXP((_xlfn.NORM.S.INV(O1271)-$L$5)/$L$6)))/(1+EXP((_xlfn.NORM.S.INV(O1271)-$L$5)/$L$6)))+$L$3</f>
        <v>162.36768945675107</v>
      </c>
      <c r="X1271" s="3">
        <v>570.88309554693114</v>
      </c>
      <c r="AE1271" s="1">
        <v>1269</v>
      </c>
      <c r="AF1271" s="3">
        <v>179622.3</v>
      </c>
      <c r="AG1271" s="1">
        <f>AE1271/2000</f>
        <v>0.63449999999999995</v>
      </c>
    </row>
    <row r="1272" spans="14:33" x14ac:dyDescent="0.25">
      <c r="N1272" s="4">
        <v>1270</v>
      </c>
      <c r="O1272" s="4">
        <f ca="1">RAND()</f>
        <v>0.19077846270185728</v>
      </c>
      <c r="P1272" s="4">
        <f ca="1">(($L$4*(EXP((_xlfn.NORM.S.INV(O1272)-$L$5)/$L$6)))/(1+EXP((_xlfn.NORM.S.INV(O1272)-$L$5)/$L$6)))+$L$3</f>
        <v>150.32988677341157</v>
      </c>
      <c r="X1272" s="3">
        <v>675.93944414270436</v>
      </c>
      <c r="AE1272" s="1">
        <v>1270</v>
      </c>
      <c r="AF1272" s="3">
        <v>179625.8</v>
      </c>
      <c r="AG1272" s="1">
        <f>AE1272/2000</f>
        <v>0.63500000000000001</v>
      </c>
    </row>
    <row r="1273" spans="14:33" x14ac:dyDescent="0.25">
      <c r="N1273" s="4">
        <v>1271</v>
      </c>
      <c r="O1273" s="4">
        <f ca="1">RAND()</f>
        <v>0.78795777416089885</v>
      </c>
      <c r="P1273" s="4">
        <f ca="1">(($L$4*(EXP((_xlfn.NORM.S.INV(O1273)-$L$5)/$L$6)))/(1+EXP((_xlfn.NORM.S.INV(O1273)-$L$5)/$L$6)))+$L$3</f>
        <v>209.06549192358577</v>
      </c>
      <c r="X1273" s="3">
        <v>619.7451070028244</v>
      </c>
      <c r="AE1273" s="1">
        <v>1271</v>
      </c>
      <c r="AF1273" s="3">
        <v>179779.8</v>
      </c>
      <c r="AG1273" s="1">
        <f>AE1273/2000</f>
        <v>0.63549999999999995</v>
      </c>
    </row>
    <row r="1274" spans="14:33" x14ac:dyDescent="0.25">
      <c r="N1274" s="4">
        <v>1272</v>
      </c>
      <c r="O1274" s="4">
        <f ca="1">RAND()</f>
        <v>0.4177293602969171</v>
      </c>
      <c r="P1274" s="4">
        <f ca="1">(($L$4*(EXP((_xlfn.NORM.S.INV(O1274)-$L$5)/$L$6)))/(1+EXP((_xlfn.NORM.S.INV(O1274)-$L$5)/$L$6)))+$L$3</f>
        <v>168.89086682617193</v>
      </c>
      <c r="X1274" s="3">
        <v>610.96818063028354</v>
      </c>
      <c r="AE1274" s="1">
        <v>1272</v>
      </c>
      <c r="AF1274" s="3">
        <v>179788.79999999999</v>
      </c>
      <c r="AG1274" s="1">
        <f>AE1274/2000</f>
        <v>0.63600000000000001</v>
      </c>
    </row>
    <row r="1275" spans="14:33" x14ac:dyDescent="0.25">
      <c r="N1275" s="4">
        <v>1273</v>
      </c>
      <c r="O1275" s="4">
        <f ca="1">RAND()</f>
        <v>0.78057704568031772</v>
      </c>
      <c r="P1275" s="4">
        <f ca="1">(($L$4*(EXP((_xlfn.NORM.S.INV(O1275)-$L$5)/$L$6)))/(1+EXP((_xlfn.NORM.S.INV(O1275)-$L$5)/$L$6)))+$L$3</f>
        <v>207.84660160905338</v>
      </c>
      <c r="X1275" s="3">
        <v>504.80079220365764</v>
      </c>
      <c r="AE1275" s="1">
        <v>1273</v>
      </c>
      <c r="AF1275" s="3">
        <v>179845.1</v>
      </c>
      <c r="AG1275" s="1">
        <f>AE1275/2000</f>
        <v>0.63649999999999995</v>
      </c>
    </row>
    <row r="1276" spans="14:33" x14ac:dyDescent="0.25">
      <c r="N1276" s="4">
        <v>1274</v>
      </c>
      <c r="O1276" s="4">
        <f ca="1">RAND()</f>
        <v>0.46477594575890413</v>
      </c>
      <c r="P1276" s="4">
        <f ca="1">(($L$4*(EXP((_xlfn.NORM.S.INV(O1276)-$L$5)/$L$6)))/(1+EXP((_xlfn.NORM.S.INV(O1276)-$L$5)/$L$6)))+$L$3</f>
        <v>172.81681033860963</v>
      </c>
      <c r="X1276" s="3">
        <v>677.44011844134866</v>
      </c>
      <c r="AE1276" s="1">
        <v>1274</v>
      </c>
      <c r="AF1276" s="3">
        <v>179856</v>
      </c>
      <c r="AG1276" s="1">
        <f>AE1276/2000</f>
        <v>0.63700000000000001</v>
      </c>
    </row>
    <row r="1277" spans="14:33" x14ac:dyDescent="0.25">
      <c r="N1277" s="4">
        <v>1275</v>
      </c>
      <c r="O1277" s="4">
        <f ca="1">RAND()</f>
        <v>0.77993793526970434</v>
      </c>
      <c r="P1277" s="4">
        <f ca="1">(($L$4*(EXP((_xlfn.NORM.S.INV(O1277)-$L$5)/$L$6)))/(1+EXP((_xlfn.NORM.S.INV(O1277)-$L$5)/$L$6)))+$L$3</f>
        <v>207.74273617244899</v>
      </c>
      <c r="X1277" s="3">
        <v>660.30361155855417</v>
      </c>
      <c r="AE1277" s="1">
        <v>1275</v>
      </c>
      <c r="AF1277" s="3">
        <v>179901.1</v>
      </c>
      <c r="AG1277" s="1">
        <f>AE1277/2000</f>
        <v>0.63749999999999996</v>
      </c>
    </row>
    <row r="1278" spans="14:33" x14ac:dyDescent="0.25">
      <c r="N1278" s="4">
        <v>1276</v>
      </c>
      <c r="O1278" s="4">
        <f ca="1">RAND()</f>
        <v>7.8431994076033518E-2</v>
      </c>
      <c r="P1278" s="4">
        <f ca="1">(($L$4*(EXP((_xlfn.NORM.S.INV(O1278)-$L$5)/$L$6)))/(1+EXP((_xlfn.NORM.S.INV(O1278)-$L$5)/$L$6)))+$L$3</f>
        <v>138.87141988546887</v>
      </c>
      <c r="X1278" s="3">
        <v>790.67095430872939</v>
      </c>
      <c r="AE1278" s="1">
        <v>1276</v>
      </c>
      <c r="AF1278" s="3">
        <v>179942.39999999999</v>
      </c>
      <c r="AG1278" s="1">
        <f>AE1278/2000</f>
        <v>0.63800000000000001</v>
      </c>
    </row>
    <row r="1279" spans="14:33" x14ac:dyDescent="0.25">
      <c r="N1279" s="4">
        <v>1277</v>
      </c>
      <c r="O1279" s="4">
        <f ca="1">RAND()</f>
        <v>0.80773340557862849</v>
      </c>
      <c r="P1279" s="4">
        <f ca="1">(($L$4*(EXP((_xlfn.NORM.S.INV(O1279)-$L$5)/$L$6)))/(1+EXP((_xlfn.NORM.S.INV(O1279)-$L$5)/$L$6)))+$L$3</f>
        <v>212.52420011470088</v>
      </c>
      <c r="X1279" s="3">
        <v>329.07863234329227</v>
      </c>
      <c r="AE1279" s="1">
        <v>1277</v>
      </c>
      <c r="AF1279" s="3">
        <v>179968.5</v>
      </c>
      <c r="AG1279" s="1">
        <f>AE1279/2000</f>
        <v>0.63849999999999996</v>
      </c>
    </row>
    <row r="1280" spans="14:33" x14ac:dyDescent="0.25">
      <c r="N1280" s="4">
        <v>1278</v>
      </c>
      <c r="O1280" s="4">
        <f ca="1">RAND()</f>
        <v>0.79522612794204406</v>
      </c>
      <c r="P1280" s="4">
        <f ca="1">(($L$4*(EXP((_xlfn.NORM.S.INV(O1280)-$L$5)/$L$6)))/(1+EXP((_xlfn.NORM.S.INV(O1280)-$L$5)/$L$6)))+$L$3</f>
        <v>210.30248117484419</v>
      </c>
      <c r="X1280" s="3">
        <v>811.29587441055389</v>
      </c>
      <c r="AE1280" s="1">
        <v>1278</v>
      </c>
      <c r="AF1280" s="3">
        <v>179992.1</v>
      </c>
      <c r="AG1280" s="1">
        <f>AE1280/2000</f>
        <v>0.63900000000000001</v>
      </c>
    </row>
    <row r="1281" spans="14:33" x14ac:dyDescent="0.25">
      <c r="N1281" s="4">
        <v>1279</v>
      </c>
      <c r="O1281" s="4">
        <f ca="1">RAND()</f>
        <v>0.30195472007238111</v>
      </c>
      <c r="P1281" s="4">
        <f ca="1">(($L$4*(EXP((_xlfn.NORM.S.INV(O1281)-$L$5)/$L$6)))/(1+EXP((_xlfn.NORM.S.INV(O1281)-$L$5)/$L$6)))+$L$3</f>
        <v>159.55833390914043</v>
      </c>
      <c r="X1281" s="3">
        <v>747.72518696028169</v>
      </c>
      <c r="AE1281" s="1">
        <v>1279</v>
      </c>
      <c r="AF1281" s="3">
        <v>179994.5</v>
      </c>
      <c r="AG1281" s="1">
        <f>AE1281/2000</f>
        <v>0.63949999999999996</v>
      </c>
    </row>
    <row r="1282" spans="14:33" x14ac:dyDescent="0.25">
      <c r="N1282" s="4">
        <v>1280</v>
      </c>
      <c r="O1282" s="4">
        <f ca="1">RAND()</f>
        <v>0.33466711422331585</v>
      </c>
      <c r="P1282" s="4">
        <f ca="1">(($L$4*(EXP((_xlfn.NORM.S.INV(O1282)-$L$5)/$L$6)))/(1+EXP((_xlfn.NORM.S.INV(O1282)-$L$5)/$L$6)))+$L$3</f>
        <v>162.17963079240593</v>
      </c>
      <c r="X1282" s="3">
        <v>612.86023512042084</v>
      </c>
      <c r="AE1282" s="1">
        <v>1280</v>
      </c>
      <c r="AF1282" s="3">
        <v>180148.9</v>
      </c>
      <c r="AG1282" s="1">
        <f>AE1282/2000</f>
        <v>0.64</v>
      </c>
    </row>
    <row r="1283" spans="14:33" x14ac:dyDescent="0.25">
      <c r="N1283" s="4">
        <v>1281</v>
      </c>
      <c r="O1283" s="4">
        <f ca="1">RAND()</f>
        <v>0.85072852341864558</v>
      </c>
      <c r="P1283" s="4">
        <f ca="1">(($L$4*(EXP((_xlfn.NORM.S.INV(O1283)-$L$5)/$L$6)))/(1+EXP((_xlfn.NORM.S.INV(O1283)-$L$5)/$L$6)))+$L$3</f>
        <v>221.29555002544038</v>
      </c>
      <c r="X1283" s="3">
        <v>360.00849484893871</v>
      </c>
      <c r="AE1283" s="1">
        <v>1281</v>
      </c>
      <c r="AF1283" s="3">
        <v>180159.8</v>
      </c>
      <c r="AG1283" s="1">
        <f>AE1283/2000</f>
        <v>0.64049999999999996</v>
      </c>
    </row>
    <row r="1284" spans="14:33" x14ac:dyDescent="0.25">
      <c r="N1284" s="4">
        <v>1282</v>
      </c>
      <c r="O1284" s="4">
        <f ca="1">RAND()</f>
        <v>0.48589133889082858</v>
      </c>
      <c r="P1284" s="4">
        <f ca="1">(($L$4*(EXP((_xlfn.NORM.S.INV(O1284)-$L$5)/$L$6)))/(1+EXP((_xlfn.NORM.S.INV(O1284)-$L$5)/$L$6)))+$L$3</f>
        <v>174.6275701080518</v>
      </c>
      <c r="X1284" s="3">
        <v>343.07432126966302</v>
      </c>
      <c r="AE1284" s="1">
        <v>1282</v>
      </c>
      <c r="AF1284" s="3">
        <v>180165.3</v>
      </c>
      <c r="AG1284" s="1">
        <f>AE1284/2000</f>
        <v>0.64100000000000001</v>
      </c>
    </row>
    <row r="1285" spans="14:33" x14ac:dyDescent="0.25">
      <c r="N1285" s="4">
        <v>1283</v>
      </c>
      <c r="O1285" s="4">
        <f ca="1">RAND()</f>
        <v>0.13182508084699018</v>
      </c>
      <c r="P1285" s="4">
        <f ca="1">(($L$4*(EXP((_xlfn.NORM.S.INV(O1285)-$L$5)/$L$6)))/(1+EXP((_xlfn.NORM.S.INV(O1285)-$L$5)/$L$6)))+$L$3</f>
        <v>144.8346732908355</v>
      </c>
      <c r="X1285" s="3">
        <v>446.36212585725383</v>
      </c>
      <c r="AE1285" s="1">
        <v>1283</v>
      </c>
      <c r="AF1285" s="3">
        <v>180224.2</v>
      </c>
      <c r="AG1285" s="1">
        <f>AE1285/2000</f>
        <v>0.64149999999999996</v>
      </c>
    </row>
    <row r="1286" spans="14:33" x14ac:dyDescent="0.25">
      <c r="N1286" s="4">
        <v>1284</v>
      </c>
      <c r="O1286" s="4">
        <f ca="1">RAND()</f>
        <v>0.89321817114998769</v>
      </c>
      <c r="P1286" s="4">
        <f ca="1">(($L$4*(EXP((_xlfn.NORM.S.INV(O1286)-$L$5)/$L$6)))/(1+EXP((_xlfn.NORM.S.INV(O1286)-$L$5)/$L$6)))+$L$3</f>
        <v>232.60875163409443</v>
      </c>
      <c r="X1286" s="3">
        <v>713.20969528002752</v>
      </c>
      <c r="AE1286" s="1">
        <v>1284</v>
      </c>
      <c r="AF1286" s="3">
        <v>180259.4</v>
      </c>
      <c r="AG1286" s="1">
        <f>AE1286/2000</f>
        <v>0.64200000000000002</v>
      </c>
    </row>
    <row r="1287" spans="14:33" x14ac:dyDescent="0.25">
      <c r="N1287" s="4">
        <v>1285</v>
      </c>
      <c r="O1287" s="4">
        <f ca="1">RAND()</f>
        <v>0.72650348286315247</v>
      </c>
      <c r="P1287" s="4">
        <f ca="1">(($L$4*(EXP((_xlfn.NORM.S.INV(O1287)-$L$5)/$L$6)))/(1+EXP((_xlfn.NORM.S.INV(O1287)-$L$5)/$L$6)))+$L$3</f>
        <v>199.85255284171072</v>
      </c>
      <c r="X1287" s="3">
        <v>575.03278459928083</v>
      </c>
      <c r="AE1287" s="1">
        <v>1285</v>
      </c>
      <c r="AF1287" s="3">
        <v>180278.3</v>
      </c>
      <c r="AG1287" s="1">
        <f>AE1287/2000</f>
        <v>0.64249999999999996</v>
      </c>
    </row>
    <row r="1288" spans="14:33" x14ac:dyDescent="0.25">
      <c r="N1288" s="4">
        <v>1286</v>
      </c>
      <c r="O1288" s="4">
        <f ca="1">RAND()</f>
        <v>0.92748514814026772</v>
      </c>
      <c r="P1288" s="4">
        <f ca="1">(($L$4*(EXP((_xlfn.NORM.S.INV(O1288)-$L$5)/$L$6)))/(1+EXP((_xlfn.NORM.S.INV(O1288)-$L$5)/$L$6)))+$L$3</f>
        <v>245.37539784674223</v>
      </c>
      <c r="X1288" s="3">
        <v>619.29557119070284</v>
      </c>
      <c r="AE1288" s="1">
        <v>1286</v>
      </c>
      <c r="AF1288" s="3">
        <v>180301.3</v>
      </c>
      <c r="AG1288" s="1">
        <f>AE1288/2000</f>
        <v>0.64300000000000002</v>
      </c>
    </row>
    <row r="1289" spans="14:33" x14ac:dyDescent="0.25">
      <c r="N1289" s="4">
        <v>1287</v>
      </c>
      <c r="O1289" s="4">
        <f ca="1">RAND()</f>
        <v>0.66822999339608657</v>
      </c>
      <c r="P1289" s="4">
        <f ca="1">(($L$4*(EXP((_xlfn.NORM.S.INV(O1289)-$L$5)/$L$6)))/(1+EXP((_xlfn.NORM.S.INV(O1289)-$L$5)/$L$6)))+$L$3</f>
        <v>192.58400834181367</v>
      </c>
      <c r="X1289" s="3">
        <v>454.75486103313449</v>
      </c>
      <c r="AE1289" s="1">
        <v>1287</v>
      </c>
      <c r="AF1289" s="3">
        <v>180339.4</v>
      </c>
      <c r="AG1289" s="1">
        <f>AE1289/2000</f>
        <v>0.64349999999999996</v>
      </c>
    </row>
    <row r="1290" spans="14:33" x14ac:dyDescent="0.25">
      <c r="N1290" s="4">
        <v>1288</v>
      </c>
      <c r="O1290" s="4">
        <f ca="1">RAND()</f>
        <v>0.76555141346863376</v>
      </c>
      <c r="P1290" s="4">
        <f ca="1">(($L$4*(EXP((_xlfn.NORM.S.INV(O1290)-$L$5)/$L$6)))/(1+EXP((_xlfn.NORM.S.INV(O1290)-$L$5)/$L$6)))+$L$3</f>
        <v>205.47086646353659</v>
      </c>
      <c r="X1290" s="3">
        <v>580.64963304944604</v>
      </c>
      <c r="AE1290" s="1">
        <v>1288</v>
      </c>
      <c r="AF1290" s="3">
        <v>180359.6</v>
      </c>
      <c r="AG1290" s="1">
        <f>AE1290/2000</f>
        <v>0.64400000000000002</v>
      </c>
    </row>
    <row r="1291" spans="14:33" x14ac:dyDescent="0.25">
      <c r="N1291" s="4">
        <v>1289</v>
      </c>
      <c r="O1291" s="4">
        <f ca="1">RAND()</f>
        <v>0.55686643732966778</v>
      </c>
      <c r="P1291" s="4">
        <f ca="1">(($L$4*(EXP((_xlfn.NORM.S.INV(O1291)-$L$5)/$L$6)))/(1+EXP((_xlfn.NORM.S.INV(O1291)-$L$5)/$L$6)))+$L$3</f>
        <v>181.02617395090067</v>
      </c>
      <c r="X1291" s="3">
        <v>755.60671193513474</v>
      </c>
      <c r="AE1291" s="1">
        <v>1289</v>
      </c>
      <c r="AF1291" s="3">
        <v>180393.4</v>
      </c>
      <c r="AG1291" s="1">
        <f>AE1291/2000</f>
        <v>0.64449999999999996</v>
      </c>
    </row>
    <row r="1292" spans="14:33" x14ac:dyDescent="0.25">
      <c r="N1292" s="4">
        <v>1290</v>
      </c>
      <c r="O1292" s="4">
        <f ca="1">RAND()</f>
        <v>0.48410963146737596</v>
      </c>
      <c r="P1292" s="4">
        <f ca="1">(($L$4*(EXP((_xlfn.NORM.S.INV(O1292)-$L$5)/$L$6)))/(1+EXP((_xlfn.NORM.S.INV(O1292)-$L$5)/$L$6)))+$L$3</f>
        <v>174.47339762893984</v>
      </c>
      <c r="X1292" s="3">
        <v>648.9154763676155</v>
      </c>
      <c r="AE1292" s="1">
        <v>1290</v>
      </c>
      <c r="AF1292" s="3">
        <v>180426.8</v>
      </c>
      <c r="AG1292" s="1">
        <f>AE1292/2000</f>
        <v>0.64500000000000002</v>
      </c>
    </row>
    <row r="1293" spans="14:33" x14ac:dyDescent="0.25">
      <c r="N1293" s="4">
        <v>1291</v>
      </c>
      <c r="O1293" s="4">
        <f ca="1">RAND()</f>
        <v>0.67103868908038122</v>
      </c>
      <c r="P1293" s="4">
        <f ca="1">(($L$4*(EXP((_xlfn.NORM.S.INV(O1293)-$L$5)/$L$6)))/(1+EXP((_xlfn.NORM.S.INV(O1293)-$L$5)/$L$6)))+$L$3</f>
        <v>192.91016394672499</v>
      </c>
      <c r="X1293" s="3">
        <v>653.85402610213737</v>
      </c>
      <c r="AE1293" s="1">
        <v>1291</v>
      </c>
      <c r="AF1293" s="3">
        <v>180429.4</v>
      </c>
      <c r="AG1293" s="1">
        <f>AE1293/2000</f>
        <v>0.64549999999999996</v>
      </c>
    </row>
    <row r="1294" spans="14:33" x14ac:dyDescent="0.25">
      <c r="N1294" s="4">
        <v>1292</v>
      </c>
      <c r="O1294" s="4">
        <f ca="1">RAND()</f>
        <v>0.1869089376284726</v>
      </c>
      <c r="P1294" s="4">
        <f ca="1">(($L$4*(EXP((_xlfn.NORM.S.INV(O1294)-$L$5)/$L$6)))/(1+EXP((_xlfn.NORM.S.INV(O1294)-$L$5)/$L$6)))+$L$3</f>
        <v>149.98891693769701</v>
      </c>
      <c r="X1294" s="3">
        <v>551.24914139392638</v>
      </c>
      <c r="AE1294" s="1">
        <v>1292</v>
      </c>
      <c r="AF1294" s="3">
        <v>180451.5</v>
      </c>
      <c r="AG1294" s="1">
        <f>AE1294/2000</f>
        <v>0.64600000000000002</v>
      </c>
    </row>
    <row r="1295" spans="14:33" x14ac:dyDescent="0.25">
      <c r="N1295" s="4">
        <v>1293</v>
      </c>
      <c r="O1295" s="4">
        <f ca="1">RAND()</f>
        <v>0.92606617544313363</v>
      </c>
      <c r="P1295" s="4">
        <f ca="1">(($L$4*(EXP((_xlfn.NORM.S.INV(O1295)-$L$5)/$L$6)))/(1+EXP((_xlfn.NORM.S.INV(O1295)-$L$5)/$L$6)))+$L$3</f>
        <v>244.74232139386032</v>
      </c>
      <c r="X1295" s="3">
        <v>489.28056911476165</v>
      </c>
      <c r="AE1295" s="1">
        <v>1293</v>
      </c>
      <c r="AF1295" s="3">
        <v>180461.9</v>
      </c>
      <c r="AG1295" s="1">
        <f>AE1295/2000</f>
        <v>0.64649999999999996</v>
      </c>
    </row>
    <row r="1296" spans="14:33" x14ac:dyDescent="0.25">
      <c r="N1296" s="4">
        <v>1294</v>
      </c>
      <c r="O1296" s="4">
        <f ca="1">RAND()</f>
        <v>0.40956512294140746</v>
      </c>
      <c r="P1296" s="4">
        <f ca="1">(($L$4*(EXP((_xlfn.NORM.S.INV(O1296)-$L$5)/$L$6)))/(1+EXP((_xlfn.NORM.S.INV(O1296)-$L$5)/$L$6)))+$L$3</f>
        <v>168.22172054710225</v>
      </c>
      <c r="X1296" s="3">
        <v>347.49690299883554</v>
      </c>
      <c r="AE1296" s="1">
        <v>1294</v>
      </c>
      <c r="AF1296" s="3">
        <v>180465.6</v>
      </c>
      <c r="AG1296" s="1">
        <f>AE1296/2000</f>
        <v>0.64700000000000002</v>
      </c>
    </row>
    <row r="1297" spans="14:33" x14ac:dyDescent="0.25">
      <c r="N1297" s="4">
        <v>1295</v>
      </c>
      <c r="O1297" s="4">
        <f ca="1">RAND()</f>
        <v>0.44757574070863959</v>
      </c>
      <c r="P1297" s="4">
        <f ca="1">(($L$4*(EXP((_xlfn.NORM.S.INV(O1297)-$L$5)/$L$6)))/(1+EXP((_xlfn.NORM.S.INV(O1297)-$L$5)/$L$6)))+$L$3</f>
        <v>171.36592110757925</v>
      </c>
      <c r="X1297" s="3">
        <v>571.37030317068479</v>
      </c>
      <c r="AE1297" s="1">
        <v>1295</v>
      </c>
      <c r="AF1297" s="3">
        <v>180506.5</v>
      </c>
      <c r="AG1297" s="1">
        <f>AE1297/2000</f>
        <v>0.64749999999999996</v>
      </c>
    </row>
    <row r="1298" spans="14:33" x14ac:dyDescent="0.25">
      <c r="N1298" s="4">
        <v>1296</v>
      </c>
      <c r="O1298" s="4">
        <f ca="1">RAND()</f>
        <v>0.27848921449847841</v>
      </c>
      <c r="P1298" s="4">
        <f ca="1">(($L$4*(EXP((_xlfn.NORM.S.INV(O1298)-$L$5)/$L$6)))/(1+EXP((_xlfn.NORM.S.INV(O1298)-$L$5)/$L$6)))+$L$3</f>
        <v>157.66732051812727</v>
      </c>
      <c r="X1298" s="3">
        <v>518.48107073389065</v>
      </c>
      <c r="AE1298" s="1">
        <v>1296</v>
      </c>
      <c r="AF1298" s="3">
        <v>180567.2</v>
      </c>
      <c r="AG1298" s="1">
        <f>AE1298/2000</f>
        <v>0.64800000000000002</v>
      </c>
    </row>
    <row r="1299" spans="14:33" x14ac:dyDescent="0.25">
      <c r="N1299" s="4">
        <v>1297</v>
      </c>
      <c r="O1299" s="4">
        <f ca="1">RAND()</f>
        <v>0.29534376165624632</v>
      </c>
      <c r="P1299" s="4">
        <f ca="1">(($L$4*(EXP((_xlfn.NORM.S.INV(O1299)-$L$5)/$L$6)))/(1+EXP((_xlfn.NORM.S.INV(O1299)-$L$5)/$L$6)))+$L$3</f>
        <v>159.02697148469264</v>
      </c>
      <c r="X1299" s="3">
        <v>580.40848489955511</v>
      </c>
      <c r="AE1299" s="1">
        <v>1297</v>
      </c>
      <c r="AF1299" s="3">
        <v>180589.5</v>
      </c>
      <c r="AG1299" s="1">
        <f>AE1299/2000</f>
        <v>0.64849999999999997</v>
      </c>
    </row>
    <row r="1300" spans="14:33" x14ac:dyDescent="0.25">
      <c r="N1300" s="4">
        <v>1298</v>
      </c>
      <c r="O1300" s="4">
        <f ca="1">RAND()</f>
        <v>0.35358978544654551</v>
      </c>
      <c r="P1300" s="4">
        <f ca="1">(($L$4*(EXP((_xlfn.NORM.S.INV(O1300)-$L$5)/$L$6)))/(1+EXP((_xlfn.NORM.S.INV(O1300)-$L$5)/$L$6)))+$L$3</f>
        <v>163.69570753251608</v>
      </c>
      <c r="X1300" s="3">
        <v>376.96914065300058</v>
      </c>
      <c r="AE1300" s="1">
        <v>1298</v>
      </c>
      <c r="AF1300" s="3">
        <v>180592.9</v>
      </c>
      <c r="AG1300" s="1">
        <f>AE1300/2000</f>
        <v>0.64900000000000002</v>
      </c>
    </row>
    <row r="1301" spans="14:33" x14ac:dyDescent="0.25">
      <c r="N1301" s="4">
        <v>1299</v>
      </c>
      <c r="O1301" s="4">
        <f ca="1">RAND()</f>
        <v>0.40630708208756217</v>
      </c>
      <c r="P1301" s="4">
        <f ca="1">(($L$4*(EXP((_xlfn.NORM.S.INV(O1301)-$L$5)/$L$6)))/(1+EXP((_xlfn.NORM.S.INV(O1301)-$L$5)/$L$6)))+$L$3</f>
        <v>167.95550051914466</v>
      </c>
      <c r="X1301" s="3">
        <v>569.65141578238934</v>
      </c>
      <c r="AE1301" s="1">
        <v>1299</v>
      </c>
      <c r="AF1301" s="3">
        <v>180609.1</v>
      </c>
      <c r="AG1301" s="1">
        <f>AE1301/2000</f>
        <v>0.64949999999999997</v>
      </c>
    </row>
    <row r="1302" spans="14:33" x14ac:dyDescent="0.25">
      <c r="N1302" s="4">
        <v>1300</v>
      </c>
      <c r="O1302" s="4">
        <f ca="1">RAND()</f>
        <v>0.85039869822298608</v>
      </c>
      <c r="P1302" s="4">
        <f ca="1">(($L$4*(EXP((_xlfn.NORM.S.INV(O1302)-$L$5)/$L$6)))/(1+EXP((_xlfn.NORM.S.INV(O1302)-$L$5)/$L$6)))+$L$3</f>
        <v>221.2199948962911</v>
      </c>
      <c r="X1302" s="3">
        <v>738.86741746709652</v>
      </c>
      <c r="AE1302" s="1">
        <v>1300</v>
      </c>
      <c r="AF1302" s="3">
        <v>180616</v>
      </c>
      <c r="AG1302" s="1">
        <f>AE1302/2000</f>
        <v>0.65</v>
      </c>
    </row>
    <row r="1303" spans="14:33" x14ac:dyDescent="0.25">
      <c r="N1303" s="4">
        <v>1301</v>
      </c>
      <c r="O1303" s="4">
        <f ca="1">RAND()</f>
        <v>0.1124354560842451</v>
      </c>
      <c r="P1303" s="4">
        <f ca="1">(($L$4*(EXP((_xlfn.NORM.S.INV(O1303)-$L$5)/$L$6)))/(1+EXP((_xlfn.NORM.S.INV(O1303)-$L$5)/$L$6)))+$L$3</f>
        <v>142.82604364839762</v>
      </c>
      <c r="X1303" s="3">
        <v>647.91739149789976</v>
      </c>
      <c r="AE1303" s="1">
        <v>1301</v>
      </c>
      <c r="AF1303" s="3">
        <v>180759.8</v>
      </c>
      <c r="AG1303" s="1">
        <f>AE1303/2000</f>
        <v>0.65049999999999997</v>
      </c>
    </row>
    <row r="1304" spans="14:33" x14ac:dyDescent="0.25">
      <c r="N1304" s="4">
        <v>1302</v>
      </c>
      <c r="O1304" s="4">
        <f ca="1">RAND()</f>
        <v>0.47829966197566587</v>
      </c>
      <c r="P1304" s="4">
        <f ca="1">(($L$4*(EXP((_xlfn.NORM.S.INV(O1304)-$L$5)/$L$6)))/(1+EXP((_xlfn.NORM.S.INV(O1304)-$L$5)/$L$6)))+$L$3</f>
        <v>173.97248377548704</v>
      </c>
      <c r="X1304" s="3">
        <v>739.61976519231962</v>
      </c>
      <c r="AE1304" s="1">
        <v>1302</v>
      </c>
      <c r="AF1304" s="3">
        <v>180810.4</v>
      </c>
      <c r="AG1304" s="1">
        <f>AE1304/2000</f>
        <v>0.65100000000000002</v>
      </c>
    </row>
    <row r="1305" spans="14:33" x14ac:dyDescent="0.25">
      <c r="N1305" s="4">
        <v>1303</v>
      </c>
      <c r="O1305" s="4">
        <f ca="1">RAND()</f>
        <v>0.14149285710904247</v>
      </c>
      <c r="P1305" s="4">
        <f ca="1">(($L$4*(EXP((_xlfn.NORM.S.INV(O1305)-$L$5)/$L$6)))/(1+EXP((_xlfn.NORM.S.INV(O1305)-$L$5)/$L$6)))+$L$3</f>
        <v>145.78999511576086</v>
      </c>
      <c r="X1305" s="3">
        <v>738.30412763270022</v>
      </c>
      <c r="AE1305" s="1">
        <v>1303</v>
      </c>
      <c r="AF1305" s="3">
        <v>180836.7</v>
      </c>
      <c r="AG1305" s="1">
        <f>AE1305/2000</f>
        <v>0.65149999999999997</v>
      </c>
    </row>
    <row r="1306" spans="14:33" x14ac:dyDescent="0.25">
      <c r="N1306" s="4">
        <v>1304</v>
      </c>
      <c r="O1306" s="4">
        <f ca="1">RAND()</f>
        <v>0.91820928206888996</v>
      </c>
      <c r="P1306" s="4">
        <f ca="1">(($L$4*(EXP((_xlfn.NORM.S.INV(O1306)-$L$5)/$L$6)))/(1+EXP((_xlfn.NORM.S.INV(O1306)-$L$5)/$L$6)))+$L$3</f>
        <v>241.43324739498001</v>
      </c>
      <c r="X1306" s="3">
        <v>610.51138803103686</v>
      </c>
      <c r="AE1306" s="1">
        <v>1304</v>
      </c>
      <c r="AF1306" s="3">
        <v>180883</v>
      </c>
      <c r="AG1306" s="1">
        <f>AE1306/2000</f>
        <v>0.65200000000000002</v>
      </c>
    </row>
    <row r="1307" spans="14:33" x14ac:dyDescent="0.25">
      <c r="N1307" s="4">
        <v>1305</v>
      </c>
      <c r="O1307" s="4">
        <f ca="1">RAND()</f>
        <v>0.97089996980612114</v>
      </c>
      <c r="P1307" s="4">
        <f ca="1">(($L$4*(EXP((_xlfn.NORM.S.INV(O1307)-$L$5)/$L$6)))/(1+EXP((_xlfn.NORM.S.INV(O1307)-$L$5)/$L$6)))+$L$3</f>
        <v>274.666947680384</v>
      </c>
      <c r="X1307" s="3">
        <v>394.50266361690484</v>
      </c>
      <c r="AE1307" s="1">
        <v>1305</v>
      </c>
      <c r="AF1307" s="3">
        <v>180913.5</v>
      </c>
      <c r="AG1307" s="1">
        <f>AE1307/2000</f>
        <v>0.65249999999999997</v>
      </c>
    </row>
    <row r="1308" spans="14:33" x14ac:dyDescent="0.25">
      <c r="N1308" s="4">
        <v>1306</v>
      </c>
      <c r="O1308" s="4">
        <f ca="1">RAND()</f>
        <v>0.93666701179260226</v>
      </c>
      <c r="P1308" s="4">
        <f ca="1">(($L$4*(EXP((_xlfn.NORM.S.INV(O1308)-$L$5)/$L$6)))/(1+EXP((_xlfn.NORM.S.INV(O1308)-$L$5)/$L$6)))+$L$3</f>
        <v>249.78238599463376</v>
      </c>
      <c r="X1308" s="3">
        <v>429.99880579020947</v>
      </c>
      <c r="AE1308" s="1">
        <v>1306</v>
      </c>
      <c r="AF1308" s="3">
        <v>180937.9</v>
      </c>
      <c r="AG1308" s="1">
        <f>AE1308/2000</f>
        <v>0.65300000000000002</v>
      </c>
    </row>
    <row r="1309" spans="14:33" x14ac:dyDescent="0.25">
      <c r="N1309" s="4">
        <v>1307</v>
      </c>
      <c r="O1309" s="4">
        <f ca="1">RAND()</f>
        <v>0.27043040289665554</v>
      </c>
      <c r="P1309" s="4">
        <f ca="1">(($L$4*(EXP((_xlfn.NORM.S.INV(O1309)-$L$5)/$L$6)))/(1+EXP((_xlfn.NORM.S.INV(O1309)-$L$5)/$L$6)))+$L$3</f>
        <v>157.01392915338829</v>
      </c>
      <c r="X1309" s="3">
        <v>681.64136501939151</v>
      </c>
      <c r="AE1309" s="1">
        <v>1307</v>
      </c>
      <c r="AF1309" s="3">
        <v>181014.39999999999</v>
      </c>
      <c r="AG1309" s="1">
        <f>AE1309/2000</f>
        <v>0.65349999999999997</v>
      </c>
    </row>
    <row r="1310" spans="14:33" x14ac:dyDescent="0.25">
      <c r="N1310" s="4">
        <v>1308</v>
      </c>
      <c r="O1310" s="4">
        <f ca="1">RAND()</f>
        <v>0.79281798831600947</v>
      </c>
      <c r="P1310" s="4">
        <f ca="1">(($L$4*(EXP((_xlfn.NORM.S.INV(O1310)-$L$5)/$L$6)))/(1+EXP((_xlfn.NORM.S.INV(O1310)-$L$5)/$L$6)))+$L$3</f>
        <v>209.88845339876892</v>
      </c>
      <c r="X1310" s="3">
        <v>450.76097629213655</v>
      </c>
      <c r="AE1310" s="1">
        <v>1308</v>
      </c>
      <c r="AF1310" s="3">
        <v>181053.1</v>
      </c>
      <c r="AG1310" s="1">
        <f>AE1310/2000</f>
        <v>0.65400000000000003</v>
      </c>
    </row>
    <row r="1311" spans="14:33" x14ac:dyDescent="0.25">
      <c r="N1311" s="4">
        <v>1309</v>
      </c>
      <c r="O1311" s="4">
        <f ca="1">RAND()</f>
        <v>0.95802422408484067</v>
      </c>
      <c r="P1311" s="4">
        <f ca="1">(($L$4*(EXP((_xlfn.NORM.S.INV(O1311)-$L$5)/$L$6)))/(1+EXP((_xlfn.NORM.S.INV(O1311)-$L$5)/$L$6)))+$L$3</f>
        <v>263.02403547973347</v>
      </c>
      <c r="X1311" s="3">
        <v>412.49119696595176</v>
      </c>
      <c r="AE1311" s="1">
        <v>1309</v>
      </c>
      <c r="AF1311" s="3">
        <v>181084.5</v>
      </c>
      <c r="AG1311" s="1">
        <f>AE1311/2000</f>
        <v>0.65449999999999997</v>
      </c>
    </row>
    <row r="1312" spans="14:33" x14ac:dyDescent="0.25">
      <c r="N1312" s="4">
        <v>1310</v>
      </c>
      <c r="O1312" s="4">
        <f ca="1">RAND()</f>
        <v>0.51474283491090989</v>
      </c>
      <c r="P1312" s="4">
        <f ca="1">(($L$4*(EXP((_xlfn.NORM.S.INV(O1312)-$L$5)/$L$6)))/(1+EXP((_xlfn.NORM.S.INV(O1312)-$L$5)/$L$6)))+$L$3</f>
        <v>177.16400863636738</v>
      </c>
      <c r="X1312" s="3">
        <v>572.43030455136682</v>
      </c>
      <c r="AE1312" s="1">
        <v>1310</v>
      </c>
      <c r="AF1312" s="3">
        <v>181098.7</v>
      </c>
      <c r="AG1312" s="1">
        <f>AE1312/2000</f>
        <v>0.65500000000000003</v>
      </c>
    </row>
    <row r="1313" spans="14:33" x14ac:dyDescent="0.25">
      <c r="N1313" s="4">
        <v>1311</v>
      </c>
      <c r="O1313" s="4">
        <f ca="1">RAND()</f>
        <v>0.75294151001419274</v>
      </c>
      <c r="P1313" s="4">
        <f ca="1">(($L$4*(EXP((_xlfn.NORM.S.INV(O1313)-$L$5)/$L$6)))/(1+EXP((_xlfn.NORM.S.INV(O1313)-$L$5)/$L$6)))+$L$3</f>
        <v>203.57559060054911</v>
      </c>
      <c r="X1313" s="3">
        <v>713.50518686239855</v>
      </c>
      <c r="AE1313" s="1">
        <v>1311</v>
      </c>
      <c r="AF1313" s="3">
        <v>181250.2</v>
      </c>
      <c r="AG1313" s="1">
        <f>AE1313/2000</f>
        <v>0.65549999999999997</v>
      </c>
    </row>
    <row r="1314" spans="14:33" x14ac:dyDescent="0.25">
      <c r="N1314" s="4">
        <v>1312</v>
      </c>
      <c r="O1314" s="4">
        <f ca="1">RAND()</f>
        <v>8.9344801601842772E-3</v>
      </c>
      <c r="P1314" s="4">
        <f ca="1">(($L$4*(EXP((_xlfn.NORM.S.INV(O1314)-$L$5)/$L$6)))/(1+EXP((_xlfn.NORM.S.INV(O1314)-$L$5)/$L$6)))+$L$3</f>
        <v>124.50276954436286</v>
      </c>
      <c r="X1314" s="3">
        <v>601.85788354954468</v>
      </c>
      <c r="AE1314" s="1">
        <v>1312</v>
      </c>
      <c r="AF1314" s="3">
        <v>181271.1</v>
      </c>
      <c r="AG1314" s="1">
        <f>AE1314/2000</f>
        <v>0.65600000000000003</v>
      </c>
    </row>
    <row r="1315" spans="14:33" x14ac:dyDescent="0.25">
      <c r="N1315" s="4">
        <v>1313</v>
      </c>
      <c r="O1315" s="4">
        <f ca="1">RAND()</f>
        <v>0.95119454098498635</v>
      </c>
      <c r="P1315" s="4">
        <f ca="1">(($L$4*(EXP((_xlfn.NORM.S.INV(O1315)-$L$5)/$L$6)))/(1+EXP((_xlfn.NORM.S.INV(O1315)-$L$5)/$L$6)))+$L$3</f>
        <v>258.19418563325246</v>
      </c>
      <c r="X1315" s="3">
        <v>574.54949874534077</v>
      </c>
      <c r="AE1315" s="1">
        <v>1313</v>
      </c>
      <c r="AF1315" s="3">
        <v>181281.4</v>
      </c>
      <c r="AG1315" s="1">
        <f>AE1315/2000</f>
        <v>0.65649999999999997</v>
      </c>
    </row>
    <row r="1316" spans="14:33" x14ac:dyDescent="0.25">
      <c r="N1316" s="4">
        <v>1314</v>
      </c>
      <c r="O1316" s="4">
        <f ca="1">RAND()</f>
        <v>0.14932159828674718</v>
      </c>
      <c r="P1316" s="4">
        <f ca="1">(($L$4*(EXP((_xlfn.NORM.S.INV(O1316)-$L$5)/$L$6)))/(1+EXP((_xlfn.NORM.S.INV(O1316)-$L$5)/$L$6)))+$L$3</f>
        <v>146.54495303435945</v>
      </c>
      <c r="X1316" s="3">
        <v>771.42871928331408</v>
      </c>
      <c r="AE1316" s="1">
        <v>1314</v>
      </c>
      <c r="AF1316" s="3">
        <v>181289.4</v>
      </c>
      <c r="AG1316" s="1">
        <f>AE1316/2000</f>
        <v>0.65700000000000003</v>
      </c>
    </row>
    <row r="1317" spans="14:33" x14ac:dyDescent="0.25">
      <c r="N1317" s="4">
        <v>1315</v>
      </c>
      <c r="O1317" s="4">
        <f ca="1">RAND()</f>
        <v>0.78221398435250322</v>
      </c>
      <c r="P1317" s="4">
        <f ca="1">(($L$4*(EXP((_xlfn.NORM.S.INV(O1317)-$L$5)/$L$6)))/(1+EXP((_xlfn.NORM.S.INV(O1317)-$L$5)/$L$6)))+$L$3</f>
        <v>208.11382928381059</v>
      </c>
      <c r="X1317" s="3">
        <v>623.02266215054328</v>
      </c>
      <c r="AE1317" s="1">
        <v>1315</v>
      </c>
      <c r="AF1317" s="3">
        <v>181390.7</v>
      </c>
      <c r="AG1317" s="1">
        <f>AE1317/2000</f>
        <v>0.65749999999999997</v>
      </c>
    </row>
    <row r="1318" spans="14:33" x14ac:dyDescent="0.25">
      <c r="N1318" s="4">
        <v>1316</v>
      </c>
      <c r="O1318" s="4">
        <f ca="1">RAND()</f>
        <v>0.36486104759920546</v>
      </c>
      <c r="P1318" s="4">
        <f ca="1">(($L$4*(EXP((_xlfn.NORM.S.INV(O1318)-$L$5)/$L$6)))/(1+EXP((_xlfn.NORM.S.INV(O1318)-$L$5)/$L$6)))+$L$3</f>
        <v>164.60073837075473</v>
      </c>
      <c r="X1318" s="3">
        <v>576.03645180028718</v>
      </c>
      <c r="AE1318" s="1">
        <v>1316</v>
      </c>
      <c r="AF1318" s="3">
        <v>181512</v>
      </c>
      <c r="AG1318" s="1">
        <f>AE1318/2000</f>
        <v>0.65800000000000003</v>
      </c>
    </row>
    <row r="1319" spans="14:33" x14ac:dyDescent="0.25">
      <c r="N1319" s="4">
        <v>1317</v>
      </c>
      <c r="O1319" s="4">
        <f ca="1">RAND()</f>
        <v>0.9897707129018547</v>
      </c>
      <c r="P1319" s="4">
        <f ca="1">(($L$4*(EXP((_xlfn.NORM.S.INV(O1319)-$L$5)/$L$6)))/(1+EXP((_xlfn.NORM.S.INV(O1319)-$L$5)/$L$6)))+$L$3</f>
        <v>307.33166887369828</v>
      </c>
      <c r="X1319" s="3">
        <v>626.47390585203993</v>
      </c>
      <c r="AE1319" s="1">
        <v>1317</v>
      </c>
      <c r="AF1319" s="3">
        <v>181526.9</v>
      </c>
      <c r="AG1319" s="1">
        <f>AE1319/2000</f>
        <v>0.65849999999999997</v>
      </c>
    </row>
    <row r="1320" spans="14:33" x14ac:dyDescent="0.25">
      <c r="N1320" s="4">
        <v>1318</v>
      </c>
      <c r="O1320" s="4">
        <f ca="1">RAND()</f>
        <v>3.3312926128444387E-2</v>
      </c>
      <c r="P1320" s="4">
        <f ca="1">(($L$4*(EXP((_xlfn.NORM.S.INV(O1320)-$L$5)/$L$6)))/(1+EXP((_xlfn.NORM.S.INV(O1320)-$L$5)/$L$6)))+$L$3</f>
        <v>131.76546022154668</v>
      </c>
      <c r="X1320" s="3">
        <v>592.60169745336816</v>
      </c>
      <c r="AE1320" s="1">
        <v>1318</v>
      </c>
      <c r="AF1320" s="3">
        <v>181573.3</v>
      </c>
      <c r="AG1320" s="1">
        <f>AE1320/2000</f>
        <v>0.65900000000000003</v>
      </c>
    </row>
    <row r="1321" spans="14:33" x14ac:dyDescent="0.25">
      <c r="N1321" s="4">
        <v>1319</v>
      </c>
      <c r="O1321" s="4">
        <f ca="1">RAND()</f>
        <v>0.39580583091088617</v>
      </c>
      <c r="P1321" s="4">
        <f ca="1">(($L$4*(EXP((_xlfn.NORM.S.INV(O1321)-$L$5)/$L$6)))/(1+EXP((_xlfn.NORM.S.INV(O1321)-$L$5)/$L$6)))+$L$3</f>
        <v>167.10029973811021</v>
      </c>
      <c r="X1321" s="3">
        <v>581.88049588965964</v>
      </c>
      <c r="AE1321" s="1">
        <v>1319</v>
      </c>
      <c r="AF1321" s="3">
        <v>181621.3</v>
      </c>
      <c r="AG1321" s="1">
        <f>AE1321/2000</f>
        <v>0.65949999999999998</v>
      </c>
    </row>
    <row r="1322" spans="14:33" x14ac:dyDescent="0.25">
      <c r="N1322" s="4">
        <v>1320</v>
      </c>
      <c r="O1322" s="4">
        <f ca="1">RAND()</f>
        <v>0.5476357372393319</v>
      </c>
      <c r="P1322" s="4">
        <f ca="1">(($L$4*(EXP((_xlfn.NORM.S.INV(O1322)-$L$5)/$L$6)))/(1+EXP((_xlfn.NORM.S.INV(O1322)-$L$5)/$L$6)))+$L$3</f>
        <v>180.16149156383307</v>
      </c>
      <c r="X1322" s="3">
        <v>777.89535592723519</v>
      </c>
      <c r="AE1322" s="1">
        <v>1320</v>
      </c>
      <c r="AF1322" s="3">
        <v>181886.5</v>
      </c>
      <c r="AG1322" s="1">
        <f>AE1322/2000</f>
        <v>0.66</v>
      </c>
    </row>
    <row r="1323" spans="14:33" x14ac:dyDescent="0.25">
      <c r="N1323" s="4">
        <v>1321</v>
      </c>
      <c r="O1323" s="4">
        <f ca="1">RAND()</f>
        <v>0.69738972583501713</v>
      </c>
      <c r="P1323" s="4">
        <f ca="1">(($L$4*(EXP((_xlfn.NORM.S.INV(O1323)-$L$5)/$L$6)))/(1+EXP((_xlfn.NORM.S.INV(O1323)-$L$5)/$L$6)))+$L$3</f>
        <v>196.08117807063758</v>
      </c>
      <c r="X1323" s="3">
        <v>804.27019208547858</v>
      </c>
      <c r="AE1323" s="1">
        <v>1321</v>
      </c>
      <c r="AF1323" s="3">
        <v>181895.4</v>
      </c>
      <c r="AG1323" s="1">
        <f>AE1323/2000</f>
        <v>0.66049999999999998</v>
      </c>
    </row>
    <row r="1324" spans="14:33" x14ac:dyDescent="0.25">
      <c r="N1324" s="4">
        <v>1322</v>
      </c>
      <c r="O1324" s="4">
        <f ca="1">RAND()</f>
        <v>0.84829885275736283</v>
      </c>
      <c r="P1324" s="4">
        <f ca="1">(($L$4*(EXP((_xlfn.NORM.S.INV(O1324)-$L$5)/$L$6)))/(1+EXP((_xlfn.NORM.S.INV(O1324)-$L$5)/$L$6)))+$L$3</f>
        <v>220.74249624429604</v>
      </c>
      <c r="X1324" s="3">
        <v>572.09994825916317</v>
      </c>
      <c r="AE1324" s="1">
        <v>1322</v>
      </c>
      <c r="AF1324" s="3">
        <v>181912.1</v>
      </c>
      <c r="AG1324" s="1">
        <f>AE1324/2000</f>
        <v>0.66100000000000003</v>
      </c>
    </row>
    <row r="1325" spans="14:33" x14ac:dyDescent="0.25">
      <c r="N1325" s="4">
        <v>1323</v>
      </c>
      <c r="O1325" s="4">
        <f ca="1">RAND()</f>
        <v>0.95956327751894221</v>
      </c>
      <c r="P1325" s="4">
        <f ca="1">(($L$4*(EXP((_xlfn.NORM.S.INV(O1325)-$L$5)/$L$6)))/(1+EXP((_xlfn.NORM.S.INV(O1325)-$L$5)/$L$6)))+$L$3</f>
        <v>264.21707165625105</v>
      </c>
      <c r="X1325" s="3">
        <v>706.16041020777743</v>
      </c>
      <c r="AE1325" s="1">
        <v>1323</v>
      </c>
      <c r="AF1325" s="3">
        <v>181936.8</v>
      </c>
      <c r="AG1325" s="1">
        <f>AE1325/2000</f>
        <v>0.66149999999999998</v>
      </c>
    </row>
    <row r="1326" spans="14:33" x14ac:dyDescent="0.25">
      <c r="N1326" s="4">
        <v>1324</v>
      </c>
      <c r="O1326" s="4">
        <f ca="1">RAND()</f>
        <v>0.71227995000476885</v>
      </c>
      <c r="P1326" s="4">
        <f ca="1">(($L$4*(EXP((_xlfn.NORM.S.INV(O1326)-$L$5)/$L$6)))/(1+EXP((_xlfn.NORM.S.INV(O1326)-$L$5)/$L$6)))+$L$3</f>
        <v>197.97135263994446</v>
      </c>
      <c r="X1326" s="3">
        <v>719.15502277497205</v>
      </c>
      <c r="AE1326" s="1">
        <v>1324</v>
      </c>
      <c r="AF1326" s="3">
        <v>182100.2</v>
      </c>
      <c r="AG1326" s="1">
        <f>AE1326/2000</f>
        <v>0.66200000000000003</v>
      </c>
    </row>
    <row r="1327" spans="14:33" x14ac:dyDescent="0.25">
      <c r="N1327" s="4">
        <v>1325</v>
      </c>
      <c r="O1327" s="4">
        <f ca="1">RAND()</f>
        <v>0.57769781397659914</v>
      </c>
      <c r="P1327" s="4">
        <f ca="1">(($L$4*(EXP((_xlfn.NORM.S.INV(O1327)-$L$5)/$L$6)))/(1+EXP((_xlfn.NORM.S.INV(O1327)-$L$5)/$L$6)))+$L$3</f>
        <v>183.02059534933679</v>
      </c>
      <c r="X1327" s="3">
        <v>560.79890651072662</v>
      </c>
      <c r="AE1327" s="1">
        <v>1325</v>
      </c>
      <c r="AF1327" s="3">
        <v>182106.6</v>
      </c>
      <c r="AG1327" s="1">
        <f>AE1327/2000</f>
        <v>0.66249999999999998</v>
      </c>
    </row>
    <row r="1328" spans="14:33" x14ac:dyDescent="0.25">
      <c r="N1328" s="4">
        <v>1326</v>
      </c>
      <c r="O1328" s="4">
        <f ca="1">RAND()</f>
        <v>0.33311312357255407</v>
      </c>
      <c r="P1328" s="4">
        <f ca="1">(($L$4*(EXP((_xlfn.NORM.S.INV(O1328)-$L$5)/$L$6)))/(1+EXP((_xlfn.NORM.S.INV(O1328)-$L$5)/$L$6)))+$L$3</f>
        <v>162.05521624342379</v>
      </c>
      <c r="X1328" s="3">
        <v>482.91910264846081</v>
      </c>
      <c r="AE1328" s="1">
        <v>1326</v>
      </c>
      <c r="AF1328" s="3">
        <v>182175.4</v>
      </c>
      <c r="AG1328" s="1">
        <f>AE1328/2000</f>
        <v>0.66300000000000003</v>
      </c>
    </row>
    <row r="1329" spans="14:33" x14ac:dyDescent="0.25">
      <c r="N1329" s="4">
        <v>1327</v>
      </c>
      <c r="O1329" s="4">
        <f ca="1">RAND()</f>
        <v>0.67422440357385938</v>
      </c>
      <c r="P1329" s="4">
        <f ca="1">(($L$4*(EXP((_xlfn.NORM.S.INV(O1329)-$L$5)/$L$6)))/(1+EXP((_xlfn.NORM.S.INV(O1329)-$L$5)/$L$6)))+$L$3</f>
        <v>193.28271650134946</v>
      </c>
      <c r="X1329" s="3">
        <v>594.9556101968858</v>
      </c>
      <c r="AE1329" s="1">
        <v>1327</v>
      </c>
      <c r="AF1329" s="3">
        <v>182179.1</v>
      </c>
      <c r="AG1329" s="1">
        <f>AE1329/2000</f>
        <v>0.66349999999999998</v>
      </c>
    </row>
    <row r="1330" spans="14:33" x14ac:dyDescent="0.25">
      <c r="N1330" s="4">
        <v>1328</v>
      </c>
      <c r="O1330" s="4">
        <f ca="1">RAND()</f>
        <v>0.71080827767429722</v>
      </c>
      <c r="P1330" s="4">
        <f ca="1">(($L$4*(EXP((_xlfn.NORM.S.INV(O1330)-$L$5)/$L$6)))/(1+EXP((_xlfn.NORM.S.INV(O1330)-$L$5)/$L$6)))+$L$3</f>
        <v>197.78106845771163</v>
      </c>
      <c r="X1330" s="3">
        <v>599.29982176463818</v>
      </c>
      <c r="AE1330" s="1">
        <v>1328</v>
      </c>
      <c r="AF1330" s="3">
        <v>182196.8</v>
      </c>
      <c r="AG1330" s="1">
        <f>AE1330/2000</f>
        <v>0.66400000000000003</v>
      </c>
    </row>
    <row r="1331" spans="14:33" x14ac:dyDescent="0.25">
      <c r="N1331" s="4">
        <v>1329</v>
      </c>
      <c r="O1331" s="4">
        <f ca="1">RAND()</f>
        <v>0.71092885006788242</v>
      </c>
      <c r="P1331" s="4">
        <f ca="1">(($L$4*(EXP((_xlfn.NORM.S.INV(O1331)-$L$5)/$L$6)))/(1+EXP((_xlfn.NORM.S.INV(O1331)-$L$5)/$L$6)))+$L$3</f>
        <v>197.7966286516083</v>
      </c>
      <c r="X1331" s="3">
        <v>568.87276357210317</v>
      </c>
      <c r="AE1331" s="1">
        <v>1329</v>
      </c>
      <c r="AF1331" s="3">
        <v>182240.7</v>
      </c>
      <c r="AG1331" s="1">
        <f>AE1331/2000</f>
        <v>0.66449999999999998</v>
      </c>
    </row>
    <row r="1332" spans="14:33" x14ac:dyDescent="0.25">
      <c r="N1332" s="4">
        <v>1330</v>
      </c>
      <c r="O1332" s="4">
        <f ca="1">RAND()</f>
        <v>0.90191503442554388</v>
      </c>
      <c r="P1332" s="4">
        <f ca="1">(($L$4*(EXP((_xlfn.NORM.S.INV(O1332)-$L$5)/$L$6)))/(1+EXP((_xlfn.NORM.S.INV(O1332)-$L$5)/$L$6)))+$L$3</f>
        <v>235.43559277213424</v>
      </c>
      <c r="X1332" s="3">
        <v>529.4810087061951</v>
      </c>
      <c r="AE1332" s="1">
        <v>1330</v>
      </c>
      <c r="AF1332" s="3">
        <v>182246.39999999999</v>
      </c>
      <c r="AG1332" s="1">
        <f>AE1332/2000</f>
        <v>0.66500000000000004</v>
      </c>
    </row>
    <row r="1333" spans="14:33" x14ac:dyDescent="0.25">
      <c r="N1333" s="4">
        <v>1331</v>
      </c>
      <c r="O1333" s="4">
        <f ca="1">RAND()</f>
        <v>0.44630568322979158</v>
      </c>
      <c r="P1333" s="4">
        <f ca="1">(($L$4*(EXP((_xlfn.NORM.S.INV(O1333)-$L$5)/$L$6)))/(1+EXP((_xlfn.NORM.S.INV(O1333)-$L$5)/$L$6)))+$L$3</f>
        <v>171.25955972286133</v>
      </c>
      <c r="X1333" s="3">
        <v>661.69923218502367</v>
      </c>
      <c r="AE1333" s="1">
        <v>1331</v>
      </c>
      <c r="AF1333" s="3">
        <v>182248.2</v>
      </c>
      <c r="AG1333" s="1">
        <f>AE1333/2000</f>
        <v>0.66549999999999998</v>
      </c>
    </row>
    <row r="1334" spans="14:33" x14ac:dyDescent="0.25">
      <c r="N1334" s="4">
        <v>1332</v>
      </c>
      <c r="O1334" s="4">
        <f ca="1">RAND()</f>
        <v>0.50481182664766866</v>
      </c>
      <c r="P1334" s="4">
        <f ca="1">(($L$4*(EXP((_xlfn.NORM.S.INV(O1334)-$L$5)/$L$6)))/(1+EXP((_xlfn.NORM.S.INV(O1334)-$L$5)/$L$6)))+$L$3</f>
        <v>176.28204983637474</v>
      </c>
      <c r="X1334" s="3">
        <v>789.73165320440955</v>
      </c>
      <c r="AE1334" s="1">
        <v>1332</v>
      </c>
      <c r="AF1334" s="3">
        <v>182283</v>
      </c>
      <c r="AG1334" s="1">
        <f>AE1334/2000</f>
        <v>0.66600000000000004</v>
      </c>
    </row>
    <row r="1335" spans="14:33" x14ac:dyDescent="0.25">
      <c r="N1335" s="4">
        <v>1333</v>
      </c>
      <c r="O1335" s="4">
        <f ca="1">RAND()</f>
        <v>0.27179055081729631</v>
      </c>
      <c r="P1335" s="4">
        <f ca="1">(($L$4*(EXP((_xlfn.NORM.S.INV(O1335)-$L$5)/$L$6)))/(1+EXP((_xlfn.NORM.S.INV(O1335)-$L$5)/$L$6)))+$L$3</f>
        <v>157.12438398698362</v>
      </c>
      <c r="X1335" s="3">
        <v>435.81405156909295</v>
      </c>
      <c r="AE1335" s="1">
        <v>1333</v>
      </c>
      <c r="AF1335" s="3">
        <v>182334.8</v>
      </c>
      <c r="AG1335" s="1">
        <f>AE1335/2000</f>
        <v>0.66649999999999998</v>
      </c>
    </row>
    <row r="1336" spans="14:33" x14ac:dyDescent="0.25">
      <c r="N1336" s="4">
        <v>1334</v>
      </c>
      <c r="O1336" s="4">
        <f ca="1">RAND()</f>
        <v>0.97180307097727359</v>
      </c>
      <c r="P1336" s="4">
        <f ca="1">(($L$4*(EXP((_xlfn.NORM.S.INV(O1336)-$L$5)/$L$6)))/(1+EXP((_xlfn.NORM.S.INV(O1336)-$L$5)/$L$6)))+$L$3</f>
        <v>275.66326362067826</v>
      </c>
      <c r="X1336" s="3">
        <v>753.101439680363</v>
      </c>
      <c r="AE1336" s="1">
        <v>1334</v>
      </c>
      <c r="AF1336" s="3">
        <v>182378.9</v>
      </c>
      <c r="AG1336" s="1">
        <f>AE1336/2000</f>
        <v>0.66700000000000004</v>
      </c>
    </row>
    <row r="1337" spans="14:33" x14ac:dyDescent="0.25">
      <c r="N1337" s="4">
        <v>1335</v>
      </c>
      <c r="O1337" s="4">
        <f ca="1">RAND()</f>
        <v>4.7184046957892245E-2</v>
      </c>
      <c r="P1337" s="4">
        <f ca="1">(($L$4*(EXP((_xlfn.NORM.S.INV(O1337)-$L$5)/$L$6)))/(1+EXP((_xlfn.NORM.S.INV(O1337)-$L$5)/$L$6)))+$L$3</f>
        <v>134.34346722033303</v>
      </c>
      <c r="X1337" s="3">
        <v>664.62422074732626</v>
      </c>
      <c r="AE1337" s="1">
        <v>1335</v>
      </c>
      <c r="AF1337" s="3">
        <v>182379.6</v>
      </c>
      <c r="AG1337" s="1">
        <f>AE1337/2000</f>
        <v>0.66749999999999998</v>
      </c>
    </row>
    <row r="1338" spans="14:33" x14ac:dyDescent="0.25">
      <c r="N1338" s="4">
        <v>1336</v>
      </c>
      <c r="O1338" s="4">
        <f ca="1">RAND()</f>
        <v>0.62883556421026332</v>
      </c>
      <c r="P1338" s="4">
        <f ca="1">(($L$4*(EXP((_xlfn.NORM.S.INV(O1338)-$L$5)/$L$6)))/(1+EXP((_xlfn.NORM.S.INV(O1338)-$L$5)/$L$6)))+$L$3</f>
        <v>188.21601686864676</v>
      </c>
      <c r="X1338" s="3">
        <v>637.18457964212007</v>
      </c>
      <c r="AE1338" s="1">
        <v>1336</v>
      </c>
      <c r="AF1338" s="3">
        <v>182384.2</v>
      </c>
      <c r="AG1338" s="1">
        <f>AE1338/2000</f>
        <v>0.66800000000000004</v>
      </c>
    </row>
    <row r="1339" spans="14:33" x14ac:dyDescent="0.25">
      <c r="N1339" s="4">
        <v>1337</v>
      </c>
      <c r="O1339" s="4">
        <f ca="1">RAND()</f>
        <v>0.41967358909099961</v>
      </c>
      <c r="P1339" s="4">
        <f ca="1">(($L$4*(EXP((_xlfn.NORM.S.INV(O1339)-$L$5)/$L$6)))/(1+EXP((_xlfn.NORM.S.INV(O1339)-$L$5)/$L$6)))+$L$3</f>
        <v>169.05066834112921</v>
      </c>
      <c r="X1339" s="3">
        <v>507.81596178957216</v>
      </c>
      <c r="AE1339" s="1">
        <v>1337</v>
      </c>
      <c r="AF1339" s="3">
        <v>182384.2</v>
      </c>
      <c r="AG1339" s="1">
        <f>AE1339/2000</f>
        <v>0.66849999999999998</v>
      </c>
    </row>
    <row r="1340" spans="14:33" x14ac:dyDescent="0.25">
      <c r="N1340" s="4">
        <v>1338</v>
      </c>
      <c r="O1340" s="4">
        <f ca="1">RAND()</f>
        <v>0.22811253596613235</v>
      </c>
      <c r="P1340" s="4">
        <f ca="1">(($L$4*(EXP((_xlfn.NORM.S.INV(O1340)-$L$5)/$L$6)))/(1+EXP((_xlfn.NORM.S.INV(O1340)-$L$5)/$L$6)))+$L$3</f>
        <v>153.52789477129028</v>
      </c>
      <c r="X1340" s="3">
        <v>496.05788927947265</v>
      </c>
      <c r="AE1340" s="1">
        <v>1338</v>
      </c>
      <c r="AF1340" s="3">
        <v>182393.8</v>
      </c>
      <c r="AG1340" s="1">
        <f>AE1340/2000</f>
        <v>0.66900000000000004</v>
      </c>
    </row>
    <row r="1341" spans="14:33" x14ac:dyDescent="0.25">
      <c r="N1341" s="4">
        <v>1339</v>
      </c>
      <c r="O1341" s="4">
        <f ca="1">RAND()</f>
        <v>0.29053793114854509</v>
      </c>
      <c r="P1341" s="4">
        <f ca="1">(($L$4*(EXP((_xlfn.NORM.S.INV(O1341)-$L$5)/$L$6)))/(1+EXP((_xlfn.NORM.S.INV(O1341)-$L$5)/$L$6)))+$L$3</f>
        <v>158.6400899844063</v>
      </c>
      <c r="X1341" s="3">
        <v>757.55077132986719</v>
      </c>
      <c r="AE1341" s="1">
        <v>1339</v>
      </c>
      <c r="AF1341" s="3">
        <v>182400.6</v>
      </c>
      <c r="AG1341" s="1">
        <f>AE1341/2000</f>
        <v>0.66949999999999998</v>
      </c>
    </row>
    <row r="1342" spans="14:33" x14ac:dyDescent="0.25">
      <c r="N1342" s="4">
        <v>1340</v>
      </c>
      <c r="O1342" s="4">
        <f ca="1">RAND()</f>
        <v>0.62074815710734477</v>
      </c>
      <c r="P1342" s="4">
        <f ca="1">(($L$4*(EXP((_xlfn.NORM.S.INV(O1342)-$L$5)/$L$6)))/(1+EXP((_xlfn.NORM.S.INV(O1342)-$L$5)/$L$6)))+$L$3</f>
        <v>187.36216384136387</v>
      </c>
      <c r="X1342" s="3">
        <v>513.79737120404843</v>
      </c>
      <c r="AE1342" s="1">
        <v>1340</v>
      </c>
      <c r="AF1342" s="3">
        <v>182401.9</v>
      </c>
      <c r="AG1342" s="1">
        <f>AE1342/2000</f>
        <v>0.67</v>
      </c>
    </row>
    <row r="1343" spans="14:33" x14ac:dyDescent="0.25">
      <c r="N1343" s="4">
        <v>1341</v>
      </c>
      <c r="O1343" s="4">
        <f ca="1">RAND()</f>
        <v>0.17861959990009602</v>
      </c>
      <c r="P1343" s="4">
        <f ca="1">(($L$4*(EXP((_xlfn.NORM.S.INV(O1343)-$L$5)/$L$6)))/(1+EXP((_xlfn.NORM.S.INV(O1343)-$L$5)/$L$6)))+$L$3</f>
        <v>149.25105515934831</v>
      </c>
      <c r="X1343" s="3">
        <v>459.89401656077678</v>
      </c>
      <c r="AE1343" s="1">
        <v>1341</v>
      </c>
      <c r="AF1343" s="3">
        <v>182413.6</v>
      </c>
      <c r="AG1343" s="1">
        <f>AE1343/2000</f>
        <v>0.67049999999999998</v>
      </c>
    </row>
    <row r="1344" spans="14:33" x14ac:dyDescent="0.25">
      <c r="N1344" s="4">
        <v>1342</v>
      </c>
      <c r="O1344" s="4">
        <f ca="1">RAND()</f>
        <v>0.5365101199048512</v>
      </c>
      <c r="P1344" s="4">
        <f ca="1">(($L$4*(EXP((_xlfn.NORM.S.INV(O1344)-$L$5)/$L$6)))/(1+EXP((_xlfn.NORM.S.INV(O1344)-$L$5)/$L$6)))+$L$3</f>
        <v>179.13360835458269</v>
      </c>
      <c r="X1344" s="3">
        <v>467.74645965538798</v>
      </c>
      <c r="AE1344" s="1">
        <v>1342</v>
      </c>
      <c r="AF1344" s="3">
        <v>182473.1</v>
      </c>
      <c r="AG1344" s="1">
        <f>AE1344/2000</f>
        <v>0.67100000000000004</v>
      </c>
    </row>
    <row r="1345" spans="14:33" x14ac:dyDescent="0.25">
      <c r="N1345" s="4">
        <v>1343</v>
      </c>
      <c r="O1345" s="4">
        <f ca="1">RAND()</f>
        <v>0.28433956545150341</v>
      </c>
      <c r="P1345" s="4">
        <f ca="1">(($L$4*(EXP((_xlfn.NORM.S.INV(O1345)-$L$5)/$L$6)))/(1+EXP((_xlfn.NORM.S.INV(O1345)-$L$5)/$L$6)))+$L$3</f>
        <v>158.14020834472862</v>
      </c>
      <c r="X1345" s="3">
        <v>518.60222926001779</v>
      </c>
      <c r="AE1345" s="1">
        <v>1343</v>
      </c>
      <c r="AF1345" s="3">
        <v>182550.9</v>
      </c>
      <c r="AG1345" s="1">
        <f>AE1345/2000</f>
        <v>0.67149999999999999</v>
      </c>
    </row>
    <row r="1346" spans="14:33" x14ac:dyDescent="0.25">
      <c r="N1346" s="4">
        <v>1344</v>
      </c>
      <c r="O1346" s="4">
        <f ca="1">RAND()</f>
        <v>0.96530035547066195</v>
      </c>
      <c r="P1346" s="4">
        <f ca="1">(($L$4*(EXP((_xlfn.NORM.S.INV(O1346)-$L$5)/$L$6)))/(1+EXP((_xlfn.NORM.S.INV(O1346)-$L$5)/$L$6)))+$L$3</f>
        <v>269.08945623569559</v>
      </c>
      <c r="X1346" s="3">
        <v>612.47423098007732</v>
      </c>
      <c r="AE1346" s="1">
        <v>1344</v>
      </c>
      <c r="AF1346" s="3">
        <v>182597.3</v>
      </c>
      <c r="AG1346" s="1">
        <f>AE1346/2000</f>
        <v>0.67200000000000004</v>
      </c>
    </row>
    <row r="1347" spans="14:33" x14ac:dyDescent="0.25">
      <c r="N1347" s="4">
        <v>1345</v>
      </c>
      <c r="O1347" s="4">
        <f ca="1">RAND()</f>
        <v>0.25463441076245619</v>
      </c>
      <c r="P1347" s="4">
        <f ca="1">(($L$4*(EXP((_xlfn.NORM.S.INV(O1347)-$L$5)/$L$6)))/(1+EXP((_xlfn.NORM.S.INV(O1347)-$L$5)/$L$6)))+$L$3</f>
        <v>155.72501257768457</v>
      </c>
      <c r="X1347" s="3">
        <v>786.17084288196202</v>
      </c>
      <c r="AE1347" s="1">
        <v>1345</v>
      </c>
      <c r="AF1347" s="3">
        <v>182643.6</v>
      </c>
      <c r="AG1347" s="1">
        <f>AE1347/2000</f>
        <v>0.67249999999999999</v>
      </c>
    </row>
    <row r="1348" spans="14:33" x14ac:dyDescent="0.25">
      <c r="N1348" s="4">
        <v>1346</v>
      </c>
      <c r="O1348" s="4">
        <f ca="1">RAND()</f>
        <v>6.2945169718298777E-2</v>
      </c>
      <c r="P1348" s="4">
        <f ca="1">(($L$4*(EXP((_xlfn.NORM.S.INV(O1348)-$L$5)/$L$6)))/(1+EXP((_xlfn.NORM.S.INV(O1348)-$L$5)/$L$6)))+$L$3</f>
        <v>136.782558412528</v>
      </c>
      <c r="X1348" s="3">
        <v>561.44839854656175</v>
      </c>
      <c r="AE1348" s="1">
        <v>1346</v>
      </c>
      <c r="AF1348" s="3">
        <v>182670.6</v>
      </c>
      <c r="AG1348" s="1">
        <f>AE1348/2000</f>
        <v>0.67300000000000004</v>
      </c>
    </row>
    <row r="1349" spans="14:33" x14ac:dyDescent="0.25">
      <c r="N1349" s="4">
        <v>1347</v>
      </c>
      <c r="O1349" s="4">
        <f ca="1">RAND()</f>
        <v>0.21922465914852152</v>
      </c>
      <c r="P1349" s="4">
        <f ca="1">(($L$4*(EXP((_xlfn.NORM.S.INV(O1349)-$L$5)/$L$6)))/(1+EXP((_xlfn.NORM.S.INV(O1349)-$L$5)/$L$6)))+$L$3</f>
        <v>152.77959155642492</v>
      </c>
      <c r="X1349" s="3">
        <v>426.62593048947787</v>
      </c>
      <c r="AE1349" s="1">
        <v>1347</v>
      </c>
      <c r="AF1349" s="3">
        <v>182672.4</v>
      </c>
      <c r="AG1349" s="1">
        <f>AE1349/2000</f>
        <v>0.67349999999999999</v>
      </c>
    </row>
    <row r="1350" spans="14:33" x14ac:dyDescent="0.25">
      <c r="N1350" s="4">
        <v>1348</v>
      </c>
      <c r="O1350" s="4">
        <f ca="1">RAND()</f>
        <v>0.18801490968880041</v>
      </c>
      <c r="P1350" s="4">
        <f ca="1">(($L$4*(EXP((_xlfn.NORM.S.INV(O1350)-$L$5)/$L$6)))/(1+EXP((_xlfn.NORM.S.INV(O1350)-$L$5)/$L$6)))+$L$3</f>
        <v>150.08658770073441</v>
      </c>
      <c r="X1350" s="3">
        <v>753.29400226561495</v>
      </c>
      <c r="AE1350" s="1">
        <v>1348</v>
      </c>
      <c r="AF1350" s="3">
        <v>182687.2</v>
      </c>
      <c r="AG1350" s="1">
        <f>AE1350/2000</f>
        <v>0.67400000000000004</v>
      </c>
    </row>
    <row r="1351" spans="14:33" x14ac:dyDescent="0.25">
      <c r="N1351" s="4">
        <v>1349</v>
      </c>
      <c r="O1351" s="4">
        <f ca="1">RAND()</f>
        <v>0.68299933651855516</v>
      </c>
      <c r="P1351" s="4">
        <f ca="1">(($L$4*(EXP((_xlfn.NORM.S.INV(O1351)-$L$5)/$L$6)))/(1+EXP((_xlfn.NORM.S.INV(O1351)-$L$5)/$L$6)))+$L$3</f>
        <v>194.32376357580739</v>
      </c>
      <c r="X1351" s="3">
        <v>375.19881141153002</v>
      </c>
      <c r="AE1351" s="1">
        <v>1349</v>
      </c>
      <c r="AF1351" s="3">
        <v>182712.5</v>
      </c>
      <c r="AG1351" s="1">
        <f>AE1351/2000</f>
        <v>0.67449999999999999</v>
      </c>
    </row>
    <row r="1352" spans="14:33" x14ac:dyDescent="0.25">
      <c r="N1352" s="4">
        <v>1350</v>
      </c>
      <c r="O1352" s="4">
        <f ca="1">RAND()</f>
        <v>0.92151997226776994</v>
      </c>
      <c r="P1352" s="4">
        <f ca="1">(($L$4*(EXP((_xlfn.NORM.S.INV(O1352)-$L$5)/$L$6)))/(1+EXP((_xlfn.NORM.S.INV(O1352)-$L$5)/$L$6)))+$L$3</f>
        <v>242.78912911675729</v>
      </c>
      <c r="X1352" s="3">
        <v>509.11852301627647</v>
      </c>
      <c r="AE1352" s="1">
        <v>1350</v>
      </c>
      <c r="AF1352" s="3">
        <v>182807.7</v>
      </c>
      <c r="AG1352" s="1">
        <f>AE1352/2000</f>
        <v>0.67500000000000004</v>
      </c>
    </row>
    <row r="1353" spans="14:33" x14ac:dyDescent="0.25">
      <c r="N1353" s="4">
        <v>1351</v>
      </c>
      <c r="O1353" s="4">
        <f ca="1">RAND()</f>
        <v>0.50553059156763025</v>
      </c>
      <c r="P1353" s="4">
        <f ca="1">(($L$4*(EXP((_xlfn.NORM.S.INV(O1353)-$L$5)/$L$6)))/(1+EXP((_xlfn.NORM.S.INV(O1353)-$L$5)/$L$6)))+$L$3</f>
        <v>176.34555526950064</v>
      </c>
      <c r="X1353" s="3">
        <v>696.45631757384569</v>
      </c>
      <c r="AE1353" s="1">
        <v>1351</v>
      </c>
      <c r="AF1353" s="3">
        <v>182865.3</v>
      </c>
      <c r="AG1353" s="1">
        <f>AE1353/2000</f>
        <v>0.67549999999999999</v>
      </c>
    </row>
    <row r="1354" spans="14:33" x14ac:dyDescent="0.25">
      <c r="N1354" s="4">
        <v>1352</v>
      </c>
      <c r="O1354" s="4">
        <f ca="1">RAND()</f>
        <v>0.96623026575944604</v>
      </c>
      <c r="P1354" s="4">
        <f ca="1">(($L$4*(EXP((_xlfn.NORM.S.INV(O1354)-$L$5)/$L$6)))/(1+EXP((_xlfn.NORM.S.INV(O1354)-$L$5)/$L$6)))+$L$3</f>
        <v>269.95215246467183</v>
      </c>
      <c r="X1354" s="3">
        <v>391.07519457459114</v>
      </c>
      <c r="AE1354" s="1">
        <v>1352</v>
      </c>
      <c r="AF1354" s="3">
        <v>182873.2</v>
      </c>
      <c r="AG1354" s="1">
        <f>AE1354/2000</f>
        <v>0.67600000000000005</v>
      </c>
    </row>
    <row r="1355" spans="14:33" x14ac:dyDescent="0.25">
      <c r="N1355" s="4">
        <v>1353</v>
      </c>
      <c r="O1355" s="4">
        <f ca="1">RAND()</f>
        <v>0.80685912681296412</v>
      </c>
      <c r="P1355" s="4">
        <f ca="1">(($L$4*(EXP((_xlfn.NORM.S.INV(O1355)-$L$5)/$L$6)))/(1+EXP((_xlfn.NORM.S.INV(O1355)-$L$5)/$L$6)))+$L$3</f>
        <v>212.36481823900186</v>
      </c>
      <c r="X1355" s="3">
        <v>780.01596932575762</v>
      </c>
      <c r="AE1355" s="1">
        <v>1353</v>
      </c>
      <c r="AF1355" s="3">
        <v>182914.4</v>
      </c>
      <c r="AG1355" s="1">
        <f>AE1355/2000</f>
        <v>0.67649999999999999</v>
      </c>
    </row>
    <row r="1356" spans="14:33" x14ac:dyDescent="0.25">
      <c r="N1356" s="4">
        <v>1354</v>
      </c>
      <c r="O1356" s="4">
        <f ca="1">RAND()</f>
        <v>0.11181831080341498</v>
      </c>
      <c r="P1356" s="4">
        <f ca="1">(($L$4*(EXP((_xlfn.NORM.S.INV(O1356)-$L$5)/$L$6)))/(1+EXP((_xlfn.NORM.S.INV(O1356)-$L$5)/$L$6)))+$L$3</f>
        <v>142.75973972916381</v>
      </c>
      <c r="X1356" s="3">
        <v>387.16062761404936</v>
      </c>
      <c r="AE1356" s="1">
        <v>1354</v>
      </c>
      <c r="AF1356" s="3">
        <v>182930.5</v>
      </c>
      <c r="AG1356" s="1">
        <f>AE1356/2000</f>
        <v>0.67700000000000005</v>
      </c>
    </row>
    <row r="1357" spans="14:33" x14ac:dyDescent="0.25">
      <c r="N1357" s="4">
        <v>1355</v>
      </c>
      <c r="O1357" s="4">
        <f ca="1">RAND()</f>
        <v>0.4310679046111574</v>
      </c>
      <c r="P1357" s="4">
        <f ca="1">(($L$4*(EXP((_xlfn.NORM.S.INV(O1357)-$L$5)/$L$6)))/(1+EXP((_xlfn.NORM.S.INV(O1357)-$L$5)/$L$6)))+$L$3</f>
        <v>169.99097363674792</v>
      </c>
      <c r="X1357" s="3">
        <v>665.75775699231701</v>
      </c>
      <c r="AE1357" s="1">
        <v>1355</v>
      </c>
      <c r="AF1357" s="3">
        <v>182978.8</v>
      </c>
      <c r="AG1357" s="1">
        <f>AE1357/2000</f>
        <v>0.67749999999999999</v>
      </c>
    </row>
    <row r="1358" spans="14:33" x14ac:dyDescent="0.25">
      <c r="N1358" s="4">
        <v>1356</v>
      </c>
      <c r="O1358" s="4">
        <f ca="1">RAND()</f>
        <v>0.97525709741736222</v>
      </c>
      <c r="P1358" s="4">
        <f ca="1">(($L$4*(EXP((_xlfn.NORM.S.INV(O1358)-$L$5)/$L$6)))/(1+EXP((_xlfn.NORM.S.INV(O1358)-$L$5)/$L$6)))+$L$3</f>
        <v>279.78438414355526</v>
      </c>
      <c r="X1358" s="3">
        <v>594.36549928302134</v>
      </c>
      <c r="AE1358" s="1">
        <v>1356</v>
      </c>
      <c r="AF1358" s="3">
        <v>183007.2</v>
      </c>
      <c r="AG1358" s="1">
        <f>AE1358/2000</f>
        <v>0.67800000000000005</v>
      </c>
    </row>
    <row r="1359" spans="14:33" x14ac:dyDescent="0.25">
      <c r="N1359" s="4">
        <v>1357</v>
      </c>
      <c r="O1359" s="4">
        <f ca="1">RAND()</f>
        <v>0.35340809028081999</v>
      </c>
      <c r="P1359" s="4">
        <f ca="1">(($L$4*(EXP((_xlfn.NORM.S.INV(O1359)-$L$5)/$L$6)))/(1+EXP((_xlfn.NORM.S.INV(O1359)-$L$5)/$L$6)))+$L$3</f>
        <v>163.68113396715495</v>
      </c>
      <c r="X1359" s="3">
        <v>466.54029065500436</v>
      </c>
      <c r="AE1359" s="1">
        <v>1357</v>
      </c>
      <c r="AF1359" s="3">
        <v>183013.7</v>
      </c>
      <c r="AG1359" s="1">
        <f>AE1359/2000</f>
        <v>0.67849999999999999</v>
      </c>
    </row>
    <row r="1360" spans="14:33" x14ac:dyDescent="0.25">
      <c r="N1360" s="4">
        <v>1358</v>
      </c>
      <c r="O1360" s="4">
        <f ca="1">RAND()</f>
        <v>0.36600039640062143</v>
      </c>
      <c r="P1360" s="4">
        <f ca="1">(($L$4*(EXP((_xlfn.NORM.S.INV(O1360)-$L$5)/$L$6)))/(1+EXP((_xlfn.NORM.S.INV(O1360)-$L$5)/$L$6)))+$L$3</f>
        <v>164.69234589719869</v>
      </c>
      <c r="X1360" s="3">
        <v>562.54883813899073</v>
      </c>
      <c r="AE1360" s="1">
        <v>1358</v>
      </c>
      <c r="AF1360" s="3">
        <v>183017.3</v>
      </c>
      <c r="AG1360" s="1">
        <f>AE1360/2000</f>
        <v>0.67900000000000005</v>
      </c>
    </row>
    <row r="1361" spans="14:33" x14ac:dyDescent="0.25">
      <c r="N1361" s="4">
        <v>1359</v>
      </c>
      <c r="O1361" s="4">
        <f ca="1">RAND()</f>
        <v>0.31183050724060901</v>
      </c>
      <c r="P1361" s="4">
        <f ca="1">(($L$4*(EXP((_xlfn.NORM.S.INV(O1361)-$L$5)/$L$6)))/(1+EXP((_xlfn.NORM.S.INV(O1361)-$L$5)/$L$6)))+$L$3</f>
        <v>160.35069911201614</v>
      </c>
      <c r="X1361" s="3">
        <v>497.38879489735706</v>
      </c>
      <c r="AE1361" s="1">
        <v>1359</v>
      </c>
      <c r="AF1361" s="3">
        <v>183037.3</v>
      </c>
      <c r="AG1361" s="1">
        <f>AE1361/2000</f>
        <v>0.67949999999999999</v>
      </c>
    </row>
    <row r="1362" spans="14:33" x14ac:dyDescent="0.25">
      <c r="N1362" s="4">
        <v>1360</v>
      </c>
      <c r="O1362" s="4">
        <f ca="1">RAND()</f>
        <v>0.24057196765992317</v>
      </c>
      <c r="P1362" s="4">
        <f ca="1">(($L$4*(EXP((_xlfn.NORM.S.INV(O1362)-$L$5)/$L$6)))/(1+EXP((_xlfn.NORM.S.INV(O1362)-$L$5)/$L$6)))+$L$3</f>
        <v>154.56605996101916</v>
      </c>
      <c r="X1362" s="3">
        <v>698.70371755324732</v>
      </c>
      <c r="AE1362" s="1">
        <v>1360</v>
      </c>
      <c r="AF1362" s="3">
        <v>183058.5</v>
      </c>
      <c r="AG1362" s="1">
        <f>AE1362/2000</f>
        <v>0.68</v>
      </c>
    </row>
    <row r="1363" spans="14:33" x14ac:dyDescent="0.25">
      <c r="N1363" s="4">
        <v>1361</v>
      </c>
      <c r="O1363" s="4">
        <f ca="1">RAND()</f>
        <v>0.37765290144834196</v>
      </c>
      <c r="P1363" s="4">
        <f ca="1">(($L$4*(EXP((_xlfn.NORM.S.INV(O1363)-$L$5)/$L$6)))/(1+EXP((_xlfn.NORM.S.INV(O1363)-$L$5)/$L$6)))+$L$3</f>
        <v>165.63086576312304</v>
      </c>
      <c r="X1363" s="3">
        <v>478.73135583618739</v>
      </c>
      <c r="AE1363" s="1">
        <v>1361</v>
      </c>
      <c r="AF1363" s="3">
        <v>183086.2</v>
      </c>
      <c r="AG1363" s="1">
        <f>AE1363/2000</f>
        <v>0.68049999999999999</v>
      </c>
    </row>
    <row r="1364" spans="14:33" x14ac:dyDescent="0.25">
      <c r="N1364" s="4">
        <v>1362</v>
      </c>
      <c r="O1364" s="4">
        <f ca="1">RAND()</f>
        <v>0.29484365623564612</v>
      </c>
      <c r="P1364" s="4">
        <f ca="1">(($L$4*(EXP((_xlfn.NORM.S.INV(O1364)-$L$5)/$L$6)))/(1+EXP((_xlfn.NORM.S.INV(O1364)-$L$5)/$L$6)))+$L$3</f>
        <v>158.98673737561103</v>
      </c>
      <c r="X1364" s="3">
        <v>608.65270104548597</v>
      </c>
      <c r="AE1364" s="1">
        <v>1362</v>
      </c>
      <c r="AF1364" s="3">
        <v>183089.5</v>
      </c>
      <c r="AG1364" s="1">
        <f>AE1364/2000</f>
        <v>0.68100000000000005</v>
      </c>
    </row>
    <row r="1365" spans="14:33" x14ac:dyDescent="0.25">
      <c r="N1365" s="4">
        <v>1363</v>
      </c>
      <c r="O1365" s="4">
        <f ca="1">RAND()</f>
        <v>0.44650227403513421</v>
      </c>
      <c r="P1365" s="4">
        <f ca="1">(($L$4*(EXP((_xlfn.NORM.S.INV(O1365)-$L$5)/$L$6)))/(1+EXP((_xlfn.NORM.S.INV(O1365)-$L$5)/$L$6)))+$L$3</f>
        <v>171.27601669425621</v>
      </c>
      <c r="X1365" s="3">
        <v>642.62750957156732</v>
      </c>
      <c r="AE1365" s="1">
        <v>1363</v>
      </c>
      <c r="AF1365" s="3">
        <v>183116.6</v>
      </c>
      <c r="AG1365" s="1">
        <f>AE1365/2000</f>
        <v>0.68149999999999999</v>
      </c>
    </row>
    <row r="1366" spans="14:33" x14ac:dyDescent="0.25">
      <c r="N1366" s="4">
        <v>1364</v>
      </c>
      <c r="O1366" s="4">
        <f ca="1">RAND()</f>
        <v>0.5886001741059651</v>
      </c>
      <c r="P1366" s="4">
        <f ca="1">(($L$4*(EXP((_xlfn.NORM.S.INV(O1366)-$L$5)/$L$6)))/(1+EXP((_xlfn.NORM.S.INV(O1366)-$L$5)/$L$6)))+$L$3</f>
        <v>184.09024959264784</v>
      </c>
      <c r="X1366" s="3">
        <v>790.58006881751123</v>
      </c>
      <c r="AE1366" s="1">
        <v>1364</v>
      </c>
      <c r="AF1366" s="3">
        <v>183144.1</v>
      </c>
      <c r="AG1366" s="1">
        <f>AE1366/2000</f>
        <v>0.68200000000000005</v>
      </c>
    </row>
    <row r="1367" spans="14:33" x14ac:dyDescent="0.25">
      <c r="N1367" s="4">
        <v>1365</v>
      </c>
      <c r="O1367" s="4">
        <f ca="1">RAND()</f>
        <v>0.84211212437702287</v>
      </c>
      <c r="P1367" s="4">
        <f ca="1">(($L$4*(EXP((_xlfn.NORM.S.INV(O1367)-$L$5)/$L$6)))/(1+EXP((_xlfn.NORM.S.INV(O1367)-$L$5)/$L$6)))+$L$3</f>
        <v>219.36977440142238</v>
      </c>
      <c r="X1367" s="3">
        <v>645.30089728938458</v>
      </c>
      <c r="AE1367" s="1">
        <v>1365</v>
      </c>
      <c r="AF1367" s="3">
        <v>183206.3</v>
      </c>
      <c r="AG1367" s="1">
        <f>AE1367/2000</f>
        <v>0.6825</v>
      </c>
    </row>
    <row r="1368" spans="14:33" x14ac:dyDescent="0.25">
      <c r="N1368" s="4">
        <v>1366</v>
      </c>
      <c r="O1368" s="4">
        <f ca="1">RAND()</f>
        <v>8.9901294428777478E-2</v>
      </c>
      <c r="P1368" s="4">
        <f ca="1">(($L$4*(EXP((_xlfn.NORM.S.INV(O1368)-$L$5)/$L$6)))/(1+EXP((_xlfn.NORM.S.INV(O1368)-$L$5)/$L$6)))+$L$3</f>
        <v>140.28405740437748</v>
      </c>
      <c r="X1368" s="3">
        <v>597.68943087913135</v>
      </c>
      <c r="AE1368" s="1">
        <v>1366</v>
      </c>
      <c r="AF1368" s="3">
        <v>183222.8</v>
      </c>
      <c r="AG1368" s="1">
        <f>AE1368/2000</f>
        <v>0.68300000000000005</v>
      </c>
    </row>
    <row r="1369" spans="14:33" x14ac:dyDescent="0.25">
      <c r="N1369" s="4">
        <v>1367</v>
      </c>
      <c r="O1369" s="4">
        <f ca="1">RAND()</f>
        <v>0.88377384404158965</v>
      </c>
      <c r="P1369" s="4">
        <f ca="1">(($L$4*(EXP((_xlfn.NORM.S.INV(O1369)-$L$5)/$L$6)))/(1+EXP((_xlfn.NORM.S.INV(O1369)-$L$5)/$L$6)))+$L$3</f>
        <v>229.77301379050306</v>
      </c>
      <c r="X1369" s="3">
        <v>535.66087806484177</v>
      </c>
      <c r="AE1369" s="1">
        <v>1367</v>
      </c>
      <c r="AF1369" s="3">
        <v>183279</v>
      </c>
      <c r="AG1369" s="1">
        <f>AE1369/2000</f>
        <v>0.6835</v>
      </c>
    </row>
    <row r="1370" spans="14:33" x14ac:dyDescent="0.25">
      <c r="N1370" s="4">
        <v>1368</v>
      </c>
      <c r="O1370" s="4">
        <f ca="1">RAND()</f>
        <v>0.12538894682501411</v>
      </c>
      <c r="P1370" s="4">
        <f ca="1">(($L$4*(EXP((_xlfn.NORM.S.INV(O1370)-$L$5)/$L$6)))/(1+EXP((_xlfn.NORM.S.INV(O1370)-$L$5)/$L$6)))+$L$3</f>
        <v>144.18280468276674</v>
      </c>
      <c r="X1370" s="3">
        <v>679.21002705669366</v>
      </c>
      <c r="AE1370" s="1">
        <v>1368</v>
      </c>
      <c r="AF1370" s="3">
        <v>183344.5</v>
      </c>
      <c r="AG1370" s="1">
        <f>AE1370/2000</f>
        <v>0.68400000000000005</v>
      </c>
    </row>
    <row r="1371" spans="14:33" x14ac:dyDescent="0.25">
      <c r="N1371" s="4">
        <v>1369</v>
      </c>
      <c r="O1371" s="4">
        <f ca="1">RAND()</f>
        <v>0.66186787758501942</v>
      </c>
      <c r="P1371" s="4">
        <f ca="1">(($L$4*(EXP((_xlfn.NORM.S.INV(O1371)-$L$5)/$L$6)))/(1+EXP((_xlfn.NORM.S.INV(O1371)-$L$5)/$L$6)))+$L$3</f>
        <v>191.85299446753811</v>
      </c>
      <c r="X1371" s="3">
        <v>424.84466538282464</v>
      </c>
      <c r="AE1371" s="1">
        <v>1369</v>
      </c>
      <c r="AF1371" s="3">
        <v>183362.5</v>
      </c>
      <c r="AG1371" s="1">
        <f>AE1371/2000</f>
        <v>0.6845</v>
      </c>
    </row>
    <row r="1372" spans="14:33" x14ac:dyDescent="0.25">
      <c r="N1372" s="4">
        <v>1370</v>
      </c>
      <c r="O1372" s="4">
        <f ca="1">RAND()</f>
        <v>0.26144725446561545</v>
      </c>
      <c r="P1372" s="4">
        <f ca="1">(($L$4*(EXP((_xlfn.NORM.S.INV(O1372)-$L$5)/$L$6)))/(1+EXP((_xlfn.NORM.S.INV(O1372)-$L$5)/$L$6)))+$L$3</f>
        <v>156.28240558650361</v>
      </c>
      <c r="X1372" s="3">
        <v>443.99043285022873</v>
      </c>
      <c r="AE1372" s="1">
        <v>1370</v>
      </c>
      <c r="AF1372" s="3">
        <v>183368.1</v>
      </c>
      <c r="AG1372" s="1">
        <f>AE1372/2000</f>
        <v>0.68500000000000005</v>
      </c>
    </row>
    <row r="1373" spans="14:33" x14ac:dyDescent="0.25">
      <c r="N1373" s="4">
        <v>1371</v>
      </c>
      <c r="O1373" s="4">
        <f ca="1">RAND()</f>
        <v>0.48006120654868112</v>
      </c>
      <c r="P1373" s="4">
        <f ca="1">(($L$4*(EXP((_xlfn.NORM.S.INV(O1373)-$L$5)/$L$6)))/(1+EXP((_xlfn.NORM.S.INV(O1373)-$L$5)/$L$6)))+$L$3</f>
        <v>174.1240662574628</v>
      </c>
      <c r="X1373" s="3">
        <v>597.93890464139713</v>
      </c>
      <c r="AE1373" s="1">
        <v>1371</v>
      </c>
      <c r="AF1373" s="3">
        <v>183386.5</v>
      </c>
      <c r="AG1373" s="1">
        <f>AE1373/2000</f>
        <v>0.6855</v>
      </c>
    </row>
    <row r="1374" spans="14:33" x14ac:dyDescent="0.25">
      <c r="N1374" s="4">
        <v>1372</v>
      </c>
      <c r="O1374" s="4">
        <f ca="1">RAND()</f>
        <v>0.90477210806553776</v>
      </c>
      <c r="P1374" s="4">
        <f ca="1">(($L$4*(EXP((_xlfn.NORM.S.INV(O1374)-$L$5)/$L$6)))/(1+EXP((_xlfn.NORM.S.INV(O1374)-$L$5)/$L$6)))+$L$3</f>
        <v>236.4157783787191</v>
      </c>
      <c r="X1374" s="3">
        <v>843.19299055650879</v>
      </c>
      <c r="AE1374" s="1">
        <v>1372</v>
      </c>
      <c r="AF1374" s="3">
        <v>183403.8</v>
      </c>
      <c r="AG1374" s="1">
        <f>AE1374/2000</f>
        <v>0.68600000000000005</v>
      </c>
    </row>
    <row r="1375" spans="14:33" x14ac:dyDescent="0.25">
      <c r="N1375" s="4">
        <v>1373</v>
      </c>
      <c r="O1375" s="4">
        <f ca="1">RAND()</f>
        <v>0.29034931760486937</v>
      </c>
      <c r="P1375" s="4">
        <f ca="1">(($L$4*(EXP((_xlfn.NORM.S.INV(O1375)-$L$5)/$L$6)))/(1+EXP((_xlfn.NORM.S.INV(O1375)-$L$5)/$L$6)))+$L$3</f>
        <v>158.62489440045798</v>
      </c>
      <c r="X1375" s="3">
        <v>543.14631718107137</v>
      </c>
      <c r="AE1375" s="1">
        <v>1373</v>
      </c>
      <c r="AF1375" s="3">
        <v>183408.5</v>
      </c>
      <c r="AG1375" s="1">
        <f>AE1375/2000</f>
        <v>0.6865</v>
      </c>
    </row>
    <row r="1376" spans="14:33" x14ac:dyDescent="0.25">
      <c r="N1376" s="4">
        <v>1374</v>
      </c>
      <c r="O1376" s="4">
        <f ca="1">RAND()</f>
        <v>0.41582798054786174</v>
      </c>
      <c r="P1376" s="4">
        <f ca="1">(($L$4*(EXP((_xlfn.NORM.S.INV(O1376)-$L$5)/$L$6)))/(1+EXP((_xlfn.NORM.S.INV(O1376)-$L$5)/$L$6)))+$L$3</f>
        <v>168.73475906688299</v>
      </c>
      <c r="X1376" s="3">
        <v>360.36776298267637</v>
      </c>
      <c r="AE1376" s="1">
        <v>1374</v>
      </c>
      <c r="AF1376" s="3">
        <v>183412.2</v>
      </c>
      <c r="AG1376" s="1">
        <f>AE1376/2000</f>
        <v>0.68700000000000006</v>
      </c>
    </row>
    <row r="1377" spans="14:33" x14ac:dyDescent="0.25">
      <c r="N1377" s="4">
        <v>1375</v>
      </c>
      <c r="O1377" s="4">
        <f ca="1">RAND()</f>
        <v>0.3240358481406822</v>
      </c>
      <c r="P1377" s="4">
        <f ca="1">(($L$4*(EXP((_xlfn.NORM.S.INV(O1377)-$L$5)/$L$6)))/(1+EXP((_xlfn.NORM.S.INV(O1377)-$L$5)/$L$6)))+$L$3</f>
        <v>161.32847623409094</v>
      </c>
      <c r="X1377" s="3">
        <v>649.55817078553275</v>
      </c>
      <c r="AE1377" s="1">
        <v>1375</v>
      </c>
      <c r="AF1377" s="3">
        <v>183426.4</v>
      </c>
      <c r="AG1377" s="1">
        <f>AE1377/2000</f>
        <v>0.6875</v>
      </c>
    </row>
    <row r="1378" spans="14:33" x14ac:dyDescent="0.25">
      <c r="N1378" s="4">
        <v>1376</v>
      </c>
      <c r="O1378" s="4">
        <f ca="1">RAND()</f>
        <v>0.40336884415036101</v>
      </c>
      <c r="P1378" s="4">
        <f ca="1">(($L$4*(EXP((_xlfn.NORM.S.INV(O1378)-$L$5)/$L$6)))/(1+EXP((_xlfn.NORM.S.INV(O1378)-$L$5)/$L$6)))+$L$3</f>
        <v>167.71578624207447</v>
      </c>
      <c r="X1378" s="3">
        <v>549.60587375082105</v>
      </c>
      <c r="AE1378" s="1">
        <v>1376</v>
      </c>
      <c r="AF1378" s="3">
        <v>183468.9</v>
      </c>
      <c r="AG1378" s="1">
        <f>AE1378/2000</f>
        <v>0.68799999999999994</v>
      </c>
    </row>
    <row r="1379" spans="14:33" x14ac:dyDescent="0.25">
      <c r="N1379" s="4">
        <v>1377</v>
      </c>
      <c r="O1379" s="4">
        <f ca="1">RAND()</f>
        <v>0.48656659575432271</v>
      </c>
      <c r="P1379" s="4">
        <f ca="1">(($L$4*(EXP((_xlfn.NORM.S.INV(O1379)-$L$5)/$L$6)))/(1+EXP((_xlfn.NORM.S.INV(O1379)-$L$5)/$L$6)))+$L$3</f>
        <v>174.68607068374979</v>
      </c>
      <c r="X1379" s="3">
        <v>652.47252838621307</v>
      </c>
      <c r="AE1379" s="1">
        <v>1377</v>
      </c>
      <c r="AF1379" s="3">
        <v>183498.9</v>
      </c>
      <c r="AG1379" s="1">
        <f>AE1379/2000</f>
        <v>0.6885</v>
      </c>
    </row>
    <row r="1380" spans="14:33" x14ac:dyDescent="0.25">
      <c r="N1380" s="4">
        <v>1378</v>
      </c>
      <c r="O1380" s="4">
        <f ca="1">RAND()</f>
        <v>0.41174347224317809</v>
      </c>
      <c r="P1380" s="4">
        <f ca="1">(($L$4*(EXP((_xlfn.NORM.S.INV(O1380)-$L$5)/$L$6)))/(1+EXP((_xlfn.NORM.S.INV(O1380)-$L$5)/$L$6)))+$L$3</f>
        <v>168.39996911282753</v>
      </c>
      <c r="X1380" s="3">
        <v>517.51328636360029</v>
      </c>
      <c r="AE1380" s="1">
        <v>1378</v>
      </c>
      <c r="AF1380" s="3">
        <v>183539.6</v>
      </c>
      <c r="AG1380" s="1">
        <f>AE1380/2000</f>
        <v>0.68899999999999995</v>
      </c>
    </row>
    <row r="1381" spans="14:33" x14ac:dyDescent="0.25">
      <c r="N1381" s="4">
        <v>1379</v>
      </c>
      <c r="O1381" s="4">
        <f ca="1">RAND()</f>
        <v>0.33191903899373865</v>
      </c>
      <c r="P1381" s="4">
        <f ca="1">(($L$4*(EXP((_xlfn.NORM.S.INV(O1381)-$L$5)/$L$6)))/(1+EXP((_xlfn.NORM.S.INV(O1381)-$L$5)/$L$6)))+$L$3</f>
        <v>161.9596187551935</v>
      </c>
      <c r="X1381" s="3">
        <v>463.99251768532309</v>
      </c>
      <c r="AE1381" s="1">
        <v>1379</v>
      </c>
      <c r="AF1381" s="3">
        <v>183553.5</v>
      </c>
      <c r="AG1381" s="1">
        <f>AE1381/2000</f>
        <v>0.6895</v>
      </c>
    </row>
    <row r="1382" spans="14:33" x14ac:dyDescent="0.25">
      <c r="N1382" s="4">
        <v>1380</v>
      </c>
      <c r="O1382" s="4">
        <f ca="1">RAND()</f>
        <v>0.88373080817684524</v>
      </c>
      <c r="P1382" s="4">
        <f ca="1">(($L$4*(EXP((_xlfn.NORM.S.INV(O1382)-$L$5)/$L$6)))/(1+EXP((_xlfn.NORM.S.INV(O1382)-$L$5)/$L$6)))+$L$3</f>
        <v>229.76059041504462</v>
      </c>
      <c r="X1382" s="3">
        <v>565.7293130221924</v>
      </c>
      <c r="AE1382" s="1">
        <v>1380</v>
      </c>
      <c r="AF1382" s="3">
        <v>183558.9</v>
      </c>
      <c r="AG1382" s="1">
        <f>AE1382/2000</f>
        <v>0.69</v>
      </c>
    </row>
    <row r="1383" spans="14:33" x14ac:dyDescent="0.25">
      <c r="N1383" s="4">
        <v>1381</v>
      </c>
      <c r="O1383" s="4">
        <f ca="1">RAND()</f>
        <v>2.325701920637957E-2</v>
      </c>
      <c r="P1383" s="4">
        <f ca="1">(($L$4*(EXP((_xlfn.NORM.S.INV(O1383)-$L$5)/$L$6)))/(1+EXP((_xlfn.NORM.S.INV(O1383)-$L$5)/$L$6)))+$L$3</f>
        <v>129.44484802960443</v>
      </c>
      <c r="X1383" s="3">
        <v>674.18722798364831</v>
      </c>
      <c r="AE1383" s="1">
        <v>1381</v>
      </c>
      <c r="AF1383" s="3">
        <v>183599.5</v>
      </c>
      <c r="AG1383" s="1">
        <f>AE1383/2000</f>
        <v>0.6905</v>
      </c>
    </row>
    <row r="1384" spans="14:33" x14ac:dyDescent="0.25">
      <c r="N1384" s="4">
        <v>1382</v>
      </c>
      <c r="O1384" s="4">
        <f ca="1">RAND()</f>
        <v>0.4429239686325559</v>
      </c>
      <c r="P1384" s="4">
        <f ca="1">(($L$4*(EXP((_xlfn.NORM.S.INV(O1384)-$L$5)/$L$6)))/(1+EXP((_xlfn.NORM.S.INV(O1384)-$L$5)/$L$6)))+$L$3</f>
        <v>170.97684311742495</v>
      </c>
      <c r="X1384" s="3">
        <v>418.15093122039298</v>
      </c>
      <c r="AE1384" s="1">
        <v>1382</v>
      </c>
      <c r="AF1384" s="3">
        <v>183600.5</v>
      </c>
      <c r="AG1384" s="1">
        <f>AE1384/2000</f>
        <v>0.69099999999999995</v>
      </c>
    </row>
    <row r="1385" spans="14:33" x14ac:dyDescent="0.25">
      <c r="N1385" s="4">
        <v>1383</v>
      </c>
      <c r="O1385" s="4">
        <f ca="1">RAND()</f>
        <v>0.16133430905687385</v>
      </c>
      <c r="P1385" s="4">
        <f ca="1">(($L$4*(EXP((_xlfn.NORM.S.INV(O1385)-$L$5)/$L$6)))/(1+EXP((_xlfn.NORM.S.INV(O1385)-$L$5)/$L$6)))+$L$3</f>
        <v>147.67521830185683</v>
      </c>
      <c r="X1385" s="3">
        <v>503.10850598313601</v>
      </c>
      <c r="AE1385" s="1">
        <v>1383</v>
      </c>
      <c r="AF1385" s="3">
        <v>183602.9</v>
      </c>
      <c r="AG1385" s="1">
        <f>AE1385/2000</f>
        <v>0.6915</v>
      </c>
    </row>
    <row r="1386" spans="14:33" x14ac:dyDescent="0.25">
      <c r="N1386" s="4">
        <v>1384</v>
      </c>
      <c r="O1386" s="4">
        <f ca="1">RAND()</f>
        <v>0.38269516959701833</v>
      </c>
      <c r="P1386" s="4">
        <f ca="1">(($L$4*(EXP((_xlfn.NORM.S.INV(O1386)-$L$5)/$L$6)))/(1+EXP((_xlfn.NORM.S.INV(O1386)-$L$5)/$L$6)))+$L$3</f>
        <v>166.03802909150991</v>
      </c>
      <c r="X1386" s="3">
        <v>633.22256266920533</v>
      </c>
      <c r="AE1386" s="1">
        <v>1384</v>
      </c>
      <c r="AF1386" s="3">
        <v>183622.6</v>
      </c>
      <c r="AG1386" s="1">
        <f>AE1386/2000</f>
        <v>0.69199999999999995</v>
      </c>
    </row>
    <row r="1387" spans="14:33" x14ac:dyDescent="0.25">
      <c r="N1387" s="4">
        <v>1385</v>
      </c>
      <c r="O1387" s="4">
        <f ca="1">RAND()</f>
        <v>0.52058639162646358</v>
      </c>
      <c r="P1387" s="4">
        <f ca="1">(($L$4*(EXP((_xlfn.NORM.S.INV(O1387)-$L$5)/$L$6)))/(1+EXP((_xlfn.NORM.S.INV(O1387)-$L$5)/$L$6)))+$L$3</f>
        <v>177.68767274814491</v>
      </c>
      <c r="X1387" s="3">
        <v>636.08249232009803</v>
      </c>
      <c r="AE1387" s="1">
        <v>1385</v>
      </c>
      <c r="AF1387" s="3">
        <v>183753.4</v>
      </c>
      <c r="AG1387" s="1">
        <f>AE1387/2000</f>
        <v>0.6925</v>
      </c>
    </row>
    <row r="1388" spans="14:33" x14ac:dyDescent="0.25">
      <c r="N1388" s="4">
        <v>1386</v>
      </c>
      <c r="O1388" s="4">
        <f ca="1">RAND()</f>
        <v>0.642277835557159</v>
      </c>
      <c r="P1388" s="4">
        <f ca="1">(($L$4*(EXP((_xlfn.NORM.S.INV(O1388)-$L$5)/$L$6)))/(1+EXP((_xlfn.NORM.S.INV(O1388)-$L$5)/$L$6)))+$L$3</f>
        <v>189.6657492796077</v>
      </c>
      <c r="X1388" s="3">
        <v>620.93692771383644</v>
      </c>
      <c r="AE1388" s="1">
        <v>1386</v>
      </c>
      <c r="AF1388" s="3">
        <v>183775.9</v>
      </c>
      <c r="AG1388" s="1">
        <f>AE1388/2000</f>
        <v>0.69299999999999995</v>
      </c>
    </row>
    <row r="1389" spans="14:33" x14ac:dyDescent="0.25">
      <c r="N1389" s="4">
        <v>1387</v>
      </c>
      <c r="O1389" s="4">
        <f ca="1">RAND()</f>
        <v>0.83350199953234605</v>
      </c>
      <c r="P1389" s="4">
        <f ca="1">(($L$4*(EXP((_xlfn.NORM.S.INV(O1389)-$L$5)/$L$6)))/(1+EXP((_xlfn.NORM.S.INV(O1389)-$L$5)/$L$6)))+$L$3</f>
        <v>217.53825617742677</v>
      </c>
      <c r="X1389" s="3">
        <v>507.72946129137841</v>
      </c>
      <c r="AE1389" s="1">
        <v>1387</v>
      </c>
      <c r="AF1389" s="3">
        <v>183802.9</v>
      </c>
      <c r="AG1389" s="1">
        <f>AE1389/2000</f>
        <v>0.69350000000000001</v>
      </c>
    </row>
    <row r="1390" spans="14:33" x14ac:dyDescent="0.25">
      <c r="N1390" s="4">
        <v>1388</v>
      </c>
      <c r="O1390" s="4">
        <f ca="1">RAND()</f>
        <v>0.78710127665815333</v>
      </c>
      <c r="P1390" s="4">
        <f ca="1">(($L$4*(EXP((_xlfn.NORM.S.INV(O1390)-$L$5)/$L$6)))/(1+EXP((_xlfn.NORM.S.INV(O1390)-$L$5)/$L$6)))+$L$3</f>
        <v>208.9221718139234</v>
      </c>
      <c r="X1390" s="3">
        <v>428.46620900643398</v>
      </c>
      <c r="AE1390" s="1">
        <v>1388</v>
      </c>
      <c r="AF1390" s="3">
        <v>183939.7</v>
      </c>
      <c r="AG1390" s="1">
        <f>AE1390/2000</f>
        <v>0.69399999999999995</v>
      </c>
    </row>
    <row r="1391" spans="14:33" x14ac:dyDescent="0.25">
      <c r="N1391" s="4">
        <v>1389</v>
      </c>
      <c r="O1391" s="4">
        <f ca="1">RAND()</f>
        <v>0.76879649307395759</v>
      </c>
      <c r="P1391" s="4">
        <f ca="1">(($L$4*(EXP((_xlfn.NORM.S.INV(O1391)-$L$5)/$L$6)))/(1+EXP((_xlfn.NORM.S.INV(O1391)-$L$5)/$L$6)))+$L$3</f>
        <v>205.97264003054326</v>
      </c>
      <c r="X1391" s="3">
        <v>471.69228760016921</v>
      </c>
      <c r="AE1391" s="1">
        <v>1389</v>
      </c>
      <c r="AF1391" s="3">
        <v>183949.4</v>
      </c>
      <c r="AG1391" s="1">
        <f>AE1391/2000</f>
        <v>0.69450000000000001</v>
      </c>
    </row>
    <row r="1392" spans="14:33" x14ac:dyDescent="0.25">
      <c r="N1392" s="4">
        <v>1390</v>
      </c>
      <c r="O1392" s="4">
        <f ca="1">RAND()</f>
        <v>0.1548410732820974</v>
      </c>
      <c r="P1392" s="4">
        <f ca="1">(($L$4*(EXP((_xlfn.NORM.S.INV(O1392)-$L$5)/$L$6)))/(1+EXP((_xlfn.NORM.S.INV(O1392)-$L$5)/$L$6)))+$L$3</f>
        <v>147.06825013408675</v>
      </c>
      <c r="X1392" s="3">
        <v>575.67072743287929</v>
      </c>
      <c r="AE1392" s="1">
        <v>1390</v>
      </c>
      <c r="AF1392" s="3">
        <v>183959.3</v>
      </c>
      <c r="AG1392" s="1">
        <f>AE1392/2000</f>
        <v>0.69499999999999995</v>
      </c>
    </row>
    <row r="1393" spans="14:33" x14ac:dyDescent="0.25">
      <c r="N1393" s="4">
        <v>1391</v>
      </c>
      <c r="O1393" s="4">
        <f ca="1">RAND()</f>
        <v>0.12066690843444194</v>
      </c>
      <c r="P1393" s="4">
        <f ca="1">(($L$4*(EXP((_xlfn.NORM.S.INV(O1393)-$L$5)/$L$6)))/(1+EXP((_xlfn.NORM.S.INV(O1393)-$L$5)/$L$6)))+$L$3</f>
        <v>143.69556432213605</v>
      </c>
      <c r="X1393" s="3">
        <v>581.66965655253216</v>
      </c>
      <c r="AE1393" s="1">
        <v>1391</v>
      </c>
      <c r="AF1393" s="3">
        <v>183984.6</v>
      </c>
      <c r="AG1393" s="1">
        <f>AE1393/2000</f>
        <v>0.69550000000000001</v>
      </c>
    </row>
    <row r="1394" spans="14:33" x14ac:dyDescent="0.25">
      <c r="N1394" s="4">
        <v>1392</v>
      </c>
      <c r="O1394" s="4">
        <f ca="1">RAND()</f>
        <v>0.78707820526715833</v>
      </c>
      <c r="P1394" s="4">
        <f ca="1">(($L$4*(EXP((_xlfn.NORM.S.INV(O1394)-$L$5)/$L$6)))/(1+EXP((_xlfn.NORM.S.INV(O1394)-$L$5)/$L$6)))+$L$3</f>
        <v>208.91831815990892</v>
      </c>
      <c r="X1394" s="3">
        <v>642.74870114723694</v>
      </c>
      <c r="AE1394" s="1">
        <v>1392</v>
      </c>
      <c r="AF1394" s="3">
        <v>184008.3</v>
      </c>
      <c r="AG1394" s="1">
        <f>AE1394/2000</f>
        <v>0.69599999999999995</v>
      </c>
    </row>
    <row r="1395" spans="14:33" x14ac:dyDescent="0.25">
      <c r="N1395" s="4">
        <v>1393</v>
      </c>
      <c r="O1395" s="4">
        <f ca="1">RAND()</f>
        <v>0.98538113288579021</v>
      </c>
      <c r="P1395" s="4">
        <f ca="1">(($L$4*(EXP((_xlfn.NORM.S.INV(O1395)-$L$5)/$L$6)))/(1+EXP((_xlfn.NORM.S.INV(O1395)-$L$5)/$L$6)))+$L$3</f>
        <v>296.2550513821613</v>
      </c>
      <c r="X1395" s="3">
        <v>615.77307148443856</v>
      </c>
      <c r="AE1395" s="1">
        <v>1393</v>
      </c>
      <c r="AF1395" s="3">
        <v>184016.6</v>
      </c>
      <c r="AG1395" s="1">
        <f>AE1395/2000</f>
        <v>0.69650000000000001</v>
      </c>
    </row>
    <row r="1396" spans="14:33" x14ac:dyDescent="0.25">
      <c r="N1396" s="4">
        <v>1394</v>
      </c>
      <c r="O1396" s="4">
        <f ca="1">RAND()</f>
        <v>0.18912486143884666</v>
      </c>
      <c r="P1396" s="4">
        <f ca="1">(($L$4*(EXP((_xlfn.NORM.S.INV(O1396)-$L$5)/$L$6)))/(1+EXP((_xlfn.NORM.S.INV(O1396)-$L$5)/$L$6)))+$L$3</f>
        <v>150.18443472200173</v>
      </c>
      <c r="X1396" s="3">
        <v>376.62194568993243</v>
      </c>
      <c r="AE1396" s="1">
        <v>1394</v>
      </c>
      <c r="AF1396" s="3">
        <v>184033.4</v>
      </c>
      <c r="AG1396" s="1">
        <f>AE1396/2000</f>
        <v>0.69699999999999995</v>
      </c>
    </row>
    <row r="1397" spans="14:33" x14ac:dyDescent="0.25">
      <c r="N1397" s="4">
        <v>1395</v>
      </c>
      <c r="O1397" s="4">
        <f ca="1">RAND()</f>
        <v>0.87405953902896438</v>
      </c>
      <c r="P1397" s="4">
        <f ca="1">(($L$4*(EXP((_xlfn.NORM.S.INV(O1397)-$L$5)/$L$6)))/(1+EXP((_xlfn.NORM.S.INV(O1397)-$L$5)/$L$6)))+$L$3</f>
        <v>227.07151090343768</v>
      </c>
      <c r="X1397" s="3">
        <v>513.81739041692686</v>
      </c>
      <c r="AE1397" s="1">
        <v>1395</v>
      </c>
      <c r="AF1397" s="3">
        <v>184082.5</v>
      </c>
      <c r="AG1397" s="1">
        <f>AE1397/2000</f>
        <v>0.69750000000000001</v>
      </c>
    </row>
    <row r="1398" spans="14:33" x14ac:dyDescent="0.25">
      <c r="N1398" s="4">
        <v>1396</v>
      </c>
      <c r="O1398" s="4">
        <f ca="1">RAND()</f>
        <v>0.72785000350780926</v>
      </c>
      <c r="P1398" s="4">
        <f ca="1">(($L$4*(EXP((_xlfn.NORM.S.INV(O1398)-$L$5)/$L$6)))/(1+EXP((_xlfn.NORM.S.INV(O1398)-$L$5)/$L$6)))+$L$3</f>
        <v>200.03477236493802</v>
      </c>
      <c r="X1398" s="3">
        <v>572.27700016864856</v>
      </c>
      <c r="AE1398" s="1">
        <v>1396</v>
      </c>
      <c r="AF1398" s="3">
        <v>184098.5</v>
      </c>
      <c r="AG1398" s="1">
        <f>AE1398/2000</f>
        <v>0.69799999999999995</v>
      </c>
    </row>
    <row r="1399" spans="14:33" x14ac:dyDescent="0.25">
      <c r="N1399" s="4">
        <v>1397</v>
      </c>
      <c r="O1399" s="4">
        <f ca="1">RAND()</f>
        <v>0.34831858784862069</v>
      </c>
      <c r="P1399" s="4">
        <f ca="1">(($L$4*(EXP((_xlfn.NORM.S.INV(O1399)-$L$5)/$L$6)))/(1+EXP((_xlfn.NORM.S.INV(O1399)-$L$5)/$L$6)))+$L$3</f>
        <v>163.273072736188</v>
      </c>
      <c r="X1399" s="3">
        <v>601.53663551011778</v>
      </c>
      <c r="AE1399" s="1">
        <v>1397</v>
      </c>
      <c r="AF1399" s="3">
        <v>184118.2</v>
      </c>
      <c r="AG1399" s="1">
        <f>AE1399/2000</f>
        <v>0.69850000000000001</v>
      </c>
    </row>
    <row r="1400" spans="14:33" x14ac:dyDescent="0.25">
      <c r="N1400" s="4">
        <v>1398</v>
      </c>
      <c r="O1400" s="4">
        <f ca="1">RAND()</f>
        <v>0.20282689305791302</v>
      </c>
      <c r="P1400" s="4">
        <f ca="1">(($L$4*(EXP((_xlfn.NORM.S.INV(O1400)-$L$5)/$L$6)))/(1+EXP((_xlfn.NORM.S.INV(O1400)-$L$5)/$L$6)))+$L$3</f>
        <v>151.37883762023557</v>
      </c>
      <c r="X1400" s="3">
        <v>704.07116669210154</v>
      </c>
      <c r="AE1400" s="1">
        <v>1398</v>
      </c>
      <c r="AF1400" s="3">
        <v>184144.7</v>
      </c>
      <c r="AG1400" s="1">
        <f>AE1400/2000</f>
        <v>0.69899999999999995</v>
      </c>
    </row>
    <row r="1401" spans="14:33" x14ac:dyDescent="0.25">
      <c r="N1401" s="4">
        <v>1399</v>
      </c>
      <c r="O1401" s="4">
        <f ca="1">RAND()</f>
        <v>0.86356591105610203</v>
      </c>
      <c r="P1401" s="4">
        <f ca="1">(($L$4*(EXP((_xlfn.NORM.S.INV(O1401)-$L$5)/$L$6)))/(1+EXP((_xlfn.NORM.S.INV(O1401)-$L$5)/$L$6)))+$L$3</f>
        <v>224.36164872563666</v>
      </c>
      <c r="X1401" s="3">
        <v>524.11023320743152</v>
      </c>
      <c r="AE1401" s="1">
        <v>1399</v>
      </c>
      <c r="AF1401" s="3">
        <v>184186.5</v>
      </c>
      <c r="AG1401" s="1">
        <f>AE1401/2000</f>
        <v>0.69950000000000001</v>
      </c>
    </row>
    <row r="1402" spans="14:33" x14ac:dyDescent="0.25">
      <c r="N1402" s="4">
        <v>1400</v>
      </c>
      <c r="O1402" s="4">
        <f ca="1">RAND()</f>
        <v>1.483631864799928E-2</v>
      </c>
      <c r="P1402" s="4">
        <f ca="1">(($L$4*(EXP((_xlfn.NORM.S.INV(O1402)-$L$5)/$L$6)))/(1+EXP((_xlfn.NORM.S.INV(O1402)-$L$5)/$L$6)))+$L$3</f>
        <v>126.92996463214396</v>
      </c>
      <c r="X1402" s="3">
        <v>484.68554362860061</v>
      </c>
      <c r="AE1402" s="1">
        <v>1400</v>
      </c>
      <c r="AF1402" s="3">
        <v>184226.7</v>
      </c>
      <c r="AG1402" s="1">
        <f>AE1402/2000</f>
        <v>0.7</v>
      </c>
    </row>
    <row r="1403" spans="14:33" x14ac:dyDescent="0.25">
      <c r="N1403" s="4">
        <v>1401</v>
      </c>
      <c r="O1403" s="4">
        <f ca="1">RAND()</f>
        <v>0.62136431839104855</v>
      </c>
      <c r="P1403" s="4">
        <f ca="1">(($L$4*(EXP((_xlfn.NORM.S.INV(O1403)-$L$5)/$L$6)))/(1+EXP((_xlfn.NORM.S.INV(O1403)-$L$5)/$L$6)))+$L$3</f>
        <v>187.42675232599112</v>
      </c>
      <c r="X1403" s="3">
        <v>582.64036755992902</v>
      </c>
      <c r="AE1403" s="1">
        <v>1401</v>
      </c>
      <c r="AF1403" s="3">
        <v>184265.3</v>
      </c>
      <c r="AG1403" s="1">
        <f>AE1403/2000</f>
        <v>0.70050000000000001</v>
      </c>
    </row>
    <row r="1404" spans="14:33" x14ac:dyDescent="0.25">
      <c r="N1404" s="4">
        <v>1402</v>
      </c>
      <c r="O1404" s="4">
        <f ca="1">RAND()</f>
        <v>9.0096058362336362E-2</v>
      </c>
      <c r="P1404" s="4">
        <f ca="1">(($L$4*(EXP((_xlfn.NORM.S.INV(O1404)-$L$5)/$L$6)))/(1+EXP((_xlfn.NORM.S.INV(O1404)-$L$5)/$L$6)))+$L$3</f>
        <v>140.30724833055754</v>
      </c>
      <c r="X1404" s="3">
        <v>726.0948000479749</v>
      </c>
      <c r="AE1404" s="1">
        <v>1402</v>
      </c>
      <c r="AF1404" s="3">
        <v>184287.8</v>
      </c>
      <c r="AG1404" s="1">
        <f>AE1404/2000</f>
        <v>0.70099999999999996</v>
      </c>
    </row>
    <row r="1405" spans="14:33" x14ac:dyDescent="0.25">
      <c r="N1405" s="4">
        <v>1403</v>
      </c>
      <c r="O1405" s="4">
        <f ca="1">RAND()</f>
        <v>0.99024229591020518</v>
      </c>
      <c r="P1405" s="4">
        <f ca="1">(($L$4*(EXP((_xlfn.NORM.S.INV(O1405)-$L$5)/$L$6)))/(1+EXP((_xlfn.NORM.S.INV(O1405)-$L$5)/$L$6)))+$L$3</f>
        <v>308.79045237484115</v>
      </c>
      <c r="X1405" s="3">
        <v>775.95766096944999</v>
      </c>
      <c r="AE1405" s="1">
        <v>1403</v>
      </c>
      <c r="AF1405" s="3">
        <v>184321.2</v>
      </c>
      <c r="AG1405" s="1">
        <f>AE1405/2000</f>
        <v>0.70150000000000001</v>
      </c>
    </row>
    <row r="1406" spans="14:33" x14ac:dyDescent="0.25">
      <c r="N1406" s="4">
        <v>1404</v>
      </c>
      <c r="O1406" s="4">
        <f ca="1">RAND()</f>
        <v>0.34428767901547108</v>
      </c>
      <c r="P1406" s="4">
        <f ca="1">(($L$4*(EXP((_xlfn.NORM.S.INV(O1406)-$L$5)/$L$6)))/(1+EXP((_xlfn.NORM.S.INV(O1406)-$L$5)/$L$6)))+$L$3</f>
        <v>162.95007671185931</v>
      </c>
      <c r="X1406" s="3">
        <v>526.85602644951814</v>
      </c>
      <c r="AE1406" s="1">
        <v>1404</v>
      </c>
      <c r="AF1406" s="3">
        <v>184384.2</v>
      </c>
      <c r="AG1406" s="1">
        <f>AE1406/2000</f>
        <v>0.70199999999999996</v>
      </c>
    </row>
    <row r="1407" spans="14:33" x14ac:dyDescent="0.25">
      <c r="N1407" s="4">
        <v>1405</v>
      </c>
      <c r="O1407" s="4">
        <f ca="1">RAND()</f>
        <v>0.24713522715209124</v>
      </c>
      <c r="P1407" s="4">
        <f ca="1">(($L$4*(EXP((_xlfn.NORM.S.INV(O1407)-$L$5)/$L$6)))/(1+EXP((_xlfn.NORM.S.INV(O1407)-$L$5)/$L$6)))+$L$3</f>
        <v>155.10849548383374</v>
      </c>
      <c r="X1407" s="3">
        <v>576.19718616259161</v>
      </c>
      <c r="AE1407" s="1">
        <v>1405</v>
      </c>
      <c r="AF1407" s="3">
        <v>184404.6</v>
      </c>
      <c r="AG1407" s="1">
        <f>AE1407/2000</f>
        <v>0.70250000000000001</v>
      </c>
    </row>
    <row r="1408" spans="14:33" x14ac:dyDescent="0.25">
      <c r="N1408" s="4">
        <v>1406</v>
      </c>
      <c r="O1408" s="4">
        <f ca="1">RAND()</f>
        <v>1.1271131744893026E-2</v>
      </c>
      <c r="P1408" s="4">
        <f ca="1">(($L$4*(EXP((_xlfn.NORM.S.INV(O1408)-$L$5)/$L$6)))/(1+EXP((_xlfn.NORM.S.INV(O1408)-$L$5)/$L$6)))+$L$3</f>
        <v>125.56702621552451</v>
      </c>
      <c r="X1408" s="3">
        <v>490.69752949347816</v>
      </c>
      <c r="AE1408" s="1">
        <v>1406</v>
      </c>
      <c r="AF1408" s="3">
        <v>184434.8</v>
      </c>
      <c r="AG1408" s="1">
        <f>AE1408/2000</f>
        <v>0.70299999999999996</v>
      </c>
    </row>
    <row r="1409" spans="14:33" x14ac:dyDescent="0.25">
      <c r="N1409" s="4">
        <v>1407</v>
      </c>
      <c r="O1409" s="4">
        <f ca="1">RAND()</f>
        <v>0.82208339386457241</v>
      </c>
      <c r="P1409" s="4">
        <f ca="1">(($L$4*(EXP((_xlfn.NORM.S.INV(O1409)-$L$5)/$L$6)))/(1+EXP((_xlfn.NORM.S.INV(O1409)-$L$5)/$L$6)))+$L$3</f>
        <v>215.23658189204514</v>
      </c>
      <c r="X1409" s="3">
        <v>428.54128805729675</v>
      </c>
      <c r="AE1409" s="1">
        <v>1407</v>
      </c>
      <c r="AF1409" s="3">
        <v>184441.2</v>
      </c>
      <c r="AG1409" s="1">
        <f>AE1409/2000</f>
        <v>0.70350000000000001</v>
      </c>
    </row>
    <row r="1410" spans="14:33" x14ac:dyDescent="0.25">
      <c r="N1410" s="4">
        <v>1408</v>
      </c>
      <c r="O1410" s="4">
        <f ca="1">RAND()</f>
        <v>0.83798936197408858</v>
      </c>
      <c r="P1410" s="4">
        <f ca="1">(($L$4*(EXP((_xlfn.NORM.S.INV(O1410)-$L$5)/$L$6)))/(1+EXP((_xlfn.NORM.S.INV(O1410)-$L$5)/$L$6)))+$L$3</f>
        <v>218.48182625832987</v>
      </c>
      <c r="X1410" s="3">
        <v>627.95278723778517</v>
      </c>
      <c r="AE1410" s="1">
        <v>1408</v>
      </c>
      <c r="AF1410" s="3">
        <v>184485</v>
      </c>
      <c r="AG1410" s="1">
        <f>AE1410/2000</f>
        <v>0.70399999999999996</v>
      </c>
    </row>
    <row r="1411" spans="14:33" x14ac:dyDescent="0.25">
      <c r="N1411" s="4">
        <v>1409</v>
      </c>
      <c r="O1411" s="4">
        <f ca="1">RAND()</f>
        <v>0.28598653633996285</v>
      </c>
      <c r="P1411" s="4">
        <f ca="1">(($L$4*(EXP((_xlfn.NORM.S.INV(O1411)-$L$5)/$L$6)))/(1+EXP((_xlfn.NORM.S.INV(O1411)-$L$5)/$L$6)))+$L$3</f>
        <v>158.27313925339607</v>
      </c>
      <c r="X1411" s="3">
        <v>676.18171737963723</v>
      </c>
      <c r="AE1411" s="1">
        <v>1409</v>
      </c>
      <c r="AF1411" s="3">
        <v>184496.3</v>
      </c>
      <c r="AG1411" s="1">
        <f>AE1411/2000</f>
        <v>0.70450000000000002</v>
      </c>
    </row>
    <row r="1412" spans="14:33" x14ac:dyDescent="0.25">
      <c r="N1412" s="4">
        <v>1410</v>
      </c>
      <c r="O1412" s="4">
        <f ca="1">RAND()</f>
        <v>0.86194689175054806</v>
      </c>
      <c r="P1412" s="4">
        <f ca="1">(($L$4*(EXP((_xlfn.NORM.S.INV(O1412)-$L$5)/$L$6)))/(1+EXP((_xlfn.NORM.S.INV(O1412)-$L$5)/$L$6)))+$L$3</f>
        <v>223.96074617163794</v>
      </c>
      <c r="X1412" s="3">
        <v>430.5450021793684</v>
      </c>
      <c r="AE1412" s="1">
        <v>1410</v>
      </c>
      <c r="AF1412" s="3">
        <v>184519.8</v>
      </c>
      <c r="AG1412" s="1">
        <f>AE1412/2000</f>
        <v>0.70499999999999996</v>
      </c>
    </row>
    <row r="1413" spans="14:33" x14ac:dyDescent="0.25">
      <c r="N1413" s="4">
        <v>1411</v>
      </c>
      <c r="O1413" s="4">
        <f ca="1">RAND()</f>
        <v>0.33991380884765843</v>
      </c>
      <c r="P1413" s="4">
        <f ca="1">(($L$4*(EXP((_xlfn.NORM.S.INV(O1413)-$L$5)/$L$6)))/(1+EXP((_xlfn.NORM.S.INV(O1413)-$L$5)/$L$6)))+$L$3</f>
        <v>162.59974305531739</v>
      </c>
      <c r="X1413" s="3">
        <v>531.07496954381327</v>
      </c>
      <c r="AE1413" s="1">
        <v>1411</v>
      </c>
      <c r="AF1413" s="3">
        <v>184535.7</v>
      </c>
      <c r="AG1413" s="1">
        <f>AE1413/2000</f>
        <v>0.70550000000000002</v>
      </c>
    </row>
    <row r="1414" spans="14:33" x14ac:dyDescent="0.25">
      <c r="N1414" s="4">
        <v>1412</v>
      </c>
      <c r="O1414" s="4">
        <f ca="1">RAND()</f>
        <v>0.95993431958319408</v>
      </c>
      <c r="P1414" s="4">
        <f ca="1">(($L$4*(EXP((_xlfn.NORM.S.INV(O1414)-$L$5)/$L$6)))/(1+EXP((_xlfn.NORM.S.INV(O1414)-$L$5)/$L$6)))+$L$3</f>
        <v>264.51126687936591</v>
      </c>
      <c r="X1414" s="3">
        <v>454.12226121752002</v>
      </c>
      <c r="AE1414" s="1">
        <v>1412</v>
      </c>
      <c r="AF1414" s="3">
        <v>184539.5</v>
      </c>
      <c r="AG1414" s="1">
        <f>AE1414/2000</f>
        <v>0.70599999999999996</v>
      </c>
    </row>
    <row r="1415" spans="14:33" x14ac:dyDescent="0.25">
      <c r="N1415" s="4">
        <v>1413</v>
      </c>
      <c r="O1415" s="4">
        <f ca="1">RAND()</f>
        <v>0.95224854673367665</v>
      </c>
      <c r="P1415" s="4">
        <f ca="1">(($L$4*(EXP((_xlfn.NORM.S.INV(O1415)-$L$5)/$L$6)))/(1+EXP((_xlfn.NORM.S.INV(O1415)-$L$5)/$L$6)))+$L$3</f>
        <v>258.89524206560924</v>
      </c>
      <c r="X1415" s="3">
        <v>665.14317178580336</v>
      </c>
      <c r="AE1415" s="1">
        <v>1413</v>
      </c>
      <c r="AF1415" s="3">
        <v>184544.5</v>
      </c>
      <c r="AG1415" s="1">
        <f>AE1415/2000</f>
        <v>0.70650000000000002</v>
      </c>
    </row>
    <row r="1416" spans="14:33" x14ac:dyDescent="0.25">
      <c r="N1416" s="4">
        <v>1414</v>
      </c>
      <c r="O1416" s="4">
        <f ca="1">RAND()</f>
        <v>0.96786714216692782</v>
      </c>
      <c r="P1416" s="4">
        <f ca="1">(($L$4*(EXP((_xlfn.NORM.S.INV(O1416)-$L$5)/$L$6)))/(1+EXP((_xlfn.NORM.S.INV(O1416)-$L$5)/$L$6)))+$L$3</f>
        <v>271.52835713558727</v>
      </c>
      <c r="X1416" s="3">
        <v>605.16998076627692</v>
      </c>
      <c r="AE1416" s="1">
        <v>1414</v>
      </c>
      <c r="AF1416" s="3">
        <v>184720.1</v>
      </c>
      <c r="AG1416" s="1">
        <f>AE1416/2000</f>
        <v>0.70699999999999996</v>
      </c>
    </row>
    <row r="1417" spans="14:33" x14ac:dyDescent="0.25">
      <c r="N1417" s="4">
        <v>1415</v>
      </c>
      <c r="O1417" s="4">
        <f ca="1">RAND()</f>
        <v>0.68299580973330187</v>
      </c>
      <c r="P1417" s="4">
        <f ca="1">(($L$4*(EXP((_xlfn.NORM.S.INV(O1417)-$L$5)/$L$6)))/(1+EXP((_xlfn.NORM.S.INV(O1417)-$L$5)/$L$6)))+$L$3</f>
        <v>194.32334066118057</v>
      </c>
      <c r="X1417" s="3">
        <v>690.91859974332772</v>
      </c>
      <c r="AE1417" s="1">
        <v>1415</v>
      </c>
      <c r="AF1417" s="3">
        <v>184734.6</v>
      </c>
      <c r="AG1417" s="1">
        <f>AE1417/2000</f>
        <v>0.70750000000000002</v>
      </c>
    </row>
    <row r="1418" spans="14:33" x14ac:dyDescent="0.25">
      <c r="N1418" s="4">
        <v>1416</v>
      </c>
      <c r="O1418" s="4">
        <f ca="1">RAND()</f>
        <v>0.51700476421572295</v>
      </c>
      <c r="P1418" s="4">
        <f ca="1">(($L$4*(EXP((_xlfn.NORM.S.INV(O1418)-$L$5)/$L$6)))/(1+EXP((_xlfn.NORM.S.INV(O1418)-$L$5)/$L$6)))+$L$3</f>
        <v>177.36628440142835</v>
      </c>
      <c r="X1418" s="3">
        <v>644.6438192509022</v>
      </c>
      <c r="AE1418" s="1">
        <v>1416</v>
      </c>
      <c r="AF1418" s="3">
        <v>184738.4</v>
      </c>
      <c r="AG1418" s="1">
        <f>AE1418/2000</f>
        <v>0.70799999999999996</v>
      </c>
    </row>
    <row r="1419" spans="14:33" x14ac:dyDescent="0.25">
      <c r="N1419" s="4">
        <v>1417</v>
      </c>
      <c r="O1419" s="4">
        <f ca="1">RAND()</f>
        <v>1.0993334204124072E-2</v>
      </c>
      <c r="P1419" s="4">
        <f ca="1">(($L$4*(EXP((_xlfn.NORM.S.INV(O1419)-$L$5)/$L$6)))/(1+EXP((_xlfn.NORM.S.INV(O1419)-$L$5)/$L$6)))+$L$3</f>
        <v>125.44903343431582</v>
      </c>
      <c r="X1419" s="3">
        <v>480.88874855447</v>
      </c>
      <c r="AE1419" s="1">
        <v>1417</v>
      </c>
      <c r="AF1419" s="3">
        <v>184743.6</v>
      </c>
      <c r="AG1419" s="1">
        <f>AE1419/2000</f>
        <v>0.70850000000000002</v>
      </c>
    </row>
    <row r="1420" spans="14:33" x14ac:dyDescent="0.25">
      <c r="N1420" s="4">
        <v>1418</v>
      </c>
      <c r="O1420" s="4">
        <f ca="1">RAND()</f>
        <v>0.9641763068034388</v>
      </c>
      <c r="P1420" s="4">
        <f ca="1">(($L$4*(EXP((_xlfn.NORM.S.INV(O1420)-$L$5)/$L$6)))/(1+EXP((_xlfn.NORM.S.INV(O1420)-$L$5)/$L$6)))+$L$3</f>
        <v>268.07612981056059</v>
      </c>
      <c r="X1420" s="3">
        <v>685.73971110169555</v>
      </c>
      <c r="AE1420" s="1">
        <v>1418</v>
      </c>
      <c r="AF1420" s="3">
        <v>184751.6</v>
      </c>
      <c r="AG1420" s="1">
        <f>AE1420/2000</f>
        <v>0.70899999999999996</v>
      </c>
    </row>
    <row r="1421" spans="14:33" x14ac:dyDescent="0.25">
      <c r="N1421" s="4">
        <v>1419</v>
      </c>
      <c r="O1421" s="4">
        <f ca="1">RAND()</f>
        <v>0.53445060962057267</v>
      </c>
      <c r="P1421" s="4">
        <f ca="1">(($L$4*(EXP((_xlfn.NORM.S.INV(O1421)-$L$5)/$L$6)))/(1+EXP((_xlfn.NORM.S.INV(O1421)-$L$5)/$L$6)))+$L$3</f>
        <v>178.94496981150016</v>
      </c>
      <c r="X1421" s="3">
        <v>690.01148597464658</v>
      </c>
      <c r="AE1421" s="1">
        <v>1419</v>
      </c>
      <c r="AF1421" s="3">
        <v>184838.9</v>
      </c>
      <c r="AG1421" s="1">
        <f>AE1421/2000</f>
        <v>0.70950000000000002</v>
      </c>
    </row>
    <row r="1422" spans="14:33" x14ac:dyDescent="0.25">
      <c r="N1422" s="4">
        <v>1420</v>
      </c>
      <c r="O1422" s="4">
        <f ca="1">RAND()</f>
        <v>0.3973471824060778</v>
      </c>
      <c r="P1422" s="4">
        <f ca="1">(($L$4*(EXP((_xlfn.NORM.S.INV(O1422)-$L$5)/$L$6)))/(1+EXP((_xlfn.NORM.S.INV(O1422)-$L$5)/$L$6)))+$L$3</f>
        <v>167.22556423683011</v>
      </c>
      <c r="X1422" s="3">
        <v>429.15535573866811</v>
      </c>
      <c r="AE1422" s="1">
        <v>1420</v>
      </c>
      <c r="AF1422" s="3">
        <v>184865.9</v>
      </c>
      <c r="AG1422" s="1">
        <f>AE1422/2000</f>
        <v>0.71</v>
      </c>
    </row>
    <row r="1423" spans="14:33" x14ac:dyDescent="0.25">
      <c r="N1423" s="4">
        <v>1421</v>
      </c>
      <c r="O1423" s="4">
        <f ca="1">RAND()</f>
        <v>3.3779679630285608E-2</v>
      </c>
      <c r="P1423" s="4">
        <f ca="1">(($L$4*(EXP((_xlfn.NORM.S.INV(O1423)-$L$5)/$L$6)))/(1+EXP((_xlfn.NORM.S.INV(O1423)-$L$5)/$L$6)))+$L$3</f>
        <v>131.86179130672323</v>
      </c>
      <c r="X1423" s="3">
        <v>590.45975035506035</v>
      </c>
      <c r="AE1423" s="1">
        <v>1421</v>
      </c>
      <c r="AF1423" s="3">
        <v>184888.4</v>
      </c>
      <c r="AG1423" s="1">
        <f>AE1423/2000</f>
        <v>0.71050000000000002</v>
      </c>
    </row>
    <row r="1424" spans="14:33" x14ac:dyDescent="0.25">
      <c r="N1424" s="4">
        <v>1422</v>
      </c>
      <c r="O1424" s="4">
        <f ca="1">RAND()</f>
        <v>0.31896810456729496</v>
      </c>
      <c r="P1424" s="4">
        <f ca="1">(($L$4*(EXP((_xlfn.NORM.S.INV(O1424)-$L$5)/$L$6)))/(1+EXP((_xlfn.NORM.S.INV(O1424)-$L$5)/$L$6)))+$L$3</f>
        <v>160.92263199612009</v>
      </c>
      <c r="X1424" s="3">
        <v>601.90584642095791</v>
      </c>
      <c r="AE1424" s="1">
        <v>1422</v>
      </c>
      <c r="AF1424" s="3">
        <v>184927.3</v>
      </c>
      <c r="AG1424" s="1">
        <f>AE1424/2000</f>
        <v>0.71099999999999997</v>
      </c>
    </row>
    <row r="1425" spans="14:33" x14ac:dyDescent="0.25">
      <c r="N1425" s="4">
        <v>1423</v>
      </c>
      <c r="O1425" s="4">
        <f ca="1">RAND()</f>
        <v>0.74290893809725345</v>
      </c>
      <c r="P1425" s="4">
        <f ca="1">(($L$4*(EXP((_xlfn.NORM.S.INV(O1425)-$L$5)/$L$6)))/(1+EXP((_xlfn.NORM.S.INV(O1425)-$L$5)/$L$6)))+$L$3</f>
        <v>202.12528459423504</v>
      </c>
      <c r="X1425" s="3">
        <v>729.21650803995419</v>
      </c>
      <c r="AE1425" s="1">
        <v>1423</v>
      </c>
      <c r="AF1425" s="3">
        <v>185011.8</v>
      </c>
      <c r="AG1425" s="1">
        <f>AE1425/2000</f>
        <v>0.71150000000000002</v>
      </c>
    </row>
    <row r="1426" spans="14:33" x14ac:dyDescent="0.25">
      <c r="N1426" s="4">
        <v>1424</v>
      </c>
      <c r="O1426" s="4">
        <f ca="1">RAND()</f>
        <v>4.8512953023290506E-2</v>
      </c>
      <c r="P1426" s="4">
        <f ca="1">(($L$4*(EXP((_xlfn.NORM.S.INV(O1426)-$L$5)/$L$6)))/(1+EXP((_xlfn.NORM.S.INV(O1426)-$L$5)/$L$6)))+$L$3</f>
        <v>134.56546884769824</v>
      </c>
      <c r="X1426" s="3">
        <v>446.49239208998711</v>
      </c>
      <c r="AE1426" s="1">
        <v>1424</v>
      </c>
      <c r="AF1426" s="3">
        <v>185052.7</v>
      </c>
      <c r="AG1426" s="1">
        <f>AE1426/2000</f>
        <v>0.71199999999999997</v>
      </c>
    </row>
    <row r="1427" spans="14:33" x14ac:dyDescent="0.25">
      <c r="N1427" s="4">
        <v>1425</v>
      </c>
      <c r="O1427" s="4">
        <f ca="1">RAND()</f>
        <v>0.20483740406106754</v>
      </c>
      <c r="P1427" s="4">
        <f ca="1">(($L$4*(EXP((_xlfn.NORM.S.INV(O1427)-$L$5)/$L$6)))/(1+EXP((_xlfn.NORM.S.INV(O1427)-$L$5)/$L$6)))+$L$3</f>
        <v>151.55214379361701</v>
      </c>
      <c r="X1427" s="3">
        <v>636.24567331753633</v>
      </c>
      <c r="AE1427" s="1">
        <v>1425</v>
      </c>
      <c r="AF1427" s="3">
        <v>185058.3</v>
      </c>
      <c r="AG1427" s="1">
        <f>AE1427/2000</f>
        <v>0.71250000000000002</v>
      </c>
    </row>
    <row r="1428" spans="14:33" x14ac:dyDescent="0.25">
      <c r="N1428" s="4">
        <v>1426</v>
      </c>
      <c r="O1428" s="4">
        <f ca="1">RAND()</f>
        <v>0.19038959531934996</v>
      </c>
      <c r="P1428" s="4">
        <f ca="1">(($L$4*(EXP((_xlfn.NORM.S.INV(O1428)-$L$5)/$L$6)))/(1+EXP((_xlfn.NORM.S.INV(O1428)-$L$5)/$L$6)))+$L$3</f>
        <v>150.29571577798185</v>
      </c>
      <c r="X1428" s="3">
        <v>600.16249617217238</v>
      </c>
      <c r="AE1428" s="1">
        <v>1426</v>
      </c>
      <c r="AF1428" s="3">
        <v>185145.2</v>
      </c>
      <c r="AG1428" s="1">
        <f>AE1428/2000</f>
        <v>0.71299999999999997</v>
      </c>
    </row>
    <row r="1429" spans="14:33" x14ac:dyDescent="0.25">
      <c r="N1429" s="4">
        <v>1427</v>
      </c>
      <c r="O1429" s="4">
        <f ca="1">RAND()</f>
        <v>0.9027308015551192</v>
      </c>
      <c r="P1429" s="4">
        <f ca="1">(($L$4*(EXP((_xlfn.NORM.S.INV(O1429)-$L$5)/$L$6)))/(1+EXP((_xlfn.NORM.S.INV(O1429)-$L$5)/$L$6)))+$L$3</f>
        <v>235.71269398195267</v>
      </c>
      <c r="X1429" s="3">
        <v>529.24757266529787</v>
      </c>
      <c r="AE1429" s="1">
        <v>1427</v>
      </c>
      <c r="AF1429" s="3">
        <v>185192.6</v>
      </c>
      <c r="AG1429" s="1">
        <f>AE1429/2000</f>
        <v>0.71350000000000002</v>
      </c>
    </row>
    <row r="1430" spans="14:33" x14ac:dyDescent="0.25">
      <c r="N1430" s="4">
        <v>1428</v>
      </c>
      <c r="O1430" s="4">
        <f ca="1">RAND()</f>
        <v>0.13514902183386091</v>
      </c>
      <c r="P1430" s="4">
        <f ca="1">(($L$4*(EXP((_xlfn.NORM.S.INV(O1430)-$L$5)/$L$6)))/(1+EXP((_xlfn.NORM.S.INV(O1430)-$L$5)/$L$6)))+$L$3</f>
        <v>145.16620204413178</v>
      </c>
      <c r="X1430" s="3">
        <v>629.20174412464871</v>
      </c>
      <c r="AE1430" s="1">
        <v>1428</v>
      </c>
      <c r="AF1430" s="3">
        <v>185244.5</v>
      </c>
      <c r="AG1430" s="1">
        <f>AE1430/2000</f>
        <v>0.71399999999999997</v>
      </c>
    </row>
    <row r="1431" spans="14:33" x14ac:dyDescent="0.25">
      <c r="N1431" s="4">
        <v>1429</v>
      </c>
      <c r="O1431" s="4">
        <f ca="1">RAND()</f>
        <v>0.22537157777986538</v>
      </c>
      <c r="P1431" s="4">
        <f ca="1">(($L$4*(EXP((_xlfn.NORM.S.INV(O1431)-$L$5)/$L$6)))/(1+EXP((_xlfn.NORM.S.INV(O1431)-$L$5)/$L$6)))+$L$3</f>
        <v>153.2978603815113</v>
      </c>
      <c r="X1431" s="3">
        <v>630.803763415763</v>
      </c>
      <c r="AE1431" s="1">
        <v>1429</v>
      </c>
      <c r="AF1431" s="3">
        <v>185247.9</v>
      </c>
      <c r="AG1431" s="1">
        <f>AE1431/2000</f>
        <v>0.71450000000000002</v>
      </c>
    </row>
    <row r="1432" spans="14:33" x14ac:dyDescent="0.25">
      <c r="N1432" s="4">
        <v>1430</v>
      </c>
      <c r="O1432" s="4">
        <f ca="1">RAND()</f>
        <v>0.82303021092172679</v>
      </c>
      <c r="P1432" s="4">
        <f ca="1">(($L$4*(EXP((_xlfn.NORM.S.INV(O1432)-$L$5)/$L$6)))/(1+EXP((_xlfn.NORM.S.INV(O1432)-$L$5)/$L$6)))+$L$3</f>
        <v>215.42232230265273</v>
      </c>
      <c r="X1432" s="3">
        <v>568.49522336514042</v>
      </c>
      <c r="AE1432" s="1">
        <v>1430</v>
      </c>
      <c r="AF1432" s="3">
        <v>185286.2</v>
      </c>
      <c r="AG1432" s="1">
        <f>AE1432/2000</f>
        <v>0.71499999999999997</v>
      </c>
    </row>
    <row r="1433" spans="14:33" x14ac:dyDescent="0.25">
      <c r="N1433" s="4">
        <v>1431</v>
      </c>
      <c r="O1433" s="4">
        <f ca="1">RAND()</f>
        <v>0.85102642552165364</v>
      </c>
      <c r="P1433" s="4">
        <f ca="1">(($L$4*(EXP((_xlfn.NORM.S.INV(O1433)-$L$5)/$L$6)))/(1+EXP((_xlfn.NORM.S.INV(O1433)-$L$5)/$L$6)))+$L$3</f>
        <v>221.36392315524452</v>
      </c>
      <c r="X1433" s="3">
        <v>743.08970109341908</v>
      </c>
      <c r="AE1433" s="1">
        <v>1431</v>
      </c>
      <c r="AF1433" s="3">
        <v>185290.6</v>
      </c>
      <c r="AG1433" s="1">
        <f>AE1433/2000</f>
        <v>0.71550000000000002</v>
      </c>
    </row>
    <row r="1434" spans="14:33" x14ac:dyDescent="0.25">
      <c r="N1434" s="4">
        <v>1432</v>
      </c>
      <c r="O1434" s="4">
        <f ca="1">RAND()</f>
        <v>2.0076089347120685E-2</v>
      </c>
      <c r="P1434" s="4">
        <f ca="1">(($L$4*(EXP((_xlfn.NORM.S.INV(O1434)-$L$5)/$L$6)))/(1+EXP((_xlfn.NORM.S.INV(O1434)-$L$5)/$L$6)))+$L$3</f>
        <v>128.57893886342134</v>
      </c>
      <c r="X1434" s="3">
        <v>424.02512988057708</v>
      </c>
      <c r="AE1434" s="1">
        <v>1432</v>
      </c>
      <c r="AF1434" s="3">
        <v>185303.5</v>
      </c>
      <c r="AG1434" s="1">
        <f>AE1434/2000</f>
        <v>0.71599999999999997</v>
      </c>
    </row>
    <row r="1435" spans="14:33" x14ac:dyDescent="0.25">
      <c r="N1435" s="4">
        <v>1433</v>
      </c>
      <c r="O1435" s="4">
        <f ca="1">RAND()</f>
        <v>0.12573407095259548</v>
      </c>
      <c r="P1435" s="4">
        <f ca="1">(($L$4*(EXP((_xlfn.NORM.S.INV(O1435)-$L$5)/$L$6)))/(1+EXP((_xlfn.NORM.S.INV(O1435)-$L$5)/$L$6)))+$L$3</f>
        <v>144.21810850661447</v>
      </c>
      <c r="X1435" s="3">
        <v>721.99785398400888</v>
      </c>
      <c r="AE1435" s="1">
        <v>1433</v>
      </c>
      <c r="AF1435" s="3">
        <v>185339.3</v>
      </c>
      <c r="AG1435" s="1">
        <f>AE1435/2000</f>
        <v>0.71650000000000003</v>
      </c>
    </row>
    <row r="1436" spans="14:33" x14ac:dyDescent="0.25">
      <c r="N1436" s="4">
        <v>1434</v>
      </c>
      <c r="O1436" s="4">
        <f ca="1">RAND()</f>
        <v>0.37080735637568896</v>
      </c>
      <c r="P1436" s="4">
        <f ca="1">(($L$4*(EXP((_xlfn.NORM.S.INV(O1436)-$L$5)/$L$6)))/(1+EXP((_xlfn.NORM.S.INV(O1436)-$L$5)/$L$6)))+$L$3</f>
        <v>165.07913484961523</v>
      </c>
      <c r="X1436" s="3">
        <v>382.74928571722279</v>
      </c>
      <c r="AE1436" s="1">
        <v>1434</v>
      </c>
      <c r="AF1436" s="3">
        <v>185382.7</v>
      </c>
      <c r="AG1436" s="1">
        <f>AE1436/2000</f>
        <v>0.71699999999999997</v>
      </c>
    </row>
    <row r="1437" spans="14:33" x14ac:dyDescent="0.25">
      <c r="N1437" s="4">
        <v>1435</v>
      </c>
      <c r="O1437" s="4">
        <f ca="1">RAND()</f>
        <v>0.92363158246137222</v>
      </c>
      <c r="P1437" s="4">
        <f ca="1">(($L$4*(EXP((_xlfn.NORM.S.INV(O1437)-$L$5)/$L$6)))/(1+EXP((_xlfn.NORM.S.INV(O1437)-$L$5)/$L$6)))+$L$3</f>
        <v>243.682585456006</v>
      </c>
      <c r="X1437" s="3">
        <v>829.14120584841237</v>
      </c>
      <c r="AE1437" s="1">
        <v>1435</v>
      </c>
      <c r="AF1437" s="3">
        <v>185387.8</v>
      </c>
      <c r="AG1437" s="1">
        <f>AE1437/2000</f>
        <v>0.71750000000000003</v>
      </c>
    </row>
    <row r="1438" spans="14:33" x14ac:dyDescent="0.25">
      <c r="N1438" s="4">
        <v>1436</v>
      </c>
      <c r="O1438" s="4">
        <f ca="1">RAND()</f>
        <v>0.81791886176409545</v>
      </c>
      <c r="P1438" s="4">
        <f ca="1">(($L$4*(EXP((_xlfn.NORM.S.INV(O1438)-$L$5)/$L$6)))/(1+EXP((_xlfn.NORM.S.INV(O1438)-$L$5)/$L$6)))+$L$3</f>
        <v>214.42994612567929</v>
      </c>
      <c r="X1438" s="3">
        <v>739.32419238902935</v>
      </c>
      <c r="AE1438" s="1">
        <v>1436</v>
      </c>
      <c r="AF1438" s="3">
        <v>185421.7</v>
      </c>
      <c r="AG1438" s="1">
        <f>AE1438/2000</f>
        <v>0.71799999999999997</v>
      </c>
    </row>
    <row r="1439" spans="14:33" x14ac:dyDescent="0.25">
      <c r="N1439" s="4">
        <v>1437</v>
      </c>
      <c r="O1439" s="4">
        <f ca="1">RAND()</f>
        <v>0.83373705806749721</v>
      </c>
      <c r="P1439" s="4">
        <f ca="1">(($L$4*(EXP((_xlfn.NORM.S.INV(O1439)-$L$5)/$L$6)))/(1+EXP((_xlfn.NORM.S.INV(O1439)-$L$5)/$L$6)))+$L$3</f>
        <v>217.58711019126423</v>
      </c>
      <c r="X1439" s="3">
        <v>437.19007856501446</v>
      </c>
      <c r="AE1439" s="1">
        <v>1437</v>
      </c>
      <c r="AF1439" s="3">
        <v>185446.39999999999</v>
      </c>
      <c r="AG1439" s="1">
        <f>AE1439/2000</f>
        <v>0.71850000000000003</v>
      </c>
    </row>
    <row r="1440" spans="14:33" x14ac:dyDescent="0.25">
      <c r="N1440" s="4">
        <v>1438</v>
      </c>
      <c r="O1440" s="4">
        <f ca="1">RAND()</f>
        <v>1.7474249046747992E-2</v>
      </c>
      <c r="P1440" s="4">
        <f ca="1">(($L$4*(EXP((_xlfn.NORM.S.INV(O1440)-$L$5)/$L$6)))/(1+EXP((_xlfn.NORM.S.INV(O1440)-$L$5)/$L$6)))+$L$3</f>
        <v>127.80130299274236</v>
      </c>
      <c r="X1440" s="3">
        <v>660.44821168744716</v>
      </c>
      <c r="AE1440" s="1">
        <v>1438</v>
      </c>
      <c r="AF1440" s="3">
        <v>185474.7</v>
      </c>
      <c r="AG1440" s="1">
        <f>AE1440/2000</f>
        <v>0.71899999999999997</v>
      </c>
    </row>
    <row r="1441" spans="14:33" x14ac:dyDescent="0.25">
      <c r="N1441" s="4">
        <v>1439</v>
      </c>
      <c r="O1441" s="4">
        <f ca="1">RAND()</f>
        <v>0.97276469340367422</v>
      </c>
      <c r="P1441" s="4">
        <f ca="1">(($L$4*(EXP((_xlfn.NORM.S.INV(O1441)-$L$5)/$L$6)))/(1+EXP((_xlfn.NORM.S.INV(O1441)-$L$5)/$L$6)))+$L$3</f>
        <v>276.75890381136946</v>
      </c>
      <c r="X1441" s="3">
        <v>585.90341392760024</v>
      </c>
      <c r="AE1441" s="1">
        <v>1439</v>
      </c>
      <c r="AF1441" s="3">
        <v>185478.8</v>
      </c>
      <c r="AG1441" s="1">
        <f>AE1441/2000</f>
        <v>0.71950000000000003</v>
      </c>
    </row>
    <row r="1442" spans="14:33" x14ac:dyDescent="0.25">
      <c r="N1442" s="4">
        <v>1440</v>
      </c>
      <c r="O1442" s="4">
        <f ca="1">RAND()</f>
        <v>0.58437721968308964</v>
      </c>
      <c r="P1442" s="4">
        <f ca="1">(($L$4*(EXP((_xlfn.NORM.S.INV(O1442)-$L$5)/$L$6)))/(1+EXP((_xlfn.NORM.S.INV(O1442)-$L$5)/$L$6)))+$L$3</f>
        <v>183.67369964811724</v>
      </c>
      <c r="X1442" s="3">
        <v>569.75287189615301</v>
      </c>
      <c r="AE1442" s="1">
        <v>1440</v>
      </c>
      <c r="AF1442" s="3">
        <v>185522.1</v>
      </c>
      <c r="AG1442" s="1">
        <f>AE1442/2000</f>
        <v>0.72</v>
      </c>
    </row>
    <row r="1443" spans="14:33" x14ac:dyDescent="0.25">
      <c r="N1443" s="4">
        <v>1441</v>
      </c>
      <c r="O1443" s="4">
        <f ca="1">RAND()</f>
        <v>0.80832552013723158</v>
      </c>
      <c r="P1443" s="4">
        <f ca="1">(($L$4*(EXP((_xlfn.NORM.S.INV(O1443)-$L$5)/$L$6)))/(1+EXP((_xlfn.NORM.S.INV(O1443)-$L$5)/$L$6)))+$L$3</f>
        <v>212.632507512687</v>
      </c>
      <c r="X1443" s="3">
        <v>573.4762700562203</v>
      </c>
      <c r="AE1443" s="1">
        <v>1441</v>
      </c>
      <c r="AF1443" s="3">
        <v>185535.3</v>
      </c>
      <c r="AG1443" s="1">
        <f>AE1443/2000</f>
        <v>0.72050000000000003</v>
      </c>
    </row>
    <row r="1444" spans="14:33" x14ac:dyDescent="0.25">
      <c r="N1444" s="4">
        <v>1442</v>
      </c>
      <c r="O1444" s="4">
        <f ca="1">RAND()</f>
        <v>0.19795751914070858</v>
      </c>
      <c r="P1444" s="4">
        <f ca="1">(($L$4*(EXP((_xlfn.NORM.S.INV(O1444)-$L$5)/$L$6)))/(1+EXP((_xlfn.NORM.S.INV(O1444)-$L$5)/$L$6)))+$L$3</f>
        <v>150.95711078558696</v>
      </c>
      <c r="X1444" s="3">
        <v>445.94651031680104</v>
      </c>
      <c r="AE1444" s="1">
        <v>1442</v>
      </c>
      <c r="AF1444" s="3">
        <v>185552.4</v>
      </c>
      <c r="AG1444" s="1">
        <f>AE1444/2000</f>
        <v>0.72099999999999997</v>
      </c>
    </row>
    <row r="1445" spans="14:33" x14ac:dyDescent="0.25">
      <c r="N1445" s="4">
        <v>1443</v>
      </c>
      <c r="O1445" s="4">
        <f ca="1">RAND()</f>
        <v>9.7075527812540363E-2</v>
      </c>
      <c r="P1445" s="4">
        <f ca="1">(($L$4*(EXP((_xlfn.NORM.S.INV(O1445)-$L$5)/$L$6)))/(1+EXP((_xlfn.NORM.S.INV(O1445)-$L$5)/$L$6)))+$L$3</f>
        <v>141.12287724378564</v>
      </c>
      <c r="X1445" s="3">
        <v>563.40548791463925</v>
      </c>
      <c r="AE1445" s="1">
        <v>1443</v>
      </c>
      <c r="AF1445" s="3">
        <v>185572.6</v>
      </c>
      <c r="AG1445" s="1">
        <f>AE1445/2000</f>
        <v>0.72150000000000003</v>
      </c>
    </row>
    <row r="1446" spans="14:33" x14ac:dyDescent="0.25">
      <c r="N1446" s="4">
        <v>1444</v>
      </c>
      <c r="O1446" s="4">
        <f ca="1">RAND()</f>
        <v>0.97890620169585274</v>
      </c>
      <c r="P1446" s="4">
        <f ca="1">(($L$4*(EXP((_xlfn.NORM.S.INV(O1446)-$L$5)/$L$6)))/(1+EXP((_xlfn.NORM.S.INV(O1446)-$L$5)/$L$6)))+$L$3</f>
        <v>284.79875684329761</v>
      </c>
      <c r="X1446" s="3">
        <v>629.82689349197358</v>
      </c>
      <c r="AE1446" s="1">
        <v>1444</v>
      </c>
      <c r="AF1446" s="3">
        <v>185573.3</v>
      </c>
      <c r="AG1446" s="1">
        <f>AE1446/2000</f>
        <v>0.72199999999999998</v>
      </c>
    </row>
    <row r="1447" spans="14:33" x14ac:dyDescent="0.25">
      <c r="N1447" s="4">
        <v>1445</v>
      </c>
      <c r="O1447" s="4">
        <f ca="1">RAND()</f>
        <v>0.77872792995847939</v>
      </c>
      <c r="P1447" s="4">
        <f ca="1">(($L$4*(EXP((_xlfn.NORM.S.INV(O1447)-$L$5)/$L$6)))/(1+EXP((_xlfn.NORM.S.INV(O1447)-$L$5)/$L$6)))+$L$3</f>
        <v>207.54680399249088</v>
      </c>
      <c r="X1447" s="3">
        <v>621.06738912624314</v>
      </c>
      <c r="AE1447" s="1">
        <v>1445</v>
      </c>
      <c r="AF1447" s="3">
        <v>185574.2</v>
      </c>
      <c r="AG1447" s="1">
        <f>AE1447/2000</f>
        <v>0.72250000000000003</v>
      </c>
    </row>
    <row r="1448" spans="14:33" x14ac:dyDescent="0.25">
      <c r="N1448" s="4">
        <v>1446</v>
      </c>
      <c r="O1448" s="4">
        <f ca="1">RAND()</f>
        <v>6.4227625617162554E-2</v>
      </c>
      <c r="P1448" s="4">
        <f ca="1">(($L$4*(EXP((_xlfn.NORM.S.INV(O1448)-$L$5)/$L$6)))/(1+EXP((_xlfn.NORM.S.INV(O1448)-$L$5)/$L$6)))+$L$3</f>
        <v>136.96526196526665</v>
      </c>
      <c r="X1448" s="3">
        <v>710.27290521219561</v>
      </c>
      <c r="AE1448" s="1">
        <v>1446</v>
      </c>
      <c r="AF1448" s="3">
        <v>185577.4</v>
      </c>
      <c r="AG1448" s="1">
        <f>AE1448/2000</f>
        <v>0.72299999999999998</v>
      </c>
    </row>
    <row r="1449" spans="14:33" x14ac:dyDescent="0.25">
      <c r="N1449" s="4">
        <v>1447</v>
      </c>
      <c r="O1449" s="4">
        <f ca="1">RAND()</f>
        <v>0.65218147821779704</v>
      </c>
      <c r="P1449" s="4">
        <f ca="1">(($L$4*(EXP((_xlfn.NORM.S.INV(O1449)-$L$5)/$L$6)))/(1+EXP((_xlfn.NORM.S.INV(O1449)-$L$5)/$L$6)))+$L$3</f>
        <v>190.7599001868831</v>
      </c>
      <c r="X1449" s="3">
        <v>637.98475826047331</v>
      </c>
      <c r="AE1449" s="1">
        <v>1447</v>
      </c>
      <c r="AF1449" s="3">
        <v>185579.8</v>
      </c>
      <c r="AG1449" s="1">
        <f>AE1449/2000</f>
        <v>0.72350000000000003</v>
      </c>
    </row>
    <row r="1450" spans="14:33" x14ac:dyDescent="0.25">
      <c r="N1450" s="4">
        <v>1448</v>
      </c>
      <c r="O1450" s="4">
        <f ca="1">RAND()</f>
        <v>6.0954606374351905E-2</v>
      </c>
      <c r="P1450" s="4">
        <f ca="1">(($L$4*(EXP((_xlfn.NORM.S.INV(O1450)-$L$5)/$L$6)))/(1+EXP((_xlfn.NORM.S.INV(O1450)-$L$5)/$L$6)))+$L$3</f>
        <v>136.49491955042384</v>
      </c>
      <c r="X1450" s="3">
        <v>384.62527484916478</v>
      </c>
      <c r="AE1450" s="1">
        <v>1448</v>
      </c>
      <c r="AF1450" s="3">
        <v>185592.8</v>
      </c>
      <c r="AG1450" s="1">
        <f>AE1450/2000</f>
        <v>0.72399999999999998</v>
      </c>
    </row>
    <row r="1451" spans="14:33" x14ac:dyDescent="0.25">
      <c r="N1451" s="4">
        <v>1449</v>
      </c>
      <c r="O1451" s="4">
        <f ca="1">RAND()</f>
        <v>9.9254217346644524E-2</v>
      </c>
      <c r="P1451" s="4">
        <f ca="1">(($L$4*(EXP((_xlfn.NORM.S.INV(O1451)-$L$5)/$L$6)))/(1+EXP((_xlfn.NORM.S.INV(O1451)-$L$5)/$L$6)))+$L$3</f>
        <v>141.37169933363992</v>
      </c>
      <c r="X1451" s="3">
        <v>565.99661195548401</v>
      </c>
      <c r="AE1451" s="1">
        <v>1449</v>
      </c>
      <c r="AF1451" s="3">
        <v>185593.5</v>
      </c>
      <c r="AG1451" s="1">
        <f>AE1451/2000</f>
        <v>0.72450000000000003</v>
      </c>
    </row>
    <row r="1452" spans="14:33" x14ac:dyDescent="0.25">
      <c r="N1452" s="4">
        <v>1450</v>
      </c>
      <c r="O1452" s="4">
        <f ca="1">RAND()</f>
        <v>0.31552136922810803</v>
      </c>
      <c r="P1452" s="4">
        <f ca="1">(($L$4*(EXP((_xlfn.NORM.S.INV(O1452)-$L$5)/$L$6)))/(1+EXP((_xlfn.NORM.S.INV(O1452)-$L$5)/$L$6)))+$L$3</f>
        <v>160.64650543314997</v>
      </c>
      <c r="X1452" s="3">
        <v>551.48185721848654</v>
      </c>
      <c r="AE1452" s="1">
        <v>1450</v>
      </c>
      <c r="AF1452" s="3">
        <v>185610.5</v>
      </c>
      <c r="AG1452" s="1">
        <f>AE1452/2000</f>
        <v>0.72499999999999998</v>
      </c>
    </row>
    <row r="1453" spans="14:33" x14ac:dyDescent="0.25">
      <c r="N1453" s="4">
        <v>1451</v>
      </c>
      <c r="O1453" s="4">
        <f ca="1">RAND()</f>
        <v>0.56777837887243632</v>
      </c>
      <c r="P1453" s="4">
        <f ca="1">(($L$4*(EXP((_xlfn.NORM.S.INV(O1453)-$L$5)/$L$6)))/(1+EXP((_xlfn.NORM.S.INV(O1453)-$L$5)/$L$6)))+$L$3</f>
        <v>182.06314741499187</v>
      </c>
      <c r="X1453" s="3">
        <v>752.36322550053626</v>
      </c>
      <c r="AE1453" s="1">
        <v>1451</v>
      </c>
      <c r="AF1453" s="3">
        <v>185617.3</v>
      </c>
      <c r="AG1453" s="1">
        <f>AE1453/2000</f>
        <v>0.72550000000000003</v>
      </c>
    </row>
    <row r="1454" spans="14:33" x14ac:dyDescent="0.25">
      <c r="N1454" s="4">
        <v>1452</v>
      </c>
      <c r="O1454" s="4">
        <f ca="1">RAND()</f>
        <v>0.80095374123903407</v>
      </c>
      <c r="P1454" s="4">
        <f ca="1">(($L$4*(EXP((_xlfn.NORM.S.INV(O1454)-$L$5)/$L$6)))/(1+EXP((_xlfn.NORM.S.INV(O1454)-$L$5)/$L$6)))+$L$3</f>
        <v>211.30463611437841</v>
      </c>
      <c r="X1454" s="3">
        <v>523.46033837428115</v>
      </c>
      <c r="AE1454" s="1">
        <v>1452</v>
      </c>
      <c r="AF1454" s="3">
        <v>185629.3</v>
      </c>
      <c r="AG1454" s="1">
        <f>AE1454/2000</f>
        <v>0.72599999999999998</v>
      </c>
    </row>
    <row r="1455" spans="14:33" x14ac:dyDescent="0.25">
      <c r="N1455" s="4">
        <v>1453</v>
      </c>
      <c r="O1455" s="4">
        <f ca="1">RAND()</f>
        <v>0.6539969843252732</v>
      </c>
      <c r="P1455" s="4">
        <f ca="1">(($L$4*(EXP((_xlfn.NORM.S.INV(O1455)-$L$5)/$L$6)))/(1+EXP((_xlfn.NORM.S.INV(O1455)-$L$5)/$L$6)))+$L$3</f>
        <v>190.96300544486422</v>
      </c>
      <c r="X1455" s="3">
        <v>563.13918624765074</v>
      </c>
      <c r="AE1455" s="1">
        <v>1453</v>
      </c>
      <c r="AF1455" s="3">
        <v>185646.8</v>
      </c>
      <c r="AG1455" s="1">
        <f>AE1455/2000</f>
        <v>0.72650000000000003</v>
      </c>
    </row>
    <row r="1456" spans="14:33" x14ac:dyDescent="0.25">
      <c r="N1456" s="4">
        <v>1454</v>
      </c>
      <c r="O1456" s="4">
        <f ca="1">RAND()</f>
        <v>0.67646504082527703</v>
      </c>
      <c r="P1456" s="4">
        <f ca="1">(($L$4*(EXP((_xlfn.NORM.S.INV(O1456)-$L$5)/$L$6)))/(1+EXP((_xlfn.NORM.S.INV(O1456)-$L$5)/$L$6)))+$L$3</f>
        <v>193.54644389944065</v>
      </c>
      <c r="X1456" s="3">
        <v>665.85428770628357</v>
      </c>
      <c r="AE1456" s="1">
        <v>1454</v>
      </c>
      <c r="AF1456" s="3">
        <v>185712.8</v>
      </c>
      <c r="AG1456" s="1">
        <f>AE1456/2000</f>
        <v>0.72699999999999998</v>
      </c>
    </row>
    <row r="1457" spans="14:33" x14ac:dyDescent="0.25">
      <c r="N1457" s="4">
        <v>1455</v>
      </c>
      <c r="O1457" s="4">
        <f ca="1">RAND()</f>
        <v>0.21329046875975655</v>
      </c>
      <c r="P1457" s="4">
        <f ca="1">(($L$4*(EXP((_xlfn.NORM.S.INV(O1457)-$L$5)/$L$6)))/(1+EXP((_xlfn.NORM.S.INV(O1457)-$L$5)/$L$6)))+$L$3</f>
        <v>152.27589864731578</v>
      </c>
      <c r="X1457" s="3">
        <v>573.52510105348051</v>
      </c>
      <c r="AE1457" s="1">
        <v>1455</v>
      </c>
      <c r="AF1457" s="3">
        <v>185739.5</v>
      </c>
      <c r="AG1457" s="1">
        <f>AE1457/2000</f>
        <v>0.72750000000000004</v>
      </c>
    </row>
    <row r="1458" spans="14:33" x14ac:dyDescent="0.25">
      <c r="N1458" s="4">
        <v>1456</v>
      </c>
      <c r="O1458" s="4">
        <f ca="1">RAND()</f>
        <v>0.87492461607338301</v>
      </c>
      <c r="P1458" s="4">
        <f ca="1">(($L$4*(EXP((_xlfn.NORM.S.INV(O1458)-$L$5)/$L$6)))/(1+EXP((_xlfn.NORM.S.INV(O1458)-$L$5)/$L$6)))+$L$3</f>
        <v>227.30410794590389</v>
      </c>
      <c r="X1458" s="3">
        <v>649.63347997203232</v>
      </c>
      <c r="AE1458" s="1">
        <v>1456</v>
      </c>
      <c r="AF1458" s="3">
        <v>185754.9</v>
      </c>
      <c r="AG1458" s="1">
        <f>AE1458/2000</f>
        <v>0.72799999999999998</v>
      </c>
    </row>
    <row r="1459" spans="14:33" x14ac:dyDescent="0.25">
      <c r="N1459" s="4">
        <v>1457</v>
      </c>
      <c r="O1459" s="4">
        <f ca="1">RAND()</f>
        <v>0.12432535096615516</v>
      </c>
      <c r="P1459" s="4">
        <f ca="1">(($L$4*(EXP((_xlfn.NORM.S.INV(O1459)-$L$5)/$L$6)))/(1+EXP((_xlfn.NORM.S.INV(O1459)-$L$5)/$L$6)))+$L$3</f>
        <v>144.07374772296052</v>
      </c>
      <c r="X1459" s="3">
        <v>393.2312873099628</v>
      </c>
      <c r="AE1459" s="1">
        <v>1457</v>
      </c>
      <c r="AF1459" s="3">
        <v>185814.2</v>
      </c>
      <c r="AG1459" s="1">
        <f>AE1459/2000</f>
        <v>0.72850000000000004</v>
      </c>
    </row>
    <row r="1460" spans="14:33" x14ac:dyDescent="0.25">
      <c r="N1460" s="4">
        <v>1458</v>
      </c>
      <c r="O1460" s="4">
        <f ca="1">RAND()</f>
        <v>2.378657944081819E-2</v>
      </c>
      <c r="P1460" s="4">
        <f ca="1">(($L$4*(EXP((_xlfn.NORM.S.INV(O1460)-$L$5)/$L$6)))/(1+EXP((_xlfn.NORM.S.INV(O1460)-$L$5)/$L$6)))+$L$3</f>
        <v>129.58142758762682</v>
      </c>
      <c r="X1460" s="3">
        <v>509.41578002365389</v>
      </c>
      <c r="AE1460" s="1">
        <v>1458</v>
      </c>
      <c r="AF1460" s="3">
        <v>185819.2</v>
      </c>
      <c r="AG1460" s="1">
        <f>AE1460/2000</f>
        <v>0.72899999999999998</v>
      </c>
    </row>
    <row r="1461" spans="14:33" x14ac:dyDescent="0.25">
      <c r="N1461" s="4">
        <v>1459</v>
      </c>
      <c r="O1461" s="4">
        <f ca="1">RAND()</f>
        <v>0.39121571044140246</v>
      </c>
      <c r="P1461" s="4">
        <f ca="1">(($L$4*(EXP((_xlfn.NORM.S.INV(O1461)-$L$5)/$L$6)))/(1+EXP((_xlfn.NORM.S.INV(O1461)-$L$5)/$L$6)))+$L$3</f>
        <v>166.72775713150494</v>
      </c>
      <c r="X1461" s="3">
        <v>553.05720497903792</v>
      </c>
      <c r="AE1461" s="1">
        <v>1459</v>
      </c>
      <c r="AF1461" s="3">
        <v>185900.79999999999</v>
      </c>
      <c r="AG1461" s="1">
        <f>AE1461/2000</f>
        <v>0.72950000000000004</v>
      </c>
    </row>
    <row r="1462" spans="14:33" x14ac:dyDescent="0.25">
      <c r="N1462" s="4">
        <v>1460</v>
      </c>
      <c r="O1462" s="4">
        <f ca="1">RAND()</f>
        <v>5.1781480456754236E-2</v>
      </c>
      <c r="P1462" s="4">
        <f ca="1">(($L$4*(EXP((_xlfn.NORM.S.INV(O1462)-$L$5)/$L$6)))/(1+EXP((_xlfn.NORM.S.INV(O1462)-$L$5)/$L$6)))+$L$3</f>
        <v>135.09705728283552</v>
      </c>
      <c r="X1462" s="3">
        <v>556.64827995221981</v>
      </c>
      <c r="AE1462" s="1">
        <v>1460</v>
      </c>
      <c r="AF1462" s="3">
        <v>185941.8</v>
      </c>
      <c r="AG1462" s="1">
        <f>AE1462/2000</f>
        <v>0.73</v>
      </c>
    </row>
    <row r="1463" spans="14:33" x14ac:dyDescent="0.25">
      <c r="N1463" s="4">
        <v>1461</v>
      </c>
      <c r="O1463" s="4">
        <f ca="1">RAND()</f>
        <v>0.79565907130708624</v>
      </c>
      <c r="P1463" s="4">
        <f ca="1">(($L$4*(EXP((_xlfn.NORM.S.INV(O1463)-$L$5)/$L$6)))/(1+EXP((_xlfn.NORM.S.INV(O1463)-$L$5)/$L$6)))+$L$3</f>
        <v>210.37736807779885</v>
      </c>
      <c r="X1463" s="3">
        <v>742.92918008650213</v>
      </c>
      <c r="AE1463" s="1">
        <v>1461</v>
      </c>
      <c r="AF1463" s="3">
        <v>185952.1</v>
      </c>
      <c r="AG1463" s="1">
        <f>AE1463/2000</f>
        <v>0.73050000000000004</v>
      </c>
    </row>
    <row r="1464" spans="14:33" x14ac:dyDescent="0.25">
      <c r="N1464" s="4">
        <v>1462</v>
      </c>
      <c r="O1464" s="4">
        <f ca="1">RAND()</f>
        <v>0.85079464114301229</v>
      </c>
      <c r="P1464" s="4">
        <f ca="1">(($L$4*(EXP((_xlfn.NORM.S.INV(O1464)-$L$5)/$L$6)))/(1+EXP((_xlfn.NORM.S.INV(O1464)-$L$5)/$L$6)))+$L$3</f>
        <v>221.31071432322651</v>
      </c>
      <c r="X1464" s="3">
        <v>634.55522607279374</v>
      </c>
      <c r="AE1464" s="1">
        <v>1462</v>
      </c>
      <c r="AF1464" s="3">
        <v>185979.6</v>
      </c>
      <c r="AG1464" s="1">
        <f>AE1464/2000</f>
        <v>0.73099999999999998</v>
      </c>
    </row>
    <row r="1465" spans="14:33" x14ac:dyDescent="0.25">
      <c r="N1465" s="4">
        <v>1463</v>
      </c>
      <c r="O1465" s="4">
        <f ca="1">RAND()</f>
        <v>0.79252292183094319</v>
      </c>
      <c r="P1465" s="4">
        <f ca="1">(($L$4*(EXP((_xlfn.NORM.S.INV(O1465)-$L$5)/$L$6)))/(1+EXP((_xlfn.NORM.S.INV(O1465)-$L$5)/$L$6)))+$L$3</f>
        <v>209.83801290771868</v>
      </c>
      <c r="X1465" s="3">
        <v>610.18087363886411</v>
      </c>
      <c r="AE1465" s="1">
        <v>1463</v>
      </c>
      <c r="AF1465" s="3">
        <v>185980.5</v>
      </c>
      <c r="AG1465" s="1">
        <f>AE1465/2000</f>
        <v>0.73150000000000004</v>
      </c>
    </row>
    <row r="1466" spans="14:33" x14ac:dyDescent="0.25">
      <c r="N1466" s="4">
        <v>1464</v>
      </c>
      <c r="O1466" s="4">
        <f ca="1">RAND()</f>
        <v>0.88382189202283878</v>
      </c>
      <c r="P1466" s="4">
        <f ca="1">(($L$4*(EXP((_xlfn.NORM.S.INV(O1466)-$L$5)/$L$6)))/(1+EXP((_xlfn.NORM.S.INV(O1466)-$L$5)/$L$6)))+$L$3</f>
        <v>229.78688909193079</v>
      </c>
      <c r="X1466" s="3">
        <v>568.46356285835009</v>
      </c>
      <c r="AE1466" s="1">
        <v>1464</v>
      </c>
      <c r="AF1466" s="3">
        <v>185984.8</v>
      </c>
      <c r="AG1466" s="1">
        <f>AE1466/2000</f>
        <v>0.73199999999999998</v>
      </c>
    </row>
    <row r="1467" spans="14:33" x14ac:dyDescent="0.25">
      <c r="N1467" s="4">
        <v>1465</v>
      </c>
      <c r="O1467" s="4">
        <f ca="1">RAND()</f>
        <v>0.89303195233467925</v>
      </c>
      <c r="P1467" s="4">
        <f ca="1">(($L$4*(EXP((_xlfn.NORM.S.INV(O1467)-$L$5)/$L$6)))/(1+EXP((_xlfn.NORM.S.INV(O1467)-$L$5)/$L$6)))+$L$3</f>
        <v>232.55061282717205</v>
      </c>
      <c r="X1467" s="3">
        <v>628.71638125173126</v>
      </c>
      <c r="AE1467" s="1">
        <v>1465</v>
      </c>
      <c r="AF1467" s="3">
        <v>186056.1</v>
      </c>
      <c r="AG1467" s="1">
        <f>AE1467/2000</f>
        <v>0.73250000000000004</v>
      </c>
    </row>
    <row r="1468" spans="14:33" x14ac:dyDescent="0.25">
      <c r="N1468" s="4">
        <v>1466</v>
      </c>
      <c r="O1468" s="4">
        <f ca="1">RAND()</f>
        <v>0.64529421887566196</v>
      </c>
      <c r="P1468" s="4">
        <f ca="1">(($L$4*(EXP((_xlfn.NORM.S.INV(O1468)-$L$5)/$L$6)))/(1+EXP((_xlfn.NORM.S.INV(O1468)-$L$5)/$L$6)))+$L$3</f>
        <v>189.99657478659572</v>
      </c>
      <c r="X1468" s="3">
        <v>437.28893939108661</v>
      </c>
      <c r="AE1468" s="1">
        <v>1466</v>
      </c>
      <c r="AF1468" s="3">
        <v>186056.4</v>
      </c>
      <c r="AG1468" s="1">
        <f>AE1468/2000</f>
        <v>0.73299999999999998</v>
      </c>
    </row>
    <row r="1469" spans="14:33" x14ac:dyDescent="0.25">
      <c r="N1469" s="4">
        <v>1467</v>
      </c>
      <c r="O1469" s="4">
        <f ca="1">RAND()</f>
        <v>0.37646252039493422</v>
      </c>
      <c r="P1469" s="4">
        <f ca="1">(($L$4*(EXP((_xlfn.NORM.S.INV(O1469)-$L$5)/$L$6)))/(1+EXP((_xlfn.NORM.S.INV(O1469)-$L$5)/$L$6)))+$L$3</f>
        <v>165.53484161392123</v>
      </c>
      <c r="X1469" s="3">
        <v>458.49108373594282</v>
      </c>
      <c r="AE1469" s="1">
        <v>1467</v>
      </c>
      <c r="AF1469" s="3">
        <v>186143.6</v>
      </c>
      <c r="AG1469" s="1">
        <f>AE1469/2000</f>
        <v>0.73350000000000004</v>
      </c>
    </row>
    <row r="1470" spans="14:33" x14ac:dyDescent="0.25">
      <c r="N1470" s="4">
        <v>1468</v>
      </c>
      <c r="O1470" s="4">
        <f ca="1">RAND()</f>
        <v>0.98833374892134229</v>
      </c>
      <c r="P1470" s="4">
        <f ca="1">(($L$4*(EXP((_xlfn.NORM.S.INV(O1470)-$L$5)/$L$6)))/(1+EXP((_xlfn.NORM.S.INV(O1470)-$L$5)/$L$6)))+$L$3</f>
        <v>303.26249750521879</v>
      </c>
      <c r="X1470" s="3">
        <v>649.53789293971693</v>
      </c>
      <c r="AE1470" s="1">
        <v>1468</v>
      </c>
      <c r="AF1470" s="3">
        <v>186189.1</v>
      </c>
      <c r="AG1470" s="1">
        <f>AE1470/2000</f>
        <v>0.73399999999999999</v>
      </c>
    </row>
    <row r="1471" spans="14:33" x14ac:dyDescent="0.25">
      <c r="N1471" s="4">
        <v>1469</v>
      </c>
      <c r="O1471" s="4">
        <f ca="1">RAND()</f>
        <v>0.30861739226790064</v>
      </c>
      <c r="P1471" s="4">
        <f ca="1">(($L$4*(EXP((_xlfn.NORM.S.INV(O1471)-$L$5)/$L$6)))/(1+EXP((_xlfn.NORM.S.INV(O1471)-$L$5)/$L$6)))+$L$3</f>
        <v>160.09305494768705</v>
      </c>
      <c r="X1471" s="3">
        <v>495.11830503190987</v>
      </c>
      <c r="AE1471" s="1">
        <v>1469</v>
      </c>
      <c r="AF1471" s="3">
        <v>186190.4</v>
      </c>
      <c r="AG1471" s="1">
        <f>AE1471/2000</f>
        <v>0.73450000000000004</v>
      </c>
    </row>
    <row r="1472" spans="14:33" x14ac:dyDescent="0.25">
      <c r="N1472" s="4">
        <v>1470</v>
      </c>
      <c r="O1472" s="4">
        <f ca="1">RAND()</f>
        <v>0.24138339374000417</v>
      </c>
      <c r="P1472" s="4">
        <f ca="1">(($L$4*(EXP((_xlfn.NORM.S.INV(O1472)-$L$5)/$L$6)))/(1+EXP((_xlfn.NORM.S.INV(O1472)-$L$5)/$L$6)))+$L$3</f>
        <v>154.63327712112445</v>
      </c>
      <c r="X1472" s="3">
        <v>599.3009051769443</v>
      </c>
      <c r="AE1472" s="1">
        <v>1470</v>
      </c>
      <c r="AF1472" s="3">
        <v>186221.7</v>
      </c>
      <c r="AG1472" s="1">
        <f>AE1472/2000</f>
        <v>0.73499999999999999</v>
      </c>
    </row>
    <row r="1473" spans="14:33" x14ac:dyDescent="0.25">
      <c r="N1473" s="4">
        <v>1471</v>
      </c>
      <c r="O1473" s="4">
        <f ca="1">RAND()</f>
        <v>0.45988993808570822</v>
      </c>
      <c r="P1473" s="4">
        <f ca="1">(($L$4*(EXP((_xlfn.NORM.S.INV(O1473)-$L$5)/$L$6)))/(1+EXP((_xlfn.NORM.S.INV(O1473)-$L$5)/$L$6)))+$L$3</f>
        <v>172.40260606398709</v>
      </c>
      <c r="X1473" s="3">
        <v>560.84008400249877</v>
      </c>
      <c r="AE1473" s="1">
        <v>1471</v>
      </c>
      <c r="AF1473" s="3">
        <v>186234.4</v>
      </c>
      <c r="AG1473" s="1">
        <f>AE1473/2000</f>
        <v>0.73550000000000004</v>
      </c>
    </row>
    <row r="1474" spans="14:33" x14ac:dyDescent="0.25">
      <c r="N1474" s="4">
        <v>1472</v>
      </c>
      <c r="O1474" s="4">
        <f ca="1">RAND()</f>
        <v>0.45321668532649184</v>
      </c>
      <c r="P1474" s="4">
        <f ca="1">(($L$4*(EXP((_xlfn.NORM.S.INV(O1474)-$L$5)/$L$6)))/(1+EXP((_xlfn.NORM.S.INV(O1474)-$L$5)/$L$6)))+$L$3</f>
        <v>171.83956518960434</v>
      </c>
      <c r="X1474" s="3">
        <v>436.78182862331442</v>
      </c>
      <c r="AE1474" s="1">
        <v>1472</v>
      </c>
      <c r="AF1474" s="3">
        <v>186280</v>
      </c>
      <c r="AG1474" s="1">
        <f>AE1474/2000</f>
        <v>0.73599999999999999</v>
      </c>
    </row>
    <row r="1475" spans="14:33" x14ac:dyDescent="0.25">
      <c r="N1475" s="4">
        <v>1473</v>
      </c>
      <c r="O1475" s="4">
        <f ca="1">RAND()</f>
        <v>0.56097856190626949</v>
      </c>
      <c r="P1475" s="4">
        <f ca="1">(($L$4*(EXP((_xlfn.NORM.S.INV(O1475)-$L$5)/$L$6)))/(1+EXP((_xlfn.NORM.S.INV(O1475)-$L$5)/$L$6)))+$L$3</f>
        <v>181.41501903662524</v>
      </c>
      <c r="X1475" s="3">
        <v>420.89261347611642</v>
      </c>
      <c r="AE1475" s="1">
        <v>1473</v>
      </c>
      <c r="AF1475" s="3">
        <v>186314.9</v>
      </c>
      <c r="AG1475" s="1">
        <f>AE1475/2000</f>
        <v>0.73650000000000004</v>
      </c>
    </row>
    <row r="1476" spans="14:33" x14ac:dyDescent="0.25">
      <c r="N1476" s="4">
        <v>1474</v>
      </c>
      <c r="O1476" s="4">
        <f ca="1">RAND()</f>
        <v>0.19583004104024393</v>
      </c>
      <c r="P1476" s="4">
        <f ca="1">(($L$4*(EXP((_xlfn.NORM.S.INV(O1476)-$L$5)/$L$6)))/(1+EXP((_xlfn.NORM.S.INV(O1476)-$L$5)/$L$6)))+$L$3</f>
        <v>150.77193550631711</v>
      </c>
      <c r="X1476" s="3">
        <v>606.57491150465319</v>
      </c>
      <c r="AE1476" s="1">
        <v>1474</v>
      </c>
      <c r="AF1476" s="3">
        <v>186330.2</v>
      </c>
      <c r="AG1476" s="1">
        <f>AE1476/2000</f>
        <v>0.73699999999999999</v>
      </c>
    </row>
    <row r="1477" spans="14:33" x14ac:dyDescent="0.25">
      <c r="N1477" s="4">
        <v>1475</v>
      </c>
      <c r="O1477" s="4">
        <f ca="1">RAND()</f>
        <v>0.40522574801970157</v>
      </c>
      <c r="P1477" s="4">
        <f ca="1">(($L$4*(EXP((_xlfn.NORM.S.INV(O1477)-$L$5)/$L$6)))/(1+EXP((_xlfn.NORM.S.INV(O1477)-$L$5)/$L$6)))+$L$3</f>
        <v>167.86724006162711</v>
      </c>
      <c r="X1477" s="3">
        <v>752.31710991077978</v>
      </c>
      <c r="AE1477" s="1">
        <v>1475</v>
      </c>
      <c r="AF1477" s="3">
        <v>186359.9</v>
      </c>
      <c r="AG1477" s="1">
        <f>AE1477/2000</f>
        <v>0.73750000000000004</v>
      </c>
    </row>
    <row r="1478" spans="14:33" x14ac:dyDescent="0.25">
      <c r="N1478" s="4">
        <v>1476</v>
      </c>
      <c r="O1478" s="4">
        <f ca="1">RAND()</f>
        <v>0.8791875337086229</v>
      </c>
      <c r="P1478" s="4">
        <f ca="1">(($L$4*(EXP((_xlfn.NORM.S.INV(O1478)-$L$5)/$L$6)))/(1+EXP((_xlfn.NORM.S.INV(O1478)-$L$5)/$L$6)))+$L$3</f>
        <v>228.47250130734704</v>
      </c>
      <c r="X1478" s="3">
        <v>355.50954398790174</v>
      </c>
      <c r="AE1478" s="1">
        <v>1476</v>
      </c>
      <c r="AF1478" s="3">
        <v>186424.3</v>
      </c>
      <c r="AG1478" s="1">
        <f>AE1478/2000</f>
        <v>0.73799999999999999</v>
      </c>
    </row>
    <row r="1479" spans="14:33" x14ac:dyDescent="0.25">
      <c r="N1479" s="4">
        <v>1477</v>
      </c>
      <c r="O1479" s="4">
        <f ca="1">RAND()</f>
        <v>0.83900829734484361</v>
      </c>
      <c r="P1479" s="4">
        <f ca="1">(($L$4*(EXP((_xlfn.NORM.S.INV(O1479)-$L$5)/$L$6)))/(1+EXP((_xlfn.NORM.S.INV(O1479)-$L$5)/$L$6)))+$L$3</f>
        <v>218.6993637061924</v>
      </c>
      <c r="X1479" s="3">
        <v>580.50174197014553</v>
      </c>
      <c r="AE1479" s="1">
        <v>1477</v>
      </c>
      <c r="AF1479" s="3">
        <v>186493.7</v>
      </c>
      <c r="AG1479" s="1">
        <f>AE1479/2000</f>
        <v>0.73850000000000005</v>
      </c>
    </row>
    <row r="1480" spans="14:33" x14ac:dyDescent="0.25">
      <c r="N1480" s="4">
        <v>1478</v>
      </c>
      <c r="O1480" s="4">
        <f ca="1">RAND()</f>
        <v>0.84580695769335146</v>
      </c>
      <c r="P1480" s="4">
        <f ca="1">(($L$4*(EXP((_xlfn.NORM.S.INV(O1480)-$L$5)/$L$6)))/(1+EXP((_xlfn.NORM.S.INV(O1480)-$L$5)/$L$6)))+$L$3</f>
        <v>220.18358470682969</v>
      </c>
      <c r="X1480" s="3">
        <v>783.09113383859733</v>
      </c>
      <c r="AE1480" s="1">
        <v>1478</v>
      </c>
      <c r="AF1480" s="3">
        <v>186541.1</v>
      </c>
      <c r="AG1480" s="1">
        <f>AE1480/2000</f>
        <v>0.73899999999999999</v>
      </c>
    </row>
    <row r="1481" spans="14:33" x14ac:dyDescent="0.25">
      <c r="N1481" s="4">
        <v>1479</v>
      </c>
      <c r="O1481" s="4">
        <f ca="1">RAND()</f>
        <v>0.45467635074093937</v>
      </c>
      <c r="P1481" s="4">
        <f ca="1">(($L$4*(EXP((_xlfn.NORM.S.INV(O1481)-$L$5)/$L$6)))/(1+EXP((_xlfn.NORM.S.INV(O1481)-$L$5)/$L$6)))+$L$3</f>
        <v>171.9624644854606</v>
      </c>
      <c r="X1481" s="3">
        <v>620.33106200522093</v>
      </c>
      <c r="AE1481" s="1">
        <v>1479</v>
      </c>
      <c r="AF1481" s="3">
        <v>186582.3</v>
      </c>
      <c r="AG1481" s="1">
        <f>AE1481/2000</f>
        <v>0.73950000000000005</v>
      </c>
    </row>
    <row r="1482" spans="14:33" x14ac:dyDescent="0.25">
      <c r="N1482" s="4">
        <v>1480</v>
      </c>
      <c r="O1482" s="4">
        <f ca="1">RAND()</f>
        <v>0.5664380225608503</v>
      </c>
      <c r="P1482" s="4">
        <f ca="1">(($L$4*(EXP((_xlfn.NORM.S.INV(O1482)-$L$5)/$L$6)))/(1+EXP((_xlfn.NORM.S.INV(O1482)-$L$5)/$L$6)))+$L$3</f>
        <v>181.9348744109879</v>
      </c>
      <c r="X1482" s="3">
        <v>480.42439417000924</v>
      </c>
      <c r="AE1482" s="1">
        <v>1480</v>
      </c>
      <c r="AF1482" s="3">
        <v>186594</v>
      </c>
      <c r="AG1482" s="1">
        <f>AE1482/2000</f>
        <v>0.74</v>
      </c>
    </row>
    <row r="1483" spans="14:33" x14ac:dyDescent="0.25">
      <c r="N1483" s="4">
        <v>1481</v>
      </c>
      <c r="O1483" s="4">
        <f ca="1">RAND()</f>
        <v>0.47415909372689624</v>
      </c>
      <c r="P1483" s="4">
        <f ca="1">(($L$4*(EXP((_xlfn.NORM.S.INV(O1483)-$L$5)/$L$6)))/(1+EXP((_xlfn.NORM.S.INV(O1483)-$L$5)/$L$6)))+$L$3</f>
        <v>173.61715857268331</v>
      </c>
      <c r="X1483" s="3">
        <v>747.58810011857577</v>
      </c>
      <c r="AE1483" s="1">
        <v>1481</v>
      </c>
      <c r="AF1483" s="3">
        <v>186661</v>
      </c>
      <c r="AG1483" s="1">
        <f>AE1483/2000</f>
        <v>0.74050000000000005</v>
      </c>
    </row>
    <row r="1484" spans="14:33" x14ac:dyDescent="0.25">
      <c r="N1484" s="4">
        <v>1482</v>
      </c>
      <c r="O1484" s="4">
        <f ca="1">RAND()</f>
        <v>0.18855955515823541</v>
      </c>
      <c r="P1484" s="4">
        <f ca="1">(($L$4*(EXP((_xlfn.NORM.S.INV(O1484)-$L$5)/$L$6)))/(1+EXP((_xlfn.NORM.S.INV(O1484)-$L$5)/$L$6)))+$L$3</f>
        <v>150.13462231381772</v>
      </c>
      <c r="X1484" s="3">
        <v>820.65616712180827</v>
      </c>
      <c r="AE1484" s="1">
        <v>1482</v>
      </c>
      <c r="AF1484" s="3">
        <v>186677.1</v>
      </c>
      <c r="AG1484" s="1">
        <f>AE1484/2000</f>
        <v>0.74099999999999999</v>
      </c>
    </row>
    <row r="1485" spans="14:33" x14ac:dyDescent="0.25">
      <c r="N1485" s="4">
        <v>1483</v>
      </c>
      <c r="O1485" s="4">
        <f ca="1">RAND()</f>
        <v>0.23422357352145429</v>
      </c>
      <c r="P1485" s="4">
        <f ca="1">(($L$4*(EXP((_xlfn.NORM.S.INV(O1485)-$L$5)/$L$6)))/(1+EXP((_xlfn.NORM.S.INV(O1485)-$L$5)/$L$6)))+$L$3</f>
        <v>154.03855801915785</v>
      </c>
      <c r="X1485" s="3">
        <v>726.66615439630925</v>
      </c>
      <c r="AE1485" s="1">
        <v>1483</v>
      </c>
      <c r="AF1485" s="3">
        <v>186804</v>
      </c>
      <c r="AG1485" s="1">
        <f>AE1485/2000</f>
        <v>0.74150000000000005</v>
      </c>
    </row>
    <row r="1486" spans="14:33" x14ac:dyDescent="0.25">
      <c r="N1486" s="4">
        <v>1484</v>
      </c>
      <c r="O1486" s="4">
        <f ca="1">RAND()</f>
        <v>6.8102698618880408E-3</v>
      </c>
      <c r="P1486" s="4">
        <f ca="1">(($L$4*(EXP((_xlfn.NORM.S.INV(O1486)-$L$5)/$L$6)))/(1+EXP((_xlfn.NORM.S.INV(O1486)-$L$5)/$L$6)))+$L$3</f>
        <v>123.34936777093985</v>
      </c>
      <c r="X1486" s="3">
        <v>443.93030392572257</v>
      </c>
      <c r="AE1486" s="1">
        <v>1484</v>
      </c>
      <c r="AF1486" s="3">
        <v>186832</v>
      </c>
      <c r="AG1486" s="1">
        <f>AE1486/2000</f>
        <v>0.74199999999999999</v>
      </c>
    </row>
    <row r="1487" spans="14:33" x14ac:dyDescent="0.25">
      <c r="N1487" s="4">
        <v>1485</v>
      </c>
      <c r="O1487" s="4">
        <f ca="1">RAND()</f>
        <v>0.96964642166474713</v>
      </c>
      <c r="P1487" s="4">
        <f ca="1">(($L$4*(EXP((_xlfn.NORM.S.INV(O1487)-$L$5)/$L$6)))/(1+EXP((_xlfn.NORM.S.INV(O1487)-$L$5)/$L$6)))+$L$3</f>
        <v>273.33278843626192</v>
      </c>
      <c r="X1487" s="3">
        <v>503.51383790306193</v>
      </c>
      <c r="AE1487" s="1">
        <v>1485</v>
      </c>
      <c r="AF1487" s="3">
        <v>186837.6</v>
      </c>
      <c r="AG1487" s="1">
        <f>AE1487/2000</f>
        <v>0.74250000000000005</v>
      </c>
    </row>
    <row r="1488" spans="14:33" x14ac:dyDescent="0.25">
      <c r="N1488" s="4">
        <v>1486</v>
      </c>
      <c r="O1488" s="4">
        <f ca="1">RAND()</f>
        <v>0.30415214944961311</v>
      </c>
      <c r="P1488" s="4">
        <f ca="1">(($L$4*(EXP((_xlfn.NORM.S.INV(O1488)-$L$5)/$L$6)))/(1+EXP((_xlfn.NORM.S.INV(O1488)-$L$5)/$L$6)))+$L$3</f>
        <v>159.73477019922149</v>
      </c>
      <c r="X1488" s="3">
        <v>598.40018270722805</v>
      </c>
      <c r="AE1488" s="1">
        <v>1486</v>
      </c>
      <c r="AF1488" s="3">
        <v>186890.2</v>
      </c>
      <c r="AG1488" s="1">
        <f>AE1488/2000</f>
        <v>0.74299999999999999</v>
      </c>
    </row>
    <row r="1489" spans="14:33" x14ac:dyDescent="0.25">
      <c r="N1489" s="4">
        <v>1487</v>
      </c>
      <c r="O1489" s="4">
        <f ca="1">RAND()</f>
        <v>0.46845798483304391</v>
      </c>
      <c r="P1489" s="4">
        <f ca="1">(($L$4*(EXP((_xlfn.NORM.S.INV(O1489)-$L$5)/$L$6)))/(1+EXP((_xlfn.NORM.S.INV(O1489)-$L$5)/$L$6)))+$L$3</f>
        <v>173.13008869633364</v>
      </c>
      <c r="X1489" s="3">
        <v>835.36314943568016</v>
      </c>
      <c r="AE1489" s="1">
        <v>1487</v>
      </c>
      <c r="AF1489" s="3">
        <v>186894.4</v>
      </c>
      <c r="AG1489" s="1">
        <f>AE1489/2000</f>
        <v>0.74350000000000005</v>
      </c>
    </row>
    <row r="1490" spans="14:33" x14ac:dyDescent="0.25">
      <c r="N1490" s="4">
        <v>1488</v>
      </c>
      <c r="O1490" s="4">
        <f ca="1">RAND()</f>
        <v>0.84101250241698222</v>
      </c>
      <c r="P1490" s="4">
        <f ca="1">(($L$4*(EXP((_xlfn.NORM.S.INV(O1490)-$L$5)/$L$6)))/(1+EXP((_xlfn.NORM.S.INV(O1490)-$L$5)/$L$6)))+$L$3</f>
        <v>219.1309082894216</v>
      </c>
      <c r="X1490" s="3">
        <v>615.83832898520791</v>
      </c>
      <c r="AE1490" s="1">
        <v>1488</v>
      </c>
      <c r="AF1490" s="3">
        <v>186939.4</v>
      </c>
      <c r="AG1490" s="1">
        <f>AE1490/2000</f>
        <v>0.74399999999999999</v>
      </c>
    </row>
    <row r="1491" spans="14:33" x14ac:dyDescent="0.25">
      <c r="N1491" s="4">
        <v>1489</v>
      </c>
      <c r="O1491" s="4">
        <f ca="1">RAND()</f>
        <v>0.4509937950727847</v>
      </c>
      <c r="P1491" s="4">
        <f ca="1">(($L$4*(EXP((_xlfn.NORM.S.INV(O1491)-$L$5)/$L$6)))/(1+EXP((_xlfn.NORM.S.INV(O1491)-$L$5)/$L$6)))+$L$3</f>
        <v>171.65267418670669</v>
      </c>
      <c r="X1491" s="3">
        <v>698.03770945850545</v>
      </c>
      <c r="AE1491" s="1">
        <v>1489</v>
      </c>
      <c r="AF1491" s="3">
        <v>186944.9</v>
      </c>
      <c r="AG1491" s="1">
        <f>AE1491/2000</f>
        <v>0.74450000000000005</v>
      </c>
    </row>
    <row r="1492" spans="14:33" x14ac:dyDescent="0.25">
      <c r="N1492" s="4">
        <v>1490</v>
      </c>
      <c r="O1492" s="4">
        <f ca="1">RAND()</f>
        <v>0.35219265766361618</v>
      </c>
      <c r="P1492" s="4">
        <f ca="1">(($L$4*(EXP((_xlfn.NORM.S.INV(O1492)-$L$5)/$L$6)))/(1+EXP((_xlfn.NORM.S.INV(O1492)-$L$5)/$L$6)))+$L$3</f>
        <v>163.58365634568531</v>
      </c>
      <c r="X1492" s="3">
        <v>619.19481700417077</v>
      </c>
      <c r="AE1492" s="1">
        <v>1490</v>
      </c>
      <c r="AF1492" s="3">
        <v>186969.3</v>
      </c>
      <c r="AG1492" s="1">
        <f>AE1492/2000</f>
        <v>0.745</v>
      </c>
    </row>
    <row r="1493" spans="14:33" x14ac:dyDescent="0.25">
      <c r="N1493" s="4">
        <v>1491</v>
      </c>
      <c r="O1493" s="4">
        <f ca="1">RAND()</f>
        <v>4.1460887381096989E-2</v>
      </c>
      <c r="P1493" s="4">
        <f ca="1">(($L$4*(EXP((_xlfn.NORM.S.INV(O1493)-$L$5)/$L$6)))/(1+EXP((_xlfn.NORM.S.INV(O1493)-$L$5)/$L$6)))+$L$3</f>
        <v>133.34320224029773</v>
      </c>
      <c r="X1493" s="3">
        <v>703.32251772656025</v>
      </c>
      <c r="AE1493" s="1">
        <v>1491</v>
      </c>
      <c r="AF1493" s="3">
        <v>186995.3</v>
      </c>
      <c r="AG1493" s="1">
        <f>AE1493/2000</f>
        <v>0.74550000000000005</v>
      </c>
    </row>
    <row r="1494" spans="14:33" x14ac:dyDescent="0.25">
      <c r="N1494" s="4">
        <v>1492</v>
      </c>
      <c r="O1494" s="4">
        <f ca="1">RAND()</f>
        <v>0.37279171831225189</v>
      </c>
      <c r="P1494" s="4">
        <f ca="1">(($L$4*(EXP((_xlfn.NORM.S.INV(O1494)-$L$5)/$L$6)))/(1+EXP((_xlfn.NORM.S.INV(O1494)-$L$5)/$L$6)))+$L$3</f>
        <v>165.23895293412664</v>
      </c>
      <c r="X1494" s="3">
        <v>505.83045254072408</v>
      </c>
      <c r="AE1494" s="1">
        <v>1492</v>
      </c>
      <c r="AF1494" s="3">
        <v>187038.4</v>
      </c>
      <c r="AG1494" s="1">
        <f>AE1494/2000</f>
        <v>0.746</v>
      </c>
    </row>
    <row r="1495" spans="14:33" x14ac:dyDescent="0.25">
      <c r="N1495" s="4">
        <v>1493</v>
      </c>
      <c r="O1495" s="4">
        <f ca="1">RAND()</f>
        <v>0.97704819536629972</v>
      </c>
      <c r="P1495" s="4">
        <f ca="1">(($L$4*(EXP((_xlfn.NORM.S.INV(O1495)-$L$5)/$L$6)))/(1+EXP((_xlfn.NORM.S.INV(O1495)-$L$5)/$L$6)))+$L$3</f>
        <v>282.14816878344243</v>
      </c>
      <c r="X1495" s="3">
        <v>764.36278840086027</v>
      </c>
      <c r="AE1495" s="1">
        <v>1493</v>
      </c>
      <c r="AF1495" s="3">
        <v>187043.4</v>
      </c>
      <c r="AG1495" s="1">
        <f>AE1495/2000</f>
        <v>0.74650000000000005</v>
      </c>
    </row>
    <row r="1496" spans="14:33" x14ac:dyDescent="0.25">
      <c r="N1496" s="4">
        <v>1494</v>
      </c>
      <c r="O1496" s="4">
        <f ca="1">RAND()</f>
        <v>0.15862777132447892</v>
      </c>
      <c r="P1496" s="4">
        <f ca="1">(($L$4*(EXP((_xlfn.NORM.S.INV(O1496)-$L$5)/$L$6)))/(1+EXP((_xlfn.NORM.S.INV(O1496)-$L$5)/$L$6)))+$L$3</f>
        <v>147.42330755523977</v>
      </c>
      <c r="X1496" s="3">
        <v>779.30750605640105</v>
      </c>
      <c r="AE1496" s="1">
        <v>1494</v>
      </c>
      <c r="AF1496" s="3">
        <v>187129.4</v>
      </c>
      <c r="AG1496" s="1">
        <f>AE1496/2000</f>
        <v>0.747</v>
      </c>
    </row>
    <row r="1497" spans="14:33" x14ac:dyDescent="0.25">
      <c r="N1497" s="4">
        <v>1495</v>
      </c>
      <c r="O1497" s="4">
        <f ca="1">RAND()</f>
        <v>0.86355640780180443</v>
      </c>
      <c r="P1497" s="4">
        <f ca="1">(($L$4*(EXP((_xlfn.NORM.S.INV(O1497)-$L$5)/$L$6)))/(1+EXP((_xlfn.NORM.S.INV(O1497)-$L$5)/$L$6)))+$L$3</f>
        <v>224.35928280836833</v>
      </c>
      <c r="X1497" s="3">
        <v>475.59692162485624</v>
      </c>
      <c r="AE1497" s="1">
        <v>1495</v>
      </c>
      <c r="AF1497" s="3">
        <v>187210.2</v>
      </c>
      <c r="AG1497" s="1">
        <f>AE1497/2000</f>
        <v>0.74750000000000005</v>
      </c>
    </row>
    <row r="1498" spans="14:33" x14ac:dyDescent="0.25">
      <c r="N1498" s="4">
        <v>1496</v>
      </c>
      <c r="O1498" s="4">
        <f ca="1">RAND()</f>
        <v>0.23623111039582445</v>
      </c>
      <c r="P1498" s="4">
        <f ca="1">(($L$4*(EXP((_xlfn.NORM.S.INV(O1498)-$L$5)/$L$6)))/(1+EXP((_xlfn.NORM.S.INV(O1498)-$L$5)/$L$6)))+$L$3</f>
        <v>154.20568566652338</v>
      </c>
      <c r="X1498" s="3">
        <v>731.43319316957843</v>
      </c>
      <c r="AE1498" s="1">
        <v>1496</v>
      </c>
      <c r="AF1498" s="3">
        <v>187251</v>
      </c>
      <c r="AG1498" s="1">
        <f>AE1498/2000</f>
        <v>0.748</v>
      </c>
    </row>
    <row r="1499" spans="14:33" x14ac:dyDescent="0.25">
      <c r="N1499" s="4">
        <v>1497</v>
      </c>
      <c r="O1499" s="4">
        <f ca="1">RAND()</f>
        <v>1.3840332790257204E-2</v>
      </c>
      <c r="P1499" s="4">
        <f ca="1">(($L$4*(EXP((_xlfn.NORM.S.INV(O1499)-$L$5)/$L$6)))/(1+EXP((_xlfn.NORM.S.INV(O1499)-$L$5)/$L$6)))+$L$3</f>
        <v>126.57392733617738</v>
      </c>
      <c r="X1499" s="3">
        <v>431.96388766648164</v>
      </c>
      <c r="AE1499" s="1">
        <v>1497</v>
      </c>
      <c r="AF1499" s="3">
        <v>187292.6</v>
      </c>
      <c r="AG1499" s="1">
        <f>AE1499/2000</f>
        <v>0.74850000000000005</v>
      </c>
    </row>
    <row r="1500" spans="14:33" x14ac:dyDescent="0.25">
      <c r="N1500" s="4">
        <v>1498</v>
      </c>
      <c r="O1500" s="4">
        <f ca="1">RAND()</f>
        <v>0.37894416193006664</v>
      </c>
      <c r="P1500" s="4">
        <f ca="1">(($L$4*(EXP((_xlfn.NORM.S.INV(O1500)-$L$5)/$L$6)))/(1+EXP((_xlfn.NORM.S.INV(O1500)-$L$5)/$L$6)))+$L$3</f>
        <v>165.73506929804586</v>
      </c>
      <c r="X1500" s="3">
        <v>396.75959801676134</v>
      </c>
      <c r="AE1500" s="1">
        <v>1498</v>
      </c>
      <c r="AF1500" s="3">
        <v>187304.3</v>
      </c>
      <c r="AG1500" s="1">
        <f>AE1500/2000</f>
        <v>0.749</v>
      </c>
    </row>
    <row r="1501" spans="14:33" x14ac:dyDescent="0.25">
      <c r="N1501" s="4">
        <v>1499</v>
      </c>
      <c r="O1501" s="4">
        <f ca="1">RAND()</f>
        <v>0.69864139283681381</v>
      </c>
      <c r="P1501" s="4">
        <f ca="1">(($L$4*(EXP((_xlfn.NORM.S.INV(O1501)-$L$5)/$L$6)))/(1+EXP((_xlfn.NORM.S.INV(O1501)-$L$5)/$L$6)))+$L$3</f>
        <v>196.23715321824471</v>
      </c>
      <c r="X1501" s="3">
        <v>472.6810030422435</v>
      </c>
      <c r="AE1501" s="1">
        <v>1499</v>
      </c>
      <c r="AF1501" s="3">
        <v>187329.4</v>
      </c>
      <c r="AG1501" s="1">
        <f>AE1501/2000</f>
        <v>0.74950000000000006</v>
      </c>
    </row>
    <row r="1502" spans="14:33" x14ac:dyDescent="0.25">
      <c r="N1502" s="4">
        <v>1500</v>
      </c>
      <c r="O1502" s="4">
        <f ca="1">RAND()</f>
        <v>0.37764758448543867</v>
      </c>
      <c r="P1502" s="4">
        <f ca="1">(($L$4*(EXP((_xlfn.NORM.S.INV(O1502)-$L$5)/$L$6)))/(1+EXP((_xlfn.NORM.S.INV(O1502)-$L$5)/$L$6)))+$L$3</f>
        <v>165.63043677968543</v>
      </c>
      <c r="X1502" s="3">
        <v>738.87377548849531</v>
      </c>
      <c r="AE1502" s="1">
        <v>1500</v>
      </c>
      <c r="AF1502" s="3">
        <v>187463.2</v>
      </c>
      <c r="AG1502" s="1">
        <f>AE1502/2000</f>
        <v>0.75</v>
      </c>
    </row>
    <row r="1503" spans="14:33" x14ac:dyDescent="0.25">
      <c r="N1503" s="4">
        <v>1501</v>
      </c>
      <c r="O1503" s="4">
        <f ca="1">RAND()</f>
        <v>0.96328277871582779</v>
      </c>
      <c r="P1503" s="4">
        <f ca="1">(($L$4*(EXP((_xlfn.NORM.S.INV(O1503)-$L$5)/$L$6)))/(1+EXP((_xlfn.NORM.S.INV(O1503)-$L$5)/$L$6)))+$L$3</f>
        <v>267.29239157208184</v>
      </c>
      <c r="X1503" s="3">
        <v>579.86822390674695</v>
      </c>
      <c r="AE1503" s="1">
        <v>1501</v>
      </c>
      <c r="AF1503" s="3">
        <v>187484.5</v>
      </c>
      <c r="AG1503" s="1">
        <f>AE1503/2000</f>
        <v>0.75049999999999994</v>
      </c>
    </row>
    <row r="1504" spans="14:33" x14ac:dyDescent="0.25">
      <c r="N1504" s="4">
        <v>1502</v>
      </c>
      <c r="O1504" s="4">
        <f ca="1">RAND()</f>
        <v>0.82052825358952464</v>
      </c>
      <c r="P1504" s="4">
        <f ca="1">(($L$4*(EXP((_xlfn.NORM.S.INV(O1504)-$L$5)/$L$6)))/(1+EXP((_xlfn.NORM.S.INV(O1504)-$L$5)/$L$6)))+$L$3</f>
        <v>214.9334122219428</v>
      </c>
      <c r="X1504" s="3">
        <v>449.72333319560028</v>
      </c>
      <c r="AE1504" s="1">
        <v>1502</v>
      </c>
      <c r="AF1504" s="3">
        <v>187618.6</v>
      </c>
      <c r="AG1504" s="1">
        <f>AE1504/2000</f>
        <v>0.751</v>
      </c>
    </row>
    <row r="1505" spans="14:33" x14ac:dyDescent="0.25">
      <c r="N1505" s="4">
        <v>1503</v>
      </c>
      <c r="O1505" s="4">
        <f ca="1">RAND()</f>
        <v>0.14979666686993043</v>
      </c>
      <c r="P1505" s="4">
        <f ca="1">(($L$4*(EXP((_xlfn.NORM.S.INV(O1505)-$L$5)/$L$6)))/(1+EXP((_xlfn.NORM.S.INV(O1505)-$L$5)/$L$6)))+$L$3</f>
        <v>146.5902742295591</v>
      </c>
      <c r="X1505" s="3">
        <v>745.97079914173298</v>
      </c>
      <c r="AE1505" s="1">
        <v>1503</v>
      </c>
      <c r="AF1505" s="3">
        <v>187623.2</v>
      </c>
      <c r="AG1505" s="1">
        <f>AE1505/2000</f>
        <v>0.75149999999999995</v>
      </c>
    </row>
    <row r="1506" spans="14:33" x14ac:dyDescent="0.25">
      <c r="N1506" s="4">
        <v>1504</v>
      </c>
      <c r="O1506" s="4">
        <f ca="1">RAND()</f>
        <v>0.65933251667675941</v>
      </c>
      <c r="P1506" s="4">
        <f ca="1">(($L$4*(EXP((_xlfn.NORM.S.INV(O1506)-$L$5)/$L$6)))/(1+EXP((_xlfn.NORM.S.INV(O1506)-$L$5)/$L$6)))+$L$3</f>
        <v>191.56460914389322</v>
      </c>
      <c r="X1506" s="3">
        <v>719.65178076410064</v>
      </c>
      <c r="AE1506" s="1">
        <v>1504</v>
      </c>
      <c r="AF1506" s="3">
        <v>187625.4</v>
      </c>
      <c r="AG1506" s="1">
        <f>AE1506/2000</f>
        <v>0.752</v>
      </c>
    </row>
    <row r="1507" spans="14:33" x14ac:dyDescent="0.25">
      <c r="N1507" s="4">
        <v>1505</v>
      </c>
      <c r="O1507" s="4">
        <f ca="1">RAND()</f>
        <v>0.61474606411059041</v>
      </c>
      <c r="P1507" s="4">
        <f ca="1">(($L$4*(EXP((_xlfn.NORM.S.INV(O1507)-$L$5)/$L$6)))/(1+EXP((_xlfn.NORM.S.INV(O1507)-$L$5)/$L$6)))+$L$3</f>
        <v>186.73689462885216</v>
      </c>
      <c r="X1507" s="3">
        <v>665.77306875691193</v>
      </c>
      <c r="AE1507" s="1">
        <v>1505</v>
      </c>
      <c r="AF1507" s="3">
        <v>187649.5</v>
      </c>
      <c r="AG1507" s="1">
        <f>AE1507/2000</f>
        <v>0.75249999999999995</v>
      </c>
    </row>
    <row r="1508" spans="14:33" x14ac:dyDescent="0.25">
      <c r="N1508" s="4">
        <v>1506</v>
      </c>
      <c r="O1508" s="4">
        <f ca="1">RAND()</f>
        <v>0.46464865101297093</v>
      </c>
      <c r="P1508" s="4">
        <f ca="1">(($L$4*(EXP((_xlfn.NORM.S.INV(O1508)-$L$5)/$L$6)))/(1+EXP((_xlfn.NORM.S.INV(O1508)-$L$5)/$L$6)))+$L$3</f>
        <v>172.80599746063834</v>
      </c>
      <c r="X1508" s="3">
        <v>710.74076380059898</v>
      </c>
      <c r="AE1508" s="1">
        <v>1506</v>
      </c>
      <c r="AF1508" s="3">
        <v>187739.3</v>
      </c>
      <c r="AG1508" s="1">
        <f>AE1508/2000</f>
        <v>0.753</v>
      </c>
    </row>
    <row r="1509" spans="14:33" x14ac:dyDescent="0.25">
      <c r="N1509" s="4">
        <v>1507</v>
      </c>
      <c r="O1509" s="4">
        <f ca="1">RAND()</f>
        <v>0.64996868242772809</v>
      </c>
      <c r="P1509" s="4">
        <f ca="1">(($L$4*(EXP((_xlfn.NORM.S.INV(O1509)-$L$5)/$L$6)))/(1+EXP((_xlfn.NORM.S.INV(O1509)-$L$5)/$L$6)))+$L$3</f>
        <v>190.51342608533039</v>
      </c>
      <c r="X1509" s="3">
        <v>482.59492067285521</v>
      </c>
      <c r="AE1509" s="1">
        <v>1507</v>
      </c>
      <c r="AF1509" s="3">
        <v>187745.6</v>
      </c>
      <c r="AG1509" s="1">
        <f>AE1509/2000</f>
        <v>0.75349999999999995</v>
      </c>
    </row>
    <row r="1510" spans="14:33" x14ac:dyDescent="0.25">
      <c r="N1510" s="4">
        <v>1508</v>
      </c>
      <c r="O1510" s="4">
        <f ca="1">RAND()</f>
        <v>0.80055426703601662</v>
      </c>
      <c r="P1510" s="4">
        <f ca="1">(($L$4*(EXP((_xlfn.NORM.S.INV(O1510)-$L$5)/$L$6)))/(1+EXP((_xlfn.NORM.S.INV(O1510)-$L$5)/$L$6)))+$L$3</f>
        <v>211.2339242262945</v>
      </c>
      <c r="X1510" s="3">
        <v>660.96225382589262</v>
      </c>
      <c r="AE1510" s="1">
        <v>1508</v>
      </c>
      <c r="AF1510" s="3">
        <v>187778</v>
      </c>
      <c r="AG1510" s="1">
        <f>AE1510/2000</f>
        <v>0.754</v>
      </c>
    </row>
    <row r="1511" spans="14:33" x14ac:dyDescent="0.25">
      <c r="N1511" s="4">
        <v>1509</v>
      </c>
      <c r="O1511" s="4">
        <f ca="1">RAND()</f>
        <v>0.67943639046417859</v>
      </c>
      <c r="P1511" s="4">
        <f ca="1">(($L$4*(EXP((_xlfn.NORM.S.INV(O1511)-$L$5)/$L$6)))/(1+EXP((_xlfn.NORM.S.INV(O1511)-$L$5)/$L$6)))+$L$3</f>
        <v>193.89837986675377</v>
      </c>
      <c r="X1511" s="3">
        <v>784.48717709912637</v>
      </c>
      <c r="AE1511" s="1">
        <v>1509</v>
      </c>
      <c r="AF1511" s="3">
        <v>187778.5</v>
      </c>
      <c r="AG1511" s="1">
        <f>AE1511/2000</f>
        <v>0.75449999999999995</v>
      </c>
    </row>
    <row r="1512" spans="14:33" x14ac:dyDescent="0.25">
      <c r="N1512" s="4">
        <v>1510</v>
      </c>
      <c r="O1512" s="4">
        <f ca="1">RAND()</f>
        <v>0.54897206608393656</v>
      </c>
      <c r="P1512" s="4">
        <f ca="1">(($L$4*(EXP((_xlfn.NORM.S.INV(O1512)-$L$5)/$L$6)))/(1+EXP((_xlfn.NORM.S.INV(O1512)-$L$5)/$L$6)))+$L$3</f>
        <v>180.28598820192556</v>
      </c>
      <c r="X1512" s="3">
        <v>762.63648664140487</v>
      </c>
      <c r="AE1512" s="1">
        <v>1510</v>
      </c>
      <c r="AF1512" s="3">
        <v>187794</v>
      </c>
      <c r="AG1512" s="1">
        <f>AE1512/2000</f>
        <v>0.755</v>
      </c>
    </row>
    <row r="1513" spans="14:33" x14ac:dyDescent="0.25">
      <c r="N1513" s="4">
        <v>1511</v>
      </c>
      <c r="O1513" s="4">
        <f ca="1">RAND()</f>
        <v>0.99489078667675279</v>
      </c>
      <c r="P1513" s="4">
        <f ca="1">(($L$4*(EXP((_xlfn.NORM.S.INV(O1513)-$L$5)/$L$6)))/(1+EXP((_xlfn.NORM.S.INV(O1513)-$L$5)/$L$6)))+$L$3</f>
        <v>328.67190543481831</v>
      </c>
      <c r="X1513" s="3">
        <v>674.83716202592905</v>
      </c>
      <c r="AE1513" s="1">
        <v>1511</v>
      </c>
      <c r="AF1513" s="3">
        <v>187822.8</v>
      </c>
      <c r="AG1513" s="1">
        <f>AE1513/2000</f>
        <v>0.75549999999999995</v>
      </c>
    </row>
    <row r="1514" spans="14:33" x14ac:dyDescent="0.25">
      <c r="N1514" s="4">
        <v>1512</v>
      </c>
      <c r="O1514" s="4">
        <f ca="1">RAND()</f>
        <v>0.53762781120809866</v>
      </c>
      <c r="P1514" s="4">
        <f ca="1">(($L$4*(EXP((_xlfn.NORM.S.INV(O1514)-$L$5)/$L$6)))/(1+EXP((_xlfn.NORM.S.INV(O1514)-$L$5)/$L$6)))+$L$3</f>
        <v>179.23619171505891</v>
      </c>
      <c r="X1514" s="3">
        <v>630.91190600587367</v>
      </c>
      <c r="AE1514" s="1">
        <v>1512</v>
      </c>
      <c r="AF1514" s="3">
        <v>187825.9</v>
      </c>
      <c r="AG1514" s="1">
        <f>AE1514/2000</f>
        <v>0.75600000000000001</v>
      </c>
    </row>
    <row r="1515" spans="14:33" x14ac:dyDescent="0.25">
      <c r="N1515" s="4">
        <v>1513</v>
      </c>
      <c r="O1515" s="4">
        <f ca="1">RAND()</f>
        <v>0.46092736718153127</v>
      </c>
      <c r="P1515" s="4">
        <f ca="1">(($L$4*(EXP((_xlfn.NORM.S.INV(O1515)-$L$5)/$L$6)))/(1+EXP((_xlfn.NORM.S.INV(O1515)-$L$5)/$L$6)))+$L$3</f>
        <v>172.49041132562155</v>
      </c>
      <c r="X1515" s="3">
        <v>685.52667486181042</v>
      </c>
      <c r="AE1515" s="1">
        <v>1513</v>
      </c>
      <c r="AF1515" s="3">
        <v>187835.7</v>
      </c>
      <c r="AG1515" s="1">
        <f>AE1515/2000</f>
        <v>0.75649999999999995</v>
      </c>
    </row>
    <row r="1516" spans="14:33" x14ac:dyDescent="0.25">
      <c r="N1516" s="4">
        <v>1514</v>
      </c>
      <c r="O1516" s="4">
        <f ca="1">RAND()</f>
        <v>0.2294299018324979</v>
      </c>
      <c r="P1516" s="4">
        <f ca="1">(($L$4*(EXP((_xlfn.NORM.S.INV(O1516)-$L$5)/$L$6)))/(1+EXP((_xlfn.NORM.S.INV(O1516)-$L$5)/$L$6)))+$L$3</f>
        <v>153.63823160064734</v>
      </c>
      <c r="X1516" s="3">
        <v>682.24226077245328</v>
      </c>
      <c r="AE1516" s="1">
        <v>1514</v>
      </c>
      <c r="AF1516" s="3">
        <v>187844.1</v>
      </c>
      <c r="AG1516" s="1">
        <f>AE1516/2000</f>
        <v>0.75700000000000001</v>
      </c>
    </row>
    <row r="1517" spans="14:33" x14ac:dyDescent="0.25">
      <c r="N1517" s="4">
        <v>1515</v>
      </c>
      <c r="O1517" s="4">
        <f ca="1">RAND()</f>
        <v>0.2147212165114103</v>
      </c>
      <c r="P1517" s="4">
        <f ca="1">(($L$4*(EXP((_xlfn.NORM.S.INV(O1517)-$L$5)/$L$6)))/(1+EXP((_xlfn.NORM.S.INV(O1517)-$L$5)/$L$6)))+$L$3</f>
        <v>152.39765719547472</v>
      </c>
      <c r="X1517" s="3">
        <v>708.52198327491681</v>
      </c>
      <c r="AE1517" s="1">
        <v>1515</v>
      </c>
      <c r="AF1517" s="3">
        <v>187858.5</v>
      </c>
      <c r="AG1517" s="1">
        <f>AE1517/2000</f>
        <v>0.75749999999999995</v>
      </c>
    </row>
    <row r="1518" spans="14:33" x14ac:dyDescent="0.25">
      <c r="N1518" s="4">
        <v>1516</v>
      </c>
      <c r="O1518" s="4">
        <f ca="1">RAND()</f>
        <v>0.97519605077730875</v>
      </c>
      <c r="P1518" s="4">
        <f ca="1">(($L$4*(EXP((_xlfn.NORM.S.INV(O1518)-$L$5)/$L$6)))/(1+EXP((_xlfn.NORM.S.INV(O1518)-$L$5)/$L$6)))+$L$3</f>
        <v>279.70679398751679</v>
      </c>
      <c r="X1518" s="3">
        <v>498.43436674826165</v>
      </c>
      <c r="AE1518" s="1">
        <v>1516</v>
      </c>
      <c r="AF1518" s="3">
        <v>187911.4</v>
      </c>
      <c r="AG1518" s="1">
        <f>AE1518/2000</f>
        <v>0.75800000000000001</v>
      </c>
    </row>
    <row r="1519" spans="14:33" x14ac:dyDescent="0.25">
      <c r="N1519" s="4">
        <v>1517</v>
      </c>
      <c r="O1519" s="4">
        <f ca="1">RAND()</f>
        <v>0.10792867087861824</v>
      </c>
      <c r="P1519" s="4">
        <f ca="1">(($L$4*(EXP((_xlfn.NORM.S.INV(O1519)-$L$5)/$L$6)))/(1+EXP((_xlfn.NORM.S.INV(O1519)-$L$5)/$L$6)))+$L$3</f>
        <v>142.33801365346409</v>
      </c>
      <c r="X1519" s="3">
        <v>673.96627705464084</v>
      </c>
      <c r="AE1519" s="1">
        <v>1517</v>
      </c>
      <c r="AF1519" s="3">
        <v>187945.60000000001</v>
      </c>
      <c r="AG1519" s="1">
        <f>AE1519/2000</f>
        <v>0.75849999999999995</v>
      </c>
    </row>
    <row r="1520" spans="14:33" x14ac:dyDescent="0.25">
      <c r="N1520" s="4">
        <v>1518</v>
      </c>
      <c r="O1520" s="4">
        <f ca="1">RAND()</f>
        <v>6.8891717940138819E-2</v>
      </c>
      <c r="P1520" s="4">
        <f ca="1">(($L$4*(EXP((_xlfn.NORM.S.INV(O1520)-$L$5)/$L$6)))/(1+EXP((_xlfn.NORM.S.INV(O1520)-$L$5)/$L$6)))+$L$3</f>
        <v>137.61368367257111</v>
      </c>
      <c r="X1520" s="3">
        <v>542.80837159638872</v>
      </c>
      <c r="AE1520" s="1">
        <v>1518</v>
      </c>
      <c r="AF1520" s="3">
        <v>187994.6</v>
      </c>
      <c r="AG1520" s="1">
        <f>AE1520/2000</f>
        <v>0.75900000000000001</v>
      </c>
    </row>
    <row r="1521" spans="14:33" x14ac:dyDescent="0.25">
      <c r="N1521" s="4">
        <v>1519</v>
      </c>
      <c r="O1521" s="4">
        <f ca="1">RAND()</f>
        <v>0.91042228395081526</v>
      </c>
      <c r="P1521" s="4">
        <f ca="1">(($L$4*(EXP((_xlfn.NORM.S.INV(O1521)-$L$5)/$L$6)))/(1+EXP((_xlfn.NORM.S.INV(O1521)-$L$5)/$L$6)))+$L$3</f>
        <v>238.43853070204344</v>
      </c>
      <c r="X1521" s="3">
        <v>572.99709736479031</v>
      </c>
      <c r="AE1521" s="1">
        <v>1519</v>
      </c>
      <c r="AF1521" s="3">
        <v>188024.7</v>
      </c>
      <c r="AG1521" s="1">
        <f>AE1521/2000</f>
        <v>0.75949999999999995</v>
      </c>
    </row>
    <row r="1522" spans="14:33" x14ac:dyDescent="0.25">
      <c r="N1522" s="4">
        <v>1520</v>
      </c>
      <c r="O1522" s="4">
        <f ca="1">RAND()</f>
        <v>0.56027334164161091</v>
      </c>
      <c r="P1522" s="4">
        <f ca="1">(($L$4*(EXP((_xlfn.NORM.S.INV(O1522)-$L$5)/$L$6)))/(1+EXP((_xlfn.NORM.S.INV(O1522)-$L$5)/$L$6)))+$L$3</f>
        <v>181.3481692749271</v>
      </c>
      <c r="X1522" s="3">
        <v>473.16469726620301</v>
      </c>
      <c r="AE1522" s="1">
        <v>1520</v>
      </c>
      <c r="AF1522" s="3">
        <v>188024.7</v>
      </c>
      <c r="AG1522" s="1">
        <f>AE1522/2000</f>
        <v>0.76</v>
      </c>
    </row>
    <row r="1523" spans="14:33" x14ac:dyDescent="0.25">
      <c r="N1523" s="4">
        <v>1521</v>
      </c>
      <c r="O1523" s="4">
        <f ca="1">RAND()</f>
        <v>0.52015339793484228</v>
      </c>
      <c r="P1523" s="4">
        <f ca="1">(($L$4*(EXP((_xlfn.NORM.S.INV(O1523)-$L$5)/$L$6)))/(1+EXP((_xlfn.NORM.S.INV(O1523)-$L$5)/$L$6)))+$L$3</f>
        <v>177.64874685282928</v>
      </c>
      <c r="X1523" s="3">
        <v>448.38701102936062</v>
      </c>
      <c r="AE1523" s="1">
        <v>1521</v>
      </c>
      <c r="AF1523" s="3">
        <v>188039.5</v>
      </c>
      <c r="AG1523" s="1">
        <f>AE1523/2000</f>
        <v>0.76049999999999995</v>
      </c>
    </row>
    <row r="1524" spans="14:33" x14ac:dyDescent="0.25">
      <c r="N1524" s="4">
        <v>1522</v>
      </c>
      <c r="O1524" s="4">
        <f ca="1">RAND()</f>
        <v>0.43630233310842659</v>
      </c>
      <c r="P1524" s="4">
        <f ca="1">(($L$4*(EXP((_xlfn.NORM.S.INV(O1524)-$L$5)/$L$6)))/(1+EXP((_xlfn.NORM.S.INV(O1524)-$L$5)/$L$6)))+$L$3</f>
        <v>170.42524414368518</v>
      </c>
      <c r="X1524" s="3">
        <v>589.52105145742348</v>
      </c>
      <c r="AE1524" s="1">
        <v>1522</v>
      </c>
      <c r="AF1524" s="3">
        <v>188064.3</v>
      </c>
      <c r="AG1524" s="1">
        <f>AE1524/2000</f>
        <v>0.76100000000000001</v>
      </c>
    </row>
    <row r="1525" spans="14:33" x14ac:dyDescent="0.25">
      <c r="N1525" s="4">
        <v>1523</v>
      </c>
      <c r="O1525" s="4">
        <f ca="1">RAND()</f>
        <v>0.39629395416754387</v>
      </c>
      <c r="P1525" s="4">
        <f ca="1">(($L$4*(EXP((_xlfn.NORM.S.INV(O1525)-$L$5)/$L$6)))/(1+EXP((_xlfn.NORM.S.INV(O1525)-$L$5)/$L$6)))+$L$3</f>
        <v>167.13995992076002</v>
      </c>
      <c r="X1525" s="3">
        <v>569.58343306631684</v>
      </c>
      <c r="AE1525" s="1">
        <v>1523</v>
      </c>
      <c r="AF1525" s="3">
        <v>188081.1</v>
      </c>
      <c r="AG1525" s="1">
        <f>AE1525/2000</f>
        <v>0.76149999999999995</v>
      </c>
    </row>
    <row r="1526" spans="14:33" x14ac:dyDescent="0.25">
      <c r="N1526" s="4">
        <v>1524</v>
      </c>
      <c r="O1526" s="4">
        <f ca="1">RAND()</f>
        <v>0.8070273224827349</v>
      </c>
      <c r="P1526" s="4">
        <f ca="1">(($L$4*(EXP((_xlfn.NORM.S.INV(O1526)-$L$5)/$L$6)))/(1+EXP((_xlfn.NORM.S.INV(O1526)-$L$5)/$L$6)))+$L$3</f>
        <v>212.39543086854314</v>
      </c>
      <c r="X1526" s="3">
        <v>736.23711491626511</v>
      </c>
      <c r="AE1526" s="1">
        <v>1524</v>
      </c>
      <c r="AF1526" s="3">
        <v>188126</v>
      </c>
      <c r="AG1526" s="1">
        <f>AE1526/2000</f>
        <v>0.76200000000000001</v>
      </c>
    </row>
    <row r="1527" spans="14:33" x14ac:dyDescent="0.25">
      <c r="N1527" s="4">
        <v>1525</v>
      </c>
      <c r="O1527" s="4">
        <f ca="1">RAND()</f>
        <v>0.3438542014742566</v>
      </c>
      <c r="P1527" s="4">
        <f ca="1">(($L$4*(EXP((_xlfn.NORM.S.INV(O1527)-$L$5)/$L$6)))/(1+EXP((_xlfn.NORM.S.INV(O1527)-$L$5)/$L$6)))+$L$3</f>
        <v>162.91535052135828</v>
      </c>
      <c r="X1527" s="3">
        <v>528.51899503417121</v>
      </c>
      <c r="AE1527" s="1">
        <v>1525</v>
      </c>
      <c r="AF1527" s="3">
        <v>188137.5</v>
      </c>
      <c r="AG1527" s="1">
        <f>AE1527/2000</f>
        <v>0.76249999999999996</v>
      </c>
    </row>
    <row r="1528" spans="14:33" x14ac:dyDescent="0.25">
      <c r="N1528" s="4">
        <v>1526</v>
      </c>
      <c r="O1528" s="4">
        <f ca="1">RAND()</f>
        <v>0.61727256386717611</v>
      </c>
      <c r="P1528" s="4">
        <f ca="1">(($L$4*(EXP((_xlfn.NORM.S.INV(O1528)-$L$5)/$L$6)))/(1+EXP((_xlfn.NORM.S.INV(O1528)-$L$5)/$L$6)))+$L$3</f>
        <v>186.99923966575849</v>
      </c>
      <c r="X1528" s="3">
        <v>533.44726818033541</v>
      </c>
      <c r="AE1528" s="1">
        <v>1526</v>
      </c>
      <c r="AF1528" s="3">
        <v>188152.7</v>
      </c>
      <c r="AG1528" s="1">
        <f>AE1528/2000</f>
        <v>0.76300000000000001</v>
      </c>
    </row>
    <row r="1529" spans="14:33" x14ac:dyDescent="0.25">
      <c r="N1529" s="4">
        <v>1527</v>
      </c>
      <c r="O1529" s="4">
        <f ca="1">RAND()</f>
        <v>0.33958409642776621</v>
      </c>
      <c r="P1529" s="4">
        <f ca="1">(($L$4*(EXP((_xlfn.NORM.S.INV(O1529)-$L$5)/$L$6)))/(1+EXP((_xlfn.NORM.S.INV(O1529)-$L$5)/$L$6)))+$L$3</f>
        <v>162.57333888048282</v>
      </c>
      <c r="X1529" s="3">
        <v>531.70570793578554</v>
      </c>
      <c r="AE1529" s="1">
        <v>1527</v>
      </c>
      <c r="AF1529" s="3">
        <v>188177.7</v>
      </c>
      <c r="AG1529" s="1">
        <f>AE1529/2000</f>
        <v>0.76349999999999996</v>
      </c>
    </row>
    <row r="1530" spans="14:33" x14ac:dyDescent="0.25">
      <c r="N1530" s="4">
        <v>1528</v>
      </c>
      <c r="O1530" s="4">
        <f ca="1">RAND()</f>
        <v>0.2008637698443948</v>
      </c>
      <c r="P1530" s="4">
        <f ca="1">(($L$4*(EXP((_xlfn.NORM.S.INV(O1530)-$L$5)/$L$6)))/(1+EXP((_xlfn.NORM.S.INV(O1530)-$L$5)/$L$6)))+$L$3</f>
        <v>151.20915969796096</v>
      </c>
      <c r="X1530" s="3">
        <v>533.39208905963824</v>
      </c>
      <c r="AE1530" s="1">
        <v>1528</v>
      </c>
      <c r="AF1530" s="3">
        <v>188204.5</v>
      </c>
      <c r="AG1530" s="1">
        <f>AE1530/2000</f>
        <v>0.76400000000000001</v>
      </c>
    </row>
    <row r="1531" spans="14:33" x14ac:dyDescent="0.25">
      <c r="N1531" s="4">
        <v>1529</v>
      </c>
      <c r="O1531" s="4">
        <f ca="1">RAND()</f>
        <v>0.91118356619928376</v>
      </c>
      <c r="P1531" s="4">
        <f ca="1">(($L$4*(EXP((_xlfn.NORM.S.INV(O1531)-$L$5)/$L$6)))/(1+EXP((_xlfn.NORM.S.INV(O1531)-$L$5)/$L$6)))+$L$3</f>
        <v>238.72021609178793</v>
      </c>
      <c r="X1531" s="3">
        <v>701.97665478053477</v>
      </c>
      <c r="AE1531" s="1">
        <v>1529</v>
      </c>
      <c r="AF1531" s="3">
        <v>188218.5</v>
      </c>
      <c r="AG1531" s="1">
        <f>AE1531/2000</f>
        <v>0.76449999999999996</v>
      </c>
    </row>
    <row r="1532" spans="14:33" x14ac:dyDescent="0.25">
      <c r="N1532" s="4">
        <v>1530</v>
      </c>
      <c r="O1532" s="4">
        <f ca="1">RAND()</f>
        <v>1.8556006175113215E-2</v>
      </c>
      <c r="P1532" s="4">
        <f ca="1">(($L$4*(EXP((_xlfn.NORM.S.INV(O1532)-$L$5)/$L$6)))/(1+EXP((_xlfn.NORM.S.INV(O1532)-$L$5)/$L$6)))+$L$3</f>
        <v>128.13329675624618</v>
      </c>
      <c r="X1532" s="3">
        <v>553.40421164259317</v>
      </c>
      <c r="AE1532" s="1">
        <v>1530</v>
      </c>
      <c r="AF1532" s="3">
        <v>188250.7</v>
      </c>
      <c r="AG1532" s="1">
        <f>AE1532/2000</f>
        <v>0.76500000000000001</v>
      </c>
    </row>
    <row r="1533" spans="14:33" x14ac:dyDescent="0.25">
      <c r="N1533" s="4">
        <v>1531</v>
      </c>
      <c r="O1533" s="4">
        <f ca="1">RAND()</f>
        <v>0.34230322895543885</v>
      </c>
      <c r="P1533" s="4">
        <f ca="1">(($L$4*(EXP((_xlfn.NORM.S.INV(O1533)-$L$5)/$L$6)))/(1+EXP((_xlfn.NORM.S.INV(O1533)-$L$5)/$L$6)))+$L$3</f>
        <v>162.79111246276045</v>
      </c>
      <c r="X1533" s="3">
        <v>440.81694828951669</v>
      </c>
      <c r="AE1533" s="1">
        <v>1531</v>
      </c>
      <c r="AF1533" s="3">
        <v>188306.7</v>
      </c>
      <c r="AG1533" s="1">
        <f>AE1533/2000</f>
        <v>0.76549999999999996</v>
      </c>
    </row>
    <row r="1534" spans="14:33" x14ac:dyDescent="0.25">
      <c r="N1534" s="4">
        <v>1532</v>
      </c>
      <c r="O1534" s="4">
        <f ca="1">RAND()</f>
        <v>0.88111607557655736</v>
      </c>
      <c r="P1534" s="4">
        <f ca="1">(($L$4*(EXP((_xlfn.NORM.S.INV(O1534)-$L$5)/$L$6)))/(1+EXP((_xlfn.NORM.S.INV(O1534)-$L$5)/$L$6)))+$L$3</f>
        <v>229.01368497185089</v>
      </c>
      <c r="X1534" s="3">
        <v>547.40571942475481</v>
      </c>
      <c r="AE1534" s="1">
        <v>1532</v>
      </c>
      <c r="AF1534" s="3">
        <v>188321</v>
      </c>
      <c r="AG1534" s="1">
        <f>AE1534/2000</f>
        <v>0.76600000000000001</v>
      </c>
    </row>
    <row r="1535" spans="14:33" x14ac:dyDescent="0.25">
      <c r="N1535" s="4">
        <v>1533</v>
      </c>
      <c r="O1535" s="4">
        <f ca="1">RAND()</f>
        <v>0.38103769953108613</v>
      </c>
      <c r="P1535" s="4">
        <f ca="1">(($L$4*(EXP((_xlfn.NORM.S.INV(O1535)-$L$5)/$L$6)))/(1+EXP((_xlfn.NORM.S.INV(O1535)-$L$5)/$L$6)))+$L$3</f>
        <v>165.90411108588398</v>
      </c>
      <c r="X1535" s="3">
        <v>827.52279033868706</v>
      </c>
      <c r="AE1535" s="1">
        <v>1533</v>
      </c>
      <c r="AF1535" s="3">
        <v>188334</v>
      </c>
      <c r="AG1535" s="1">
        <f>AE1535/2000</f>
        <v>0.76649999999999996</v>
      </c>
    </row>
    <row r="1536" spans="14:33" x14ac:dyDescent="0.25">
      <c r="N1536" s="4">
        <v>1534</v>
      </c>
      <c r="O1536" s="4">
        <f ca="1">RAND()</f>
        <v>6.5386085720364195E-2</v>
      </c>
      <c r="P1536" s="4">
        <f ca="1">(($L$4*(EXP((_xlfn.NORM.S.INV(O1536)-$L$5)/$L$6)))/(1+EXP((_xlfn.NORM.S.INV(O1536)-$L$5)/$L$6)))+$L$3</f>
        <v>137.12861252255385</v>
      </c>
      <c r="X1536" s="3">
        <v>583.07255620495243</v>
      </c>
      <c r="AE1536" s="1">
        <v>1534</v>
      </c>
      <c r="AF1536" s="3">
        <v>188389.4</v>
      </c>
      <c r="AG1536" s="1">
        <f>AE1536/2000</f>
        <v>0.76700000000000002</v>
      </c>
    </row>
    <row r="1537" spans="14:33" x14ac:dyDescent="0.25">
      <c r="N1537" s="4">
        <v>1535</v>
      </c>
      <c r="O1537" s="4">
        <f ca="1">RAND()</f>
        <v>0.63356600688835196</v>
      </c>
      <c r="P1537" s="4">
        <f ca="1">(($L$4*(EXP((_xlfn.NORM.S.INV(O1537)-$L$5)/$L$6)))/(1+EXP((_xlfn.NORM.S.INV(O1537)-$L$5)/$L$6)))+$L$3</f>
        <v>188.72172578517763</v>
      </c>
      <c r="X1537" s="3">
        <v>651.66637620553377</v>
      </c>
      <c r="AE1537" s="1">
        <v>1535</v>
      </c>
      <c r="AF1537" s="3">
        <v>188399.5</v>
      </c>
      <c r="AG1537" s="1">
        <f>AE1537/2000</f>
        <v>0.76749999999999996</v>
      </c>
    </row>
    <row r="1538" spans="14:33" x14ac:dyDescent="0.25">
      <c r="N1538" s="4">
        <v>1536</v>
      </c>
      <c r="O1538" s="4">
        <f ca="1">RAND()</f>
        <v>0.52944241620000931</v>
      </c>
      <c r="P1538" s="4">
        <f ca="1">(($L$4*(EXP((_xlfn.NORM.S.INV(O1538)-$L$5)/$L$6)))/(1+EXP((_xlfn.NORM.S.INV(O1538)-$L$5)/$L$6)))+$L$3</f>
        <v>178.4883045076744</v>
      </c>
      <c r="X1538" s="3">
        <v>800.32996051955899</v>
      </c>
      <c r="AE1538" s="1">
        <v>1536</v>
      </c>
      <c r="AF1538" s="3">
        <v>188423.4</v>
      </c>
      <c r="AG1538" s="1">
        <f>AE1538/2000</f>
        <v>0.76800000000000002</v>
      </c>
    </row>
    <row r="1539" spans="14:33" x14ac:dyDescent="0.25">
      <c r="N1539" s="4">
        <v>1537</v>
      </c>
      <c r="O1539" s="4">
        <f ca="1">RAND()</f>
        <v>0.69656752135457578</v>
      </c>
      <c r="P1539" s="4">
        <f ca="1">(($L$4*(EXP((_xlfn.NORM.S.INV(O1539)-$L$5)/$L$6)))/(1+EXP((_xlfn.NORM.S.INV(O1539)-$L$5)/$L$6)))+$L$3</f>
        <v>195.97900003591349</v>
      </c>
      <c r="X1539" s="3">
        <v>797.72670975903952</v>
      </c>
      <c r="AE1539" s="1">
        <v>1537</v>
      </c>
      <c r="AF1539" s="3">
        <v>188436.9</v>
      </c>
      <c r="AG1539" s="1">
        <f>AE1539/2000</f>
        <v>0.76849999999999996</v>
      </c>
    </row>
    <row r="1540" spans="14:33" x14ac:dyDescent="0.25">
      <c r="N1540" s="4">
        <v>1538</v>
      </c>
      <c r="O1540" s="4">
        <f ca="1">RAND()</f>
        <v>0.42389424164832479</v>
      </c>
      <c r="P1540" s="4">
        <f ca="1">(($L$4*(EXP((_xlfn.NORM.S.INV(O1540)-$L$5)/$L$6)))/(1+EXP((_xlfn.NORM.S.INV(O1540)-$L$5)/$L$6)))+$L$3</f>
        <v>169.39820534395909</v>
      </c>
      <c r="X1540" s="3">
        <v>651.80141560692539</v>
      </c>
      <c r="AE1540" s="1">
        <v>1538</v>
      </c>
      <c r="AF1540" s="3">
        <v>188452.8</v>
      </c>
      <c r="AG1540" s="1">
        <f>AE1540/2000</f>
        <v>0.76900000000000002</v>
      </c>
    </row>
    <row r="1541" spans="14:33" x14ac:dyDescent="0.25">
      <c r="N1541" s="4">
        <v>1539</v>
      </c>
      <c r="O1541" s="4">
        <f ca="1">RAND()</f>
        <v>0.64490914259743726</v>
      </c>
      <c r="P1541" s="4">
        <f ca="1">(($L$4*(EXP((_xlfn.NORM.S.INV(O1541)-$L$5)/$L$6)))/(1+EXP((_xlfn.NORM.S.INV(O1541)-$L$5)/$L$6)))+$L$3</f>
        <v>189.95422470771422</v>
      </c>
      <c r="X1541" s="3">
        <v>534.88709395374462</v>
      </c>
      <c r="AE1541" s="1">
        <v>1539</v>
      </c>
      <c r="AF1541" s="3">
        <v>188478.2</v>
      </c>
      <c r="AG1541" s="1">
        <f>AE1541/2000</f>
        <v>0.76949999999999996</v>
      </c>
    </row>
    <row r="1542" spans="14:33" x14ac:dyDescent="0.25">
      <c r="N1542" s="4">
        <v>1540</v>
      </c>
      <c r="O1542" s="4">
        <f ca="1">RAND()</f>
        <v>0.48599979774866831</v>
      </c>
      <c r="P1542" s="4">
        <f ca="1">(($L$4*(EXP((_xlfn.NORM.S.INV(O1542)-$L$5)/$L$6)))/(1+EXP((_xlfn.NORM.S.INV(O1542)-$L$5)/$L$6)))+$L$3</f>
        <v>174.63696378377864</v>
      </c>
      <c r="X1542" s="3">
        <v>506.5022387133821</v>
      </c>
      <c r="AE1542" s="1">
        <v>1540</v>
      </c>
      <c r="AF1542" s="3">
        <v>188551.2</v>
      </c>
      <c r="AG1542" s="1">
        <f>AE1542/2000</f>
        <v>0.77</v>
      </c>
    </row>
    <row r="1543" spans="14:33" x14ac:dyDescent="0.25">
      <c r="N1543" s="4">
        <v>1541</v>
      </c>
      <c r="O1543" s="4">
        <f ca="1">RAND()</f>
        <v>0.26362083808617243</v>
      </c>
      <c r="P1543" s="4">
        <f ca="1">(($L$4*(EXP((_xlfn.NORM.S.INV(O1543)-$L$5)/$L$6)))/(1+EXP((_xlfn.NORM.S.INV(O1543)-$L$5)/$L$6)))+$L$3</f>
        <v>156.45974555291883</v>
      </c>
      <c r="X1543" s="3">
        <v>549.91032075386124</v>
      </c>
      <c r="AE1543" s="1">
        <v>1541</v>
      </c>
      <c r="AF1543" s="3">
        <v>188562</v>
      </c>
      <c r="AG1543" s="1">
        <f>AE1543/2000</f>
        <v>0.77049999999999996</v>
      </c>
    </row>
    <row r="1544" spans="14:33" x14ac:dyDescent="0.25">
      <c r="N1544" s="4">
        <v>1542</v>
      </c>
      <c r="O1544" s="4">
        <f ca="1">RAND()</f>
        <v>0.71062282510906549</v>
      </c>
      <c r="P1544" s="4">
        <f ca="1">(($L$4*(EXP((_xlfn.NORM.S.INV(O1544)-$L$5)/$L$6)))/(1+EXP((_xlfn.NORM.S.INV(O1544)-$L$5)/$L$6)))+$L$3</f>
        <v>197.75714556065958</v>
      </c>
      <c r="X1544" s="3">
        <v>519.15329248113312</v>
      </c>
      <c r="AE1544" s="1">
        <v>1542</v>
      </c>
      <c r="AF1544" s="3">
        <v>188571.5</v>
      </c>
      <c r="AG1544" s="1">
        <f>AE1544/2000</f>
        <v>0.77100000000000002</v>
      </c>
    </row>
    <row r="1545" spans="14:33" x14ac:dyDescent="0.25">
      <c r="N1545" s="4">
        <v>1543</v>
      </c>
      <c r="O1545" s="4">
        <f ca="1">RAND()</f>
        <v>0.3557635326951355</v>
      </c>
      <c r="P1545" s="4">
        <f ca="1">(($L$4*(EXP((_xlfn.NORM.S.INV(O1545)-$L$5)/$L$6)))/(1+EXP((_xlfn.NORM.S.INV(O1545)-$L$5)/$L$6)))+$L$3</f>
        <v>163.87009580125317</v>
      </c>
      <c r="X1545" s="3">
        <v>565.74095311641975</v>
      </c>
      <c r="AE1545" s="1">
        <v>1543</v>
      </c>
      <c r="AF1545" s="3">
        <v>188576.1</v>
      </c>
      <c r="AG1545" s="1">
        <f>AE1545/2000</f>
        <v>0.77149999999999996</v>
      </c>
    </row>
    <row r="1546" spans="14:33" x14ac:dyDescent="0.25">
      <c r="N1546" s="4">
        <v>1544</v>
      </c>
      <c r="O1546" s="4">
        <f ca="1">RAND()</f>
        <v>0.88180441226377149</v>
      </c>
      <c r="P1546" s="4">
        <f ca="1">(($L$4*(EXP((_xlfn.NORM.S.INV(O1546)-$L$5)/$L$6)))/(1+EXP((_xlfn.NORM.S.INV(O1546)-$L$5)/$L$6)))+$L$3</f>
        <v>229.20881913567612</v>
      </c>
      <c r="X1546" s="3">
        <v>823.85055273395756</v>
      </c>
      <c r="AE1546" s="1">
        <v>1544</v>
      </c>
      <c r="AF1546" s="3">
        <v>188582.3</v>
      </c>
      <c r="AG1546" s="1">
        <f>AE1546/2000</f>
        <v>0.77200000000000002</v>
      </c>
    </row>
    <row r="1547" spans="14:33" x14ac:dyDescent="0.25">
      <c r="N1547" s="4">
        <v>1545</v>
      </c>
      <c r="O1547" s="4">
        <f ca="1">RAND()</f>
        <v>0.19230649666977107</v>
      </c>
      <c r="P1547" s="4">
        <f ca="1">(($L$4*(EXP((_xlfn.NORM.S.INV(O1547)-$L$5)/$L$6)))/(1+EXP((_xlfn.NORM.S.INV(O1547)-$L$5)/$L$6)))+$L$3</f>
        <v>150.46395975124909</v>
      </c>
      <c r="X1547" s="3">
        <v>522.31773372033149</v>
      </c>
      <c r="AE1547" s="1">
        <v>1545</v>
      </c>
      <c r="AF1547" s="3">
        <v>188599.4</v>
      </c>
      <c r="AG1547" s="1">
        <f>AE1547/2000</f>
        <v>0.77249999999999996</v>
      </c>
    </row>
    <row r="1548" spans="14:33" x14ac:dyDescent="0.25">
      <c r="N1548" s="4">
        <v>1546</v>
      </c>
      <c r="O1548" s="4">
        <f ca="1">RAND()</f>
        <v>0.79138735983055386</v>
      </c>
      <c r="P1548" s="4">
        <f ca="1">(($L$4*(EXP((_xlfn.NORM.S.INV(O1548)-$L$5)/$L$6)))/(1+EXP((_xlfn.NORM.S.INV(O1548)-$L$5)/$L$6)))+$L$3</f>
        <v>209.64447585117404</v>
      </c>
      <c r="X1548" s="3">
        <v>611.61718491556439</v>
      </c>
      <c r="AE1548" s="1">
        <v>1546</v>
      </c>
      <c r="AF1548" s="3">
        <v>188623.3</v>
      </c>
      <c r="AG1548" s="1">
        <f>AE1548/2000</f>
        <v>0.77300000000000002</v>
      </c>
    </row>
    <row r="1549" spans="14:33" x14ac:dyDescent="0.25">
      <c r="N1549" s="4">
        <v>1547</v>
      </c>
      <c r="O1549" s="4">
        <f ca="1">RAND()</f>
        <v>0.99685082148307413</v>
      </c>
      <c r="P1549" s="4">
        <f ca="1">(($L$4*(EXP((_xlfn.NORM.S.INV(O1549)-$L$5)/$L$6)))/(1+EXP((_xlfn.NORM.S.INV(O1549)-$L$5)/$L$6)))+$L$3</f>
        <v>343.40804562018388</v>
      </c>
      <c r="X1549" s="3">
        <v>783.376956151944</v>
      </c>
      <c r="AE1549" s="1">
        <v>1547</v>
      </c>
      <c r="AF1549" s="3">
        <v>188629.1</v>
      </c>
      <c r="AG1549" s="1">
        <f>AE1549/2000</f>
        <v>0.77349999999999997</v>
      </c>
    </row>
    <row r="1550" spans="14:33" x14ac:dyDescent="0.25">
      <c r="N1550" s="4">
        <v>1548</v>
      </c>
      <c r="O1550" s="4">
        <f ca="1">RAND()</f>
        <v>0.47173556985541154</v>
      </c>
      <c r="P1550" s="4">
        <f ca="1">(($L$4*(EXP((_xlfn.NORM.S.INV(O1550)-$L$5)/$L$6)))/(1+EXP((_xlfn.NORM.S.INV(O1550)-$L$5)/$L$6)))+$L$3</f>
        <v>173.40980391635742</v>
      </c>
      <c r="X1550" s="3">
        <v>419.90979746197968</v>
      </c>
      <c r="AE1550" s="1">
        <v>1548</v>
      </c>
      <c r="AF1550" s="3">
        <v>188636.5</v>
      </c>
      <c r="AG1550" s="1">
        <f>AE1550/2000</f>
        <v>0.77400000000000002</v>
      </c>
    </row>
    <row r="1551" spans="14:33" x14ac:dyDescent="0.25">
      <c r="N1551" s="4">
        <v>1549</v>
      </c>
      <c r="O1551" s="4">
        <f ca="1">RAND()</f>
        <v>0.15345797409944362</v>
      </c>
      <c r="P1551" s="4">
        <f ca="1">(($L$4*(EXP((_xlfn.NORM.S.INV(O1551)-$L$5)/$L$6)))/(1+EXP((_xlfn.NORM.S.INV(O1551)-$L$5)/$L$6)))+$L$3</f>
        <v>146.93777738917635</v>
      </c>
      <c r="X1551" s="3">
        <v>532.06756555784318</v>
      </c>
      <c r="AE1551" s="1">
        <v>1549</v>
      </c>
      <c r="AF1551" s="3">
        <v>188735.2</v>
      </c>
      <c r="AG1551" s="1">
        <f>AE1551/2000</f>
        <v>0.77449999999999997</v>
      </c>
    </row>
    <row r="1552" spans="14:33" x14ac:dyDescent="0.25">
      <c r="N1552" s="4">
        <v>1550</v>
      </c>
      <c r="O1552" s="4">
        <f ca="1">RAND()</f>
        <v>0.8380774341185091</v>
      </c>
      <c r="P1552" s="4">
        <f ca="1">(($L$4*(EXP((_xlfn.NORM.S.INV(O1552)-$L$5)/$L$6)))/(1+EXP((_xlfn.NORM.S.INV(O1552)-$L$5)/$L$6)))+$L$3</f>
        <v>218.50058032574429</v>
      </c>
      <c r="X1552" s="3">
        <v>560.74347410578298</v>
      </c>
      <c r="AE1552" s="1">
        <v>1550</v>
      </c>
      <c r="AF1552" s="3">
        <v>188748.9</v>
      </c>
      <c r="AG1552" s="1">
        <f>AE1552/2000</f>
        <v>0.77500000000000002</v>
      </c>
    </row>
    <row r="1553" spans="14:33" x14ac:dyDescent="0.25">
      <c r="N1553" s="4">
        <v>1551</v>
      </c>
      <c r="O1553" s="4">
        <f ca="1">RAND()</f>
        <v>0.50763991770856742</v>
      </c>
      <c r="P1553" s="4">
        <f ca="1">(($L$4*(EXP((_xlfn.NORM.S.INV(O1553)-$L$5)/$L$6)))/(1+EXP((_xlfn.NORM.S.INV(O1553)-$L$5)/$L$6)))+$L$3</f>
        <v>176.53221177365606</v>
      </c>
      <c r="X1553" s="3">
        <v>705.65849158193112</v>
      </c>
      <c r="AE1553" s="1">
        <v>1551</v>
      </c>
      <c r="AF1553" s="3">
        <v>188821.9</v>
      </c>
      <c r="AG1553" s="1">
        <f>AE1553/2000</f>
        <v>0.77549999999999997</v>
      </c>
    </row>
    <row r="1554" spans="14:33" x14ac:dyDescent="0.25">
      <c r="N1554" s="4">
        <v>1552</v>
      </c>
      <c r="O1554" s="4">
        <f ca="1">RAND()</f>
        <v>8.1591550109871291E-2</v>
      </c>
      <c r="P1554" s="4">
        <f ca="1">(($L$4*(EXP((_xlfn.NORM.S.INV(O1554)-$L$5)/$L$6)))/(1+EXP((_xlfn.NORM.S.INV(O1554)-$L$5)/$L$6)))+$L$3</f>
        <v>139.27036848548354</v>
      </c>
      <c r="X1554" s="3">
        <v>559.00766759223325</v>
      </c>
      <c r="AE1554" s="1">
        <v>1552</v>
      </c>
      <c r="AF1554" s="3">
        <v>188847.1</v>
      </c>
      <c r="AG1554" s="1">
        <f>AE1554/2000</f>
        <v>0.77600000000000002</v>
      </c>
    </row>
    <row r="1555" spans="14:33" x14ac:dyDescent="0.25">
      <c r="N1555" s="4">
        <v>1553</v>
      </c>
      <c r="O1555" s="4">
        <f ca="1">RAND()</f>
        <v>0.20135946032419949</v>
      </c>
      <c r="P1555" s="4">
        <f ca="1">(($L$4*(EXP((_xlfn.NORM.S.INV(O1555)-$L$5)/$L$6)))/(1+EXP((_xlfn.NORM.S.INV(O1555)-$L$5)/$L$6)))+$L$3</f>
        <v>151.25204677000988</v>
      </c>
      <c r="X1555" s="3">
        <v>679.93101824841676</v>
      </c>
      <c r="AE1555" s="1">
        <v>1553</v>
      </c>
      <c r="AF1555" s="3">
        <v>188852.1</v>
      </c>
      <c r="AG1555" s="1">
        <f>AE1555/2000</f>
        <v>0.77649999999999997</v>
      </c>
    </row>
    <row r="1556" spans="14:33" x14ac:dyDescent="0.25">
      <c r="N1556" s="4">
        <v>1554</v>
      </c>
      <c r="O1556" s="4">
        <f ca="1">RAND()</f>
        <v>0.90544813793774492</v>
      </c>
      <c r="P1556" s="4">
        <f ca="1">(($L$4*(EXP((_xlfn.NORM.S.INV(O1556)-$L$5)/$L$6)))/(1+EXP((_xlfn.NORM.S.INV(O1556)-$L$5)/$L$6)))+$L$3</f>
        <v>236.65174982917182</v>
      </c>
      <c r="X1556" s="3">
        <v>692.50675018399045</v>
      </c>
      <c r="AE1556" s="1">
        <v>1554</v>
      </c>
      <c r="AF1556" s="3">
        <v>188861.6</v>
      </c>
      <c r="AG1556" s="1">
        <f>AE1556/2000</f>
        <v>0.77700000000000002</v>
      </c>
    </row>
    <row r="1557" spans="14:33" x14ac:dyDescent="0.25">
      <c r="N1557" s="4">
        <v>1555</v>
      </c>
      <c r="O1557" s="4">
        <f ca="1">RAND()</f>
        <v>7.2517870902762072E-2</v>
      </c>
      <c r="P1557" s="4">
        <f ca="1">(($L$4*(EXP((_xlfn.NORM.S.INV(O1557)-$L$5)/$L$6)))/(1+EXP((_xlfn.NORM.S.INV(O1557)-$L$5)/$L$6)))+$L$3</f>
        <v>138.1018367897521</v>
      </c>
      <c r="X1557" s="3">
        <v>775.88280244876137</v>
      </c>
      <c r="AE1557" s="1">
        <v>1555</v>
      </c>
      <c r="AF1557" s="3">
        <v>188911.8</v>
      </c>
      <c r="AG1557" s="1">
        <f>AE1557/2000</f>
        <v>0.77749999999999997</v>
      </c>
    </row>
    <row r="1558" spans="14:33" x14ac:dyDescent="0.25">
      <c r="N1558" s="4">
        <v>1556</v>
      </c>
      <c r="O1558" s="4">
        <f ca="1">RAND()</f>
        <v>0.53540562913030287</v>
      </c>
      <c r="P1558" s="4">
        <f ca="1">(($L$4*(EXP((_xlfn.NORM.S.INV(O1558)-$L$5)/$L$6)))/(1+EXP((_xlfn.NORM.S.INV(O1558)-$L$5)/$L$6)))+$L$3</f>
        <v>179.0323817639553</v>
      </c>
      <c r="X1558" s="3">
        <v>545.82183443708823</v>
      </c>
      <c r="AE1558" s="1">
        <v>1556</v>
      </c>
      <c r="AF1558" s="3">
        <v>188912.3</v>
      </c>
      <c r="AG1558" s="1">
        <f>AE1558/2000</f>
        <v>0.77800000000000002</v>
      </c>
    </row>
    <row r="1559" spans="14:33" x14ac:dyDescent="0.25">
      <c r="N1559" s="4">
        <v>1557</v>
      </c>
      <c r="O1559" s="4">
        <f ca="1">RAND()</f>
        <v>0.22292530983095715</v>
      </c>
      <c r="P1559" s="4">
        <f ca="1">(($L$4*(EXP((_xlfn.NORM.S.INV(O1559)-$L$5)/$L$6)))/(1+EXP((_xlfn.NORM.S.INV(O1559)-$L$5)/$L$6)))+$L$3</f>
        <v>153.09201237685463</v>
      </c>
      <c r="X1559" s="3">
        <v>762.10942728715372</v>
      </c>
      <c r="AE1559" s="1">
        <v>1557</v>
      </c>
      <c r="AF1559" s="3">
        <v>188951.4</v>
      </c>
      <c r="AG1559" s="1">
        <f>AE1559/2000</f>
        <v>0.77849999999999997</v>
      </c>
    </row>
    <row r="1560" spans="14:33" x14ac:dyDescent="0.25">
      <c r="N1560" s="4">
        <v>1558</v>
      </c>
      <c r="O1560" s="4">
        <f ca="1">RAND()</f>
        <v>0.59078659525138966</v>
      </c>
      <c r="P1560" s="4">
        <f ca="1">(($L$4*(EXP((_xlfn.NORM.S.INV(O1560)-$L$5)/$L$6)))/(1+EXP((_xlfn.NORM.S.INV(O1560)-$L$5)/$L$6)))+$L$3</f>
        <v>184.30705292440618</v>
      </c>
      <c r="X1560" s="3">
        <v>537.55682857312149</v>
      </c>
      <c r="AE1560" s="1">
        <v>1558</v>
      </c>
      <c r="AF1560" s="3">
        <v>188970.3</v>
      </c>
      <c r="AG1560" s="1">
        <f>AE1560/2000</f>
        <v>0.77900000000000003</v>
      </c>
    </row>
    <row r="1561" spans="14:33" x14ac:dyDescent="0.25">
      <c r="N1561" s="4">
        <v>1559</v>
      </c>
      <c r="O1561" s="4">
        <f ca="1">RAND()</f>
        <v>0.46713686582473357</v>
      </c>
      <c r="P1561" s="4">
        <f ca="1">(($L$4*(EXP((_xlfn.NORM.S.INV(O1561)-$L$5)/$L$6)))/(1+EXP((_xlfn.NORM.S.INV(O1561)-$L$5)/$L$6)))+$L$3</f>
        <v>173.01756941243315</v>
      </c>
      <c r="X1561" s="3">
        <v>484.19744600797395</v>
      </c>
      <c r="AE1561" s="1">
        <v>1559</v>
      </c>
      <c r="AF1561" s="3">
        <v>188978.2</v>
      </c>
      <c r="AG1561" s="1">
        <f>AE1561/2000</f>
        <v>0.77949999999999997</v>
      </c>
    </row>
    <row r="1562" spans="14:33" x14ac:dyDescent="0.25">
      <c r="N1562" s="4">
        <v>1560</v>
      </c>
      <c r="O1562" s="4">
        <f ca="1">RAND()</f>
        <v>0.70228666615931501</v>
      </c>
      <c r="P1562" s="4">
        <f ca="1">(($L$4*(EXP((_xlfn.NORM.S.INV(O1562)-$L$5)/$L$6)))/(1+EXP((_xlfn.NORM.S.INV(O1562)-$L$5)/$L$6)))+$L$3</f>
        <v>196.69437747307359</v>
      </c>
      <c r="X1562" s="3">
        <v>718.88303659740109</v>
      </c>
      <c r="AE1562" s="1">
        <v>1560</v>
      </c>
      <c r="AF1562" s="3">
        <v>188995.6</v>
      </c>
      <c r="AG1562" s="1">
        <f>AE1562/2000</f>
        <v>0.78</v>
      </c>
    </row>
    <row r="1563" spans="14:33" x14ac:dyDescent="0.25">
      <c r="N1563" s="4">
        <v>1561</v>
      </c>
      <c r="O1563" s="4">
        <f ca="1">RAND()</f>
        <v>0.57263740986031897</v>
      </c>
      <c r="P1563" s="4">
        <f ca="1">(($L$4*(EXP((_xlfn.NORM.S.INV(O1563)-$L$5)/$L$6)))/(1+EXP((_xlfn.NORM.S.INV(O1563)-$L$5)/$L$6)))+$L$3</f>
        <v>182.53033573984646</v>
      </c>
      <c r="X1563" s="3">
        <v>711.69825067776526</v>
      </c>
      <c r="AE1563" s="1">
        <v>1561</v>
      </c>
      <c r="AF1563" s="3">
        <v>189051.8</v>
      </c>
      <c r="AG1563" s="1">
        <f>AE1563/2000</f>
        <v>0.78049999999999997</v>
      </c>
    </row>
    <row r="1564" spans="14:33" x14ac:dyDescent="0.25">
      <c r="N1564" s="4">
        <v>1562</v>
      </c>
      <c r="O1564" s="4">
        <f ca="1">RAND()</f>
        <v>0.11663649296605683</v>
      </c>
      <c r="P1564" s="4">
        <f ca="1">(($L$4*(EXP((_xlfn.NORM.S.INV(O1564)-$L$5)/$L$6)))/(1+EXP((_xlfn.NORM.S.INV(O1564)-$L$5)/$L$6)))+$L$3</f>
        <v>143.27317269766709</v>
      </c>
      <c r="X1564" s="3">
        <v>657.24117326443195</v>
      </c>
      <c r="AE1564" s="1">
        <v>1562</v>
      </c>
      <c r="AF1564" s="3">
        <v>189089.2</v>
      </c>
      <c r="AG1564" s="1">
        <f>AE1564/2000</f>
        <v>0.78100000000000003</v>
      </c>
    </row>
    <row r="1565" spans="14:33" x14ac:dyDescent="0.25">
      <c r="N1565" s="4">
        <v>1563</v>
      </c>
      <c r="O1565" s="4">
        <f ca="1">RAND()</f>
        <v>0.7431926741748015</v>
      </c>
      <c r="P1565" s="4">
        <f ca="1">(($L$4*(EXP((_xlfn.NORM.S.INV(O1565)-$L$5)/$L$6)))/(1+EXP((_xlfn.NORM.S.INV(O1565)-$L$5)/$L$6)))+$L$3</f>
        <v>202.16564268612291</v>
      </c>
      <c r="X1565" s="3">
        <v>428.19456346854719</v>
      </c>
      <c r="AE1565" s="1">
        <v>1563</v>
      </c>
      <c r="AF1565" s="3">
        <v>189121.6</v>
      </c>
      <c r="AG1565" s="1">
        <f>AE1565/2000</f>
        <v>0.78149999999999997</v>
      </c>
    </row>
    <row r="1566" spans="14:33" x14ac:dyDescent="0.25">
      <c r="N1566" s="4">
        <v>1564</v>
      </c>
      <c r="O1566" s="4">
        <f ca="1">RAND()</f>
        <v>0.29516315525760717</v>
      </c>
      <c r="P1566" s="4">
        <f ca="1">(($L$4*(EXP((_xlfn.NORM.S.INV(O1566)-$L$5)/$L$6)))/(1+EXP((_xlfn.NORM.S.INV(O1566)-$L$5)/$L$6)))+$L$3</f>
        <v>159.01244212896287</v>
      </c>
      <c r="X1566" s="3">
        <v>602.8195839994637</v>
      </c>
      <c r="AE1566" s="1">
        <v>1564</v>
      </c>
      <c r="AF1566" s="3">
        <v>189121.9</v>
      </c>
      <c r="AG1566" s="1">
        <f>AE1566/2000</f>
        <v>0.78200000000000003</v>
      </c>
    </row>
    <row r="1567" spans="14:33" x14ac:dyDescent="0.25">
      <c r="N1567" s="4">
        <v>1565</v>
      </c>
      <c r="O1567" s="4">
        <f ca="1">RAND()</f>
        <v>0.61081665437152854</v>
      </c>
      <c r="P1567" s="4">
        <f ca="1">(($L$4*(EXP((_xlfn.NORM.S.INV(O1567)-$L$5)/$L$6)))/(1+EXP((_xlfn.NORM.S.INV(O1567)-$L$5)/$L$6)))+$L$3</f>
        <v>186.33129114098972</v>
      </c>
      <c r="X1567" s="3">
        <v>496.95819216894876</v>
      </c>
      <c r="AE1567" s="1">
        <v>1565</v>
      </c>
      <c r="AF1567" s="3">
        <v>189143.1</v>
      </c>
      <c r="AG1567" s="1">
        <f>AE1567/2000</f>
        <v>0.78249999999999997</v>
      </c>
    </row>
    <row r="1568" spans="14:33" x14ac:dyDescent="0.25">
      <c r="N1568" s="4">
        <v>1566</v>
      </c>
      <c r="O1568" s="4">
        <f ca="1">RAND()</f>
        <v>0.79495729357591249</v>
      </c>
      <c r="P1568" s="4">
        <f ca="1">(($L$4*(EXP((_xlfn.NORM.S.INV(O1568)-$L$5)/$L$6)))/(1+EXP((_xlfn.NORM.S.INV(O1568)-$L$5)/$L$6)))+$L$3</f>
        <v>210.25605022485092</v>
      </c>
      <c r="X1568" s="3">
        <v>584.82433702541493</v>
      </c>
      <c r="AE1568" s="1">
        <v>1566</v>
      </c>
      <c r="AF1568" s="3">
        <v>189191.4</v>
      </c>
      <c r="AG1568" s="1">
        <f>AE1568/2000</f>
        <v>0.78300000000000003</v>
      </c>
    </row>
    <row r="1569" spans="14:33" x14ac:dyDescent="0.25">
      <c r="N1569" s="4">
        <v>1567</v>
      </c>
      <c r="O1569" s="4">
        <f ca="1">RAND()</f>
        <v>0.26243255445939673</v>
      </c>
      <c r="P1569" s="4">
        <f ca="1">(($L$4*(EXP((_xlfn.NORM.S.INV(O1569)-$L$5)/$L$6)))/(1+EXP((_xlfn.NORM.S.INV(O1569)-$L$5)/$L$6)))+$L$3</f>
        <v>156.36282311725017</v>
      </c>
      <c r="X1569" s="3">
        <v>604.6229743871429</v>
      </c>
      <c r="AE1569" s="1">
        <v>1567</v>
      </c>
      <c r="AF1569" s="3">
        <v>189226.7</v>
      </c>
      <c r="AG1569" s="1">
        <f>AE1569/2000</f>
        <v>0.78349999999999997</v>
      </c>
    </row>
    <row r="1570" spans="14:33" x14ac:dyDescent="0.25">
      <c r="N1570" s="4">
        <v>1568</v>
      </c>
      <c r="O1570" s="4">
        <f ca="1">RAND()</f>
        <v>0.67639217647446581</v>
      </c>
      <c r="P1570" s="4">
        <f ca="1">(($L$4*(EXP((_xlfn.NORM.S.INV(O1570)-$L$5)/$L$6)))/(1+EXP((_xlfn.NORM.S.INV(O1570)-$L$5)/$L$6)))+$L$3</f>
        <v>193.53784531474957</v>
      </c>
      <c r="X1570" s="3">
        <v>683.92597591761137</v>
      </c>
      <c r="AE1570" s="1">
        <v>1568</v>
      </c>
      <c r="AF1570" s="3">
        <v>189244.5</v>
      </c>
      <c r="AG1570" s="1">
        <f>AE1570/2000</f>
        <v>0.78400000000000003</v>
      </c>
    </row>
    <row r="1571" spans="14:33" x14ac:dyDescent="0.25">
      <c r="N1571" s="4">
        <v>1569</v>
      </c>
      <c r="O1571" s="4">
        <f ca="1">RAND()</f>
        <v>0.62213280581318453</v>
      </c>
      <c r="P1571" s="4">
        <f ca="1">(($L$4*(EXP((_xlfn.NORM.S.INV(O1571)-$L$5)/$L$6)))/(1+EXP((_xlfn.NORM.S.INV(O1571)-$L$5)/$L$6)))+$L$3</f>
        <v>187.5074141576718</v>
      </c>
      <c r="X1571" s="3">
        <v>529.49691540210665</v>
      </c>
      <c r="AE1571" s="1">
        <v>1569</v>
      </c>
      <c r="AF1571" s="3">
        <v>189254.9</v>
      </c>
      <c r="AG1571" s="1">
        <f>AE1571/2000</f>
        <v>0.78449999999999998</v>
      </c>
    </row>
    <row r="1572" spans="14:33" x14ac:dyDescent="0.25">
      <c r="N1572" s="4">
        <v>1570</v>
      </c>
      <c r="O1572" s="4">
        <f ca="1">RAND()</f>
        <v>0.34504672717439355</v>
      </c>
      <c r="P1572" s="4">
        <f ca="1">(($L$4*(EXP((_xlfn.NORM.S.INV(O1572)-$L$5)/$L$6)))/(1+EXP((_xlfn.NORM.S.INV(O1572)-$L$5)/$L$6)))+$L$3</f>
        <v>163.01088819234246</v>
      </c>
      <c r="X1572" s="3">
        <v>751.82901889866116</v>
      </c>
      <c r="AE1572" s="1">
        <v>1570</v>
      </c>
      <c r="AF1572" s="3">
        <v>189269.7</v>
      </c>
      <c r="AG1572" s="1">
        <f>AE1572/2000</f>
        <v>0.78500000000000003</v>
      </c>
    </row>
    <row r="1573" spans="14:33" x14ac:dyDescent="0.25">
      <c r="N1573" s="4">
        <v>1571</v>
      </c>
      <c r="O1573" s="4">
        <f ca="1">RAND()</f>
        <v>0.1758703583129283</v>
      </c>
      <c r="P1573" s="4">
        <f ca="1">(($L$4*(EXP((_xlfn.NORM.S.INV(O1573)-$L$5)/$L$6)))/(1+EXP((_xlfn.NORM.S.INV(O1573)-$L$5)/$L$6)))+$L$3</f>
        <v>149.00394594179716</v>
      </c>
      <c r="X1573" s="3">
        <v>548.02611477718244</v>
      </c>
      <c r="AE1573" s="1">
        <v>1571</v>
      </c>
      <c r="AF1573" s="3">
        <v>189287.9</v>
      </c>
      <c r="AG1573" s="1">
        <f>AE1573/2000</f>
        <v>0.78549999999999998</v>
      </c>
    </row>
    <row r="1574" spans="14:33" x14ac:dyDescent="0.25">
      <c r="N1574" s="4">
        <v>1572</v>
      </c>
      <c r="O1574" s="4">
        <f ca="1">RAND()</f>
        <v>0.52979298997852897</v>
      </c>
      <c r="P1574" s="4">
        <f ca="1">(($L$4*(EXP((_xlfn.NORM.S.INV(O1574)-$L$5)/$L$6)))/(1+EXP((_xlfn.NORM.S.INV(O1574)-$L$5)/$L$6)))+$L$3</f>
        <v>178.52017765010584</v>
      </c>
      <c r="X1574" s="3">
        <v>382.96552765238465</v>
      </c>
      <c r="AE1574" s="1">
        <v>1572</v>
      </c>
      <c r="AF1574" s="3">
        <v>189302</v>
      </c>
      <c r="AG1574" s="1">
        <f>AE1574/2000</f>
        <v>0.78600000000000003</v>
      </c>
    </row>
    <row r="1575" spans="14:33" x14ac:dyDescent="0.25">
      <c r="N1575" s="4">
        <v>1573</v>
      </c>
      <c r="O1575" s="4">
        <f ca="1">RAND()</f>
        <v>0.17541296307154852</v>
      </c>
      <c r="P1575" s="4">
        <f ca="1">(($L$4*(EXP((_xlfn.NORM.S.INV(O1575)-$L$5)/$L$6)))/(1+EXP((_xlfn.NORM.S.INV(O1575)-$L$5)/$L$6)))+$L$3</f>
        <v>148.96271254435703</v>
      </c>
      <c r="X1575" s="3">
        <v>690.05722396056228</v>
      </c>
      <c r="AE1575" s="1">
        <v>1573</v>
      </c>
      <c r="AF1575" s="3">
        <v>189327.9</v>
      </c>
      <c r="AG1575" s="1">
        <f>AE1575/2000</f>
        <v>0.78649999999999998</v>
      </c>
    </row>
    <row r="1576" spans="14:33" x14ac:dyDescent="0.25">
      <c r="N1576" s="4">
        <v>1574</v>
      </c>
      <c r="O1576" s="4">
        <f ca="1">RAND()</f>
        <v>0.66594075599699531</v>
      </c>
      <c r="P1576" s="4">
        <f ca="1">(($L$4*(EXP((_xlfn.NORM.S.INV(O1576)-$L$5)/$L$6)))/(1+EXP((_xlfn.NORM.S.INV(O1576)-$L$5)/$L$6)))+$L$3</f>
        <v>192.31974367763507</v>
      </c>
      <c r="X1576" s="3">
        <v>634.81505473294749</v>
      </c>
      <c r="AE1576" s="1">
        <v>1574</v>
      </c>
      <c r="AF1576" s="3">
        <v>189354.3</v>
      </c>
      <c r="AG1576" s="1">
        <f>AE1576/2000</f>
        <v>0.78700000000000003</v>
      </c>
    </row>
    <row r="1577" spans="14:33" x14ac:dyDescent="0.25">
      <c r="N1577" s="4">
        <v>1575</v>
      </c>
      <c r="O1577" s="4">
        <f ca="1">RAND()</f>
        <v>0.23289470487895469</v>
      </c>
      <c r="P1577" s="4">
        <f ca="1">(($L$4*(EXP((_xlfn.NORM.S.INV(O1577)-$L$5)/$L$6)))/(1+EXP((_xlfn.NORM.S.INV(O1577)-$L$5)/$L$6)))+$L$3</f>
        <v>153.92776208048735</v>
      </c>
      <c r="X1577" s="3">
        <v>552.6513800045476</v>
      </c>
      <c r="AE1577" s="1">
        <v>1575</v>
      </c>
      <c r="AF1577" s="3">
        <v>189390.4</v>
      </c>
      <c r="AG1577" s="1">
        <f>AE1577/2000</f>
        <v>0.78749999999999998</v>
      </c>
    </row>
    <row r="1578" spans="14:33" x14ac:dyDescent="0.25">
      <c r="N1578" s="4">
        <v>1576</v>
      </c>
      <c r="O1578" s="4">
        <f ca="1">RAND()</f>
        <v>0.35311107723089474</v>
      </c>
      <c r="P1578" s="4">
        <f ca="1">(($L$4*(EXP((_xlfn.NORM.S.INV(O1578)-$L$5)/$L$6)))/(1+EXP((_xlfn.NORM.S.INV(O1578)-$L$5)/$L$6)))+$L$3</f>
        <v>163.65731180544446</v>
      </c>
      <c r="X1578" s="3">
        <v>453.7061868168646</v>
      </c>
      <c r="AE1578" s="1">
        <v>1576</v>
      </c>
      <c r="AF1578" s="3">
        <v>189404.2</v>
      </c>
      <c r="AG1578" s="1">
        <f>AE1578/2000</f>
        <v>0.78800000000000003</v>
      </c>
    </row>
    <row r="1579" spans="14:33" x14ac:dyDescent="0.25">
      <c r="N1579" s="4">
        <v>1577</v>
      </c>
      <c r="O1579" s="4">
        <f ca="1">RAND()</f>
        <v>3.6444754112612276E-3</v>
      </c>
      <c r="P1579" s="4">
        <f ca="1">(($L$4*(EXP((_xlfn.NORM.S.INV(O1579)-$L$5)/$L$6)))/(1+EXP((_xlfn.NORM.S.INV(O1579)-$L$5)/$L$6)))+$L$3</f>
        <v>121.00691182414337</v>
      </c>
      <c r="X1579" s="3">
        <v>607.35181362386834</v>
      </c>
      <c r="AE1579" s="1">
        <v>1577</v>
      </c>
      <c r="AF1579" s="3">
        <v>189471.3</v>
      </c>
      <c r="AG1579" s="1">
        <f>AE1579/2000</f>
        <v>0.78849999999999998</v>
      </c>
    </row>
    <row r="1580" spans="14:33" x14ac:dyDescent="0.25">
      <c r="N1580" s="4">
        <v>1578</v>
      </c>
      <c r="O1580" s="4">
        <f ca="1">RAND()</f>
        <v>0.51637251716246957</v>
      </c>
      <c r="P1580" s="4">
        <f ca="1">(($L$4*(EXP((_xlfn.NORM.S.INV(O1580)-$L$5)/$L$6)))/(1+EXP((_xlfn.NORM.S.INV(O1580)-$L$5)/$L$6)))+$L$3</f>
        <v>177.30969142904769</v>
      </c>
      <c r="X1580" s="3">
        <v>778.06573122887505</v>
      </c>
      <c r="AE1580" s="1">
        <v>1578</v>
      </c>
      <c r="AF1580" s="3">
        <v>189478.3</v>
      </c>
      <c r="AG1580" s="1">
        <f>AE1580/2000</f>
        <v>0.78900000000000003</v>
      </c>
    </row>
    <row r="1581" spans="14:33" x14ac:dyDescent="0.25">
      <c r="N1581" s="4">
        <v>1579</v>
      </c>
      <c r="O1581" s="4">
        <f ca="1">RAND()</f>
        <v>0.3397341171563999</v>
      </c>
      <c r="P1581" s="4">
        <f ca="1">(($L$4*(EXP((_xlfn.NORM.S.INV(O1581)-$L$5)/$L$6)))/(1+EXP((_xlfn.NORM.S.INV(O1581)-$L$5)/$L$6)))+$L$3</f>
        <v>162.58535283490463</v>
      </c>
      <c r="X1581" s="3">
        <v>648.80576647945884</v>
      </c>
      <c r="AE1581" s="1">
        <v>1579</v>
      </c>
      <c r="AF1581" s="3">
        <v>189489.8</v>
      </c>
      <c r="AG1581" s="1">
        <f>AE1581/2000</f>
        <v>0.78949999999999998</v>
      </c>
    </row>
    <row r="1582" spans="14:33" x14ac:dyDescent="0.25">
      <c r="N1582" s="4">
        <v>1580</v>
      </c>
      <c r="O1582" s="4">
        <f ca="1">RAND()</f>
        <v>0.16090236431142557</v>
      </c>
      <c r="P1582" s="4">
        <f ca="1">(($L$4*(EXP((_xlfn.NORM.S.INV(O1582)-$L$5)/$L$6)))/(1+EXP((_xlfn.NORM.S.INV(O1582)-$L$5)/$L$6)))+$L$3</f>
        <v>147.63511653586352</v>
      </c>
      <c r="X1582" s="3">
        <v>946.37682623880664</v>
      </c>
      <c r="AE1582" s="1">
        <v>1580</v>
      </c>
      <c r="AF1582" s="3">
        <v>189512.1</v>
      </c>
      <c r="AG1582" s="1">
        <f>AE1582/2000</f>
        <v>0.79</v>
      </c>
    </row>
    <row r="1583" spans="14:33" x14ac:dyDescent="0.25">
      <c r="N1583" s="4">
        <v>1581</v>
      </c>
      <c r="O1583" s="4">
        <f ca="1">RAND()</f>
        <v>0.50085198509116613</v>
      </c>
      <c r="P1583" s="4">
        <f ca="1">(($L$4*(EXP((_xlfn.NORM.S.INV(O1583)-$L$5)/$L$6)))/(1+EXP((_xlfn.NORM.S.INV(O1583)-$L$5)/$L$6)))+$L$3</f>
        <v>175.93307108548265</v>
      </c>
      <c r="X1583" s="3">
        <v>446.78433742654431</v>
      </c>
      <c r="AE1583" s="1">
        <v>1581</v>
      </c>
      <c r="AF1583" s="3">
        <v>189520.9</v>
      </c>
      <c r="AG1583" s="1">
        <f>AE1583/2000</f>
        <v>0.79049999999999998</v>
      </c>
    </row>
    <row r="1584" spans="14:33" x14ac:dyDescent="0.25">
      <c r="N1584" s="4">
        <v>1582</v>
      </c>
      <c r="O1584" s="4">
        <f ca="1">RAND()</f>
        <v>0.87663697023442688</v>
      </c>
      <c r="P1584" s="4">
        <f ca="1">(($L$4*(EXP((_xlfn.NORM.S.INV(O1584)-$L$5)/$L$6)))/(1+EXP((_xlfn.NORM.S.INV(O1584)-$L$5)/$L$6)))+$L$3</f>
        <v>227.768937278164</v>
      </c>
      <c r="X1584" s="3">
        <v>450.67775429036828</v>
      </c>
      <c r="AE1584" s="1">
        <v>1582</v>
      </c>
      <c r="AF1584" s="3">
        <v>189576.7</v>
      </c>
      <c r="AG1584" s="1">
        <f>AE1584/2000</f>
        <v>0.79100000000000004</v>
      </c>
    </row>
    <row r="1585" spans="14:33" x14ac:dyDescent="0.25">
      <c r="N1585" s="4">
        <v>1583</v>
      </c>
      <c r="O1585" s="4">
        <f ca="1">RAND()</f>
        <v>0.50414367905583979</v>
      </c>
      <c r="P1585" s="4">
        <f ca="1">(($L$4*(EXP((_xlfn.NORM.S.INV(O1585)-$L$5)/$L$6)))/(1+EXP((_xlfn.NORM.S.INV(O1585)-$L$5)/$L$6)))+$L$3</f>
        <v>176.22306133166921</v>
      </c>
      <c r="X1585" s="3">
        <v>499.81598689809584</v>
      </c>
      <c r="AE1585" s="1">
        <v>1583</v>
      </c>
      <c r="AF1585" s="3">
        <v>189580</v>
      </c>
      <c r="AG1585" s="1">
        <f>AE1585/2000</f>
        <v>0.79149999999999998</v>
      </c>
    </row>
    <row r="1586" spans="14:33" x14ac:dyDescent="0.25">
      <c r="N1586" s="4">
        <v>1584</v>
      </c>
      <c r="O1586" s="4">
        <f ca="1">RAND()</f>
        <v>0.27970381232889785</v>
      </c>
      <c r="P1586" s="4">
        <f ca="1">(($L$4*(EXP((_xlfn.NORM.S.INV(O1586)-$L$5)/$L$6)))/(1+EXP((_xlfn.NORM.S.INV(O1586)-$L$5)/$L$6)))+$L$3</f>
        <v>157.76559059865869</v>
      </c>
      <c r="X1586" s="3">
        <v>691.70297598915363</v>
      </c>
      <c r="AE1586" s="1">
        <v>1584</v>
      </c>
      <c r="AF1586" s="3">
        <v>189611.1</v>
      </c>
      <c r="AG1586" s="1">
        <f>AE1586/2000</f>
        <v>0.79200000000000004</v>
      </c>
    </row>
    <row r="1587" spans="14:33" x14ac:dyDescent="0.25">
      <c r="N1587" s="4">
        <v>1585</v>
      </c>
      <c r="O1587" s="4">
        <f ca="1">RAND()</f>
        <v>0.47179560362351802</v>
      </c>
      <c r="P1587" s="4">
        <f ca="1">(($L$4*(EXP((_xlfn.NORM.S.INV(O1587)-$L$5)/$L$6)))/(1+EXP((_xlfn.NORM.S.INV(O1587)-$L$5)/$L$6)))+$L$3</f>
        <v>173.41493490151103</v>
      </c>
      <c r="X1587" s="3">
        <v>687.70959508353599</v>
      </c>
      <c r="AE1587" s="1">
        <v>1585</v>
      </c>
      <c r="AF1587" s="3">
        <v>189648.1</v>
      </c>
      <c r="AG1587" s="1">
        <f>AE1587/2000</f>
        <v>0.79249999999999998</v>
      </c>
    </row>
    <row r="1588" spans="14:33" x14ac:dyDescent="0.25">
      <c r="N1588" s="4">
        <v>1586</v>
      </c>
      <c r="O1588" s="4">
        <f ca="1">RAND()</f>
        <v>0.13351808450548708</v>
      </c>
      <c r="P1588" s="4">
        <f ca="1">(($L$4*(EXP((_xlfn.NORM.S.INV(O1588)-$L$5)/$L$6)))/(1+EXP((_xlfn.NORM.S.INV(O1588)-$L$5)/$L$6)))+$L$3</f>
        <v>145.00395153575107</v>
      </c>
      <c r="X1588" s="3">
        <v>728.41134078647428</v>
      </c>
      <c r="AE1588" s="1">
        <v>1586</v>
      </c>
      <c r="AF1588" s="3">
        <v>189743</v>
      </c>
      <c r="AG1588" s="1">
        <f>AE1588/2000</f>
        <v>0.79300000000000004</v>
      </c>
    </row>
    <row r="1589" spans="14:33" x14ac:dyDescent="0.25">
      <c r="N1589" s="4">
        <v>1587</v>
      </c>
      <c r="O1589" s="4">
        <f ca="1">RAND()</f>
        <v>0.54324225541974391</v>
      </c>
      <c r="P1589" s="4">
        <f ca="1">(($L$4*(EXP((_xlfn.NORM.S.INV(O1589)-$L$5)/$L$6)))/(1+EXP((_xlfn.NORM.S.INV(O1589)-$L$5)/$L$6)))+$L$3</f>
        <v>179.75376669147761</v>
      </c>
      <c r="X1589" s="3">
        <v>375.21701113866806</v>
      </c>
      <c r="AE1589" s="1">
        <v>1587</v>
      </c>
      <c r="AF1589" s="3">
        <v>189822.2</v>
      </c>
      <c r="AG1589" s="1">
        <f>AE1589/2000</f>
        <v>0.79349999999999998</v>
      </c>
    </row>
    <row r="1590" spans="14:33" x14ac:dyDescent="0.25">
      <c r="N1590" s="4">
        <v>1588</v>
      </c>
      <c r="O1590" s="4">
        <f ca="1">RAND()</f>
        <v>0.43439849265264852</v>
      </c>
      <c r="P1590" s="4">
        <f ca="1">(($L$4*(EXP((_xlfn.NORM.S.INV(O1590)-$L$5)/$L$6)))/(1+EXP((_xlfn.NORM.S.INV(O1590)-$L$5)/$L$6)))+$L$3</f>
        <v>170.26711732083714</v>
      </c>
      <c r="X1590" s="3">
        <v>563.19680713294133</v>
      </c>
      <c r="AE1590" s="1">
        <v>1588</v>
      </c>
      <c r="AF1590" s="3">
        <v>189834.6</v>
      </c>
      <c r="AG1590" s="1">
        <f>AE1590/2000</f>
        <v>0.79400000000000004</v>
      </c>
    </row>
    <row r="1591" spans="14:33" x14ac:dyDescent="0.25">
      <c r="N1591" s="4">
        <v>1589</v>
      </c>
      <c r="O1591" s="4">
        <f ca="1">RAND()</f>
        <v>0.49874231560982918</v>
      </c>
      <c r="P1591" s="4">
        <f ca="1">(($L$4*(EXP((_xlfn.NORM.S.INV(O1591)-$L$5)/$L$6)))/(1+EXP((_xlfn.NORM.S.INV(O1591)-$L$5)/$L$6)))+$L$3</f>
        <v>175.74775105046848</v>
      </c>
      <c r="X1591" s="3">
        <v>407.50860662477265</v>
      </c>
      <c r="AE1591" s="1">
        <v>1589</v>
      </c>
      <c r="AF1591" s="3">
        <v>189919.8</v>
      </c>
      <c r="AG1591" s="1">
        <f>AE1591/2000</f>
        <v>0.79449999999999998</v>
      </c>
    </row>
    <row r="1592" spans="14:33" x14ac:dyDescent="0.25">
      <c r="N1592" s="4">
        <v>1590</v>
      </c>
      <c r="O1592" s="4">
        <f ca="1">RAND()</f>
        <v>0.80917529636211849</v>
      </c>
      <c r="P1592" s="4">
        <f ca="1">(($L$4*(EXP((_xlfn.NORM.S.INV(O1592)-$L$5)/$L$6)))/(1+EXP((_xlfn.NORM.S.INV(O1592)-$L$5)/$L$6)))+$L$3</f>
        <v>212.78846377388749</v>
      </c>
      <c r="X1592" s="3">
        <v>679.65457320506209</v>
      </c>
      <c r="AE1592" s="1">
        <v>1590</v>
      </c>
      <c r="AF1592" s="3">
        <v>189946.9</v>
      </c>
      <c r="AG1592" s="1">
        <f>AE1592/2000</f>
        <v>0.79500000000000004</v>
      </c>
    </row>
    <row r="1593" spans="14:33" x14ac:dyDescent="0.25">
      <c r="N1593" s="4">
        <v>1591</v>
      </c>
      <c r="O1593" s="4">
        <f ca="1">RAND()</f>
        <v>0.9755480601165768</v>
      </c>
      <c r="P1593" s="4">
        <f ca="1">(($L$4*(EXP((_xlfn.NORM.S.INV(O1593)-$L$5)/$L$6)))/(1+EXP((_xlfn.NORM.S.INV(O1593)-$L$5)/$L$6)))+$L$3</f>
        <v>280.15678265224574</v>
      </c>
      <c r="X1593" s="3">
        <v>576.74313902816971</v>
      </c>
      <c r="AE1593" s="1">
        <v>1591</v>
      </c>
      <c r="AF1593" s="3">
        <v>190046.7</v>
      </c>
      <c r="AG1593" s="1">
        <f>AE1593/2000</f>
        <v>0.79549999999999998</v>
      </c>
    </row>
    <row r="1594" spans="14:33" x14ac:dyDescent="0.25">
      <c r="N1594" s="4">
        <v>1592</v>
      </c>
      <c r="O1594" s="4">
        <f ca="1">RAND()</f>
        <v>0.31929946327577641</v>
      </c>
      <c r="P1594" s="4">
        <f ca="1">(($L$4*(EXP((_xlfn.NORM.S.INV(O1594)-$L$5)/$L$6)))/(1+EXP((_xlfn.NORM.S.INV(O1594)-$L$5)/$L$6)))+$L$3</f>
        <v>160.94917314035911</v>
      </c>
      <c r="X1594" s="3">
        <v>546.23421293939145</v>
      </c>
      <c r="AE1594" s="1">
        <v>1592</v>
      </c>
      <c r="AF1594" s="3">
        <v>190077</v>
      </c>
      <c r="AG1594" s="1">
        <f>AE1594/2000</f>
        <v>0.79600000000000004</v>
      </c>
    </row>
    <row r="1595" spans="14:33" x14ac:dyDescent="0.25">
      <c r="N1595" s="4">
        <v>1593</v>
      </c>
      <c r="O1595" s="4">
        <f ca="1">RAND()</f>
        <v>0.14607052327581416</v>
      </c>
      <c r="P1595" s="4">
        <f ca="1">(($L$4*(EXP((_xlfn.NORM.S.INV(O1595)-$L$5)/$L$6)))/(1+EXP((_xlfn.NORM.S.INV(O1595)-$L$5)/$L$6)))+$L$3</f>
        <v>146.23332619068952</v>
      </c>
      <c r="X1595" s="3">
        <v>539.67919133387795</v>
      </c>
      <c r="AE1595" s="1">
        <v>1593</v>
      </c>
      <c r="AF1595" s="3">
        <v>190090</v>
      </c>
      <c r="AG1595" s="1">
        <f>AE1595/2000</f>
        <v>0.79649999999999999</v>
      </c>
    </row>
    <row r="1596" spans="14:33" x14ac:dyDescent="0.25">
      <c r="N1596" s="4">
        <v>1594</v>
      </c>
      <c r="O1596" s="4">
        <f ca="1">RAND()</f>
        <v>0.88238129606705085</v>
      </c>
      <c r="P1596" s="4">
        <f ca="1">(($L$4*(EXP((_xlfn.NORM.S.INV(O1596)-$L$5)/$L$6)))/(1+EXP((_xlfn.NORM.S.INV(O1596)-$L$5)/$L$6)))+$L$3</f>
        <v>229.37317238380942</v>
      </c>
      <c r="X1596" s="3">
        <v>685.57583341462839</v>
      </c>
      <c r="AE1596" s="1">
        <v>1594</v>
      </c>
      <c r="AF1596" s="3">
        <v>190095.3</v>
      </c>
      <c r="AG1596" s="1">
        <f>AE1596/2000</f>
        <v>0.79700000000000004</v>
      </c>
    </row>
    <row r="1597" spans="14:33" x14ac:dyDescent="0.25">
      <c r="N1597" s="4">
        <v>1595</v>
      </c>
      <c r="O1597" s="4">
        <f ca="1">RAND()</f>
        <v>3.7375846490625975E-2</v>
      </c>
      <c r="P1597" s="4">
        <f ca="1">(($L$4*(EXP((_xlfn.NORM.S.INV(O1597)-$L$5)/$L$6)))/(1+EXP((_xlfn.NORM.S.INV(O1597)-$L$5)/$L$6)))+$L$3</f>
        <v>132.57816180357105</v>
      </c>
      <c r="X1597" s="3">
        <v>628.90597483526938</v>
      </c>
      <c r="AE1597" s="1">
        <v>1595</v>
      </c>
      <c r="AF1597" s="3">
        <v>190158.9</v>
      </c>
      <c r="AG1597" s="1">
        <f>AE1597/2000</f>
        <v>0.79749999999999999</v>
      </c>
    </row>
    <row r="1598" spans="14:33" x14ac:dyDescent="0.25">
      <c r="N1598" s="4">
        <v>1596</v>
      </c>
      <c r="O1598" s="4">
        <f ca="1">RAND()</f>
        <v>0.708740831643901</v>
      </c>
      <c r="P1598" s="4">
        <f ca="1">(($L$4*(EXP((_xlfn.NORM.S.INV(O1598)-$L$5)/$L$6)))/(1+EXP((_xlfn.NORM.S.INV(O1598)-$L$5)/$L$6)))+$L$3</f>
        <v>197.51507288721422</v>
      </c>
      <c r="X1598" s="3">
        <v>781.83050017615722</v>
      </c>
      <c r="AE1598" s="1">
        <v>1596</v>
      </c>
      <c r="AF1598" s="3">
        <v>190194.9</v>
      </c>
      <c r="AG1598" s="1">
        <f>AE1598/2000</f>
        <v>0.79800000000000004</v>
      </c>
    </row>
    <row r="1599" spans="14:33" x14ac:dyDescent="0.25">
      <c r="N1599" s="4">
        <v>1597</v>
      </c>
      <c r="O1599" s="4">
        <f ca="1">RAND()</f>
        <v>0.11256058170169647</v>
      </c>
      <c r="P1599" s="4">
        <f ca="1">(($L$4*(EXP((_xlfn.NORM.S.INV(O1599)-$L$5)/$L$6)))/(1+EXP((_xlfn.NORM.S.INV(O1599)-$L$5)/$L$6)))+$L$3</f>
        <v>142.83946691325249</v>
      </c>
      <c r="X1599" s="3">
        <v>620.43321057468825</v>
      </c>
      <c r="AE1599" s="1">
        <v>1597</v>
      </c>
      <c r="AF1599" s="3">
        <v>190204.6</v>
      </c>
      <c r="AG1599" s="1">
        <f>AE1599/2000</f>
        <v>0.79849999999999999</v>
      </c>
    </row>
    <row r="1600" spans="14:33" x14ac:dyDescent="0.25">
      <c r="N1600" s="4">
        <v>1598</v>
      </c>
      <c r="O1600" s="4">
        <f ca="1">RAND()</f>
        <v>0.71976525027093596</v>
      </c>
      <c r="P1600" s="4">
        <f ca="1">(($L$4*(EXP((_xlfn.NORM.S.INV(O1600)-$L$5)/$L$6)))/(1+EXP((_xlfn.NORM.S.INV(O1600)-$L$5)/$L$6)))+$L$3</f>
        <v>198.95162442334174</v>
      </c>
      <c r="X1600" s="3">
        <v>460.82447751805523</v>
      </c>
      <c r="AE1600" s="1">
        <v>1598</v>
      </c>
      <c r="AF1600" s="3">
        <v>190207</v>
      </c>
      <c r="AG1600" s="1">
        <f>AE1600/2000</f>
        <v>0.79900000000000004</v>
      </c>
    </row>
    <row r="1601" spans="14:33" x14ac:dyDescent="0.25">
      <c r="N1601" s="4">
        <v>1599</v>
      </c>
      <c r="O1601" s="4">
        <f ca="1">RAND()</f>
        <v>0.91719541246190595</v>
      </c>
      <c r="P1601" s="4">
        <f ca="1">(($L$4*(EXP((_xlfn.NORM.S.INV(O1601)-$L$5)/$L$6)))/(1+EXP((_xlfn.NORM.S.INV(O1601)-$L$5)/$L$6)))+$L$3</f>
        <v>241.02842005815202</v>
      </c>
      <c r="X1601" s="3">
        <v>603.12370508023696</v>
      </c>
      <c r="AE1601" s="1">
        <v>1599</v>
      </c>
      <c r="AF1601" s="3">
        <v>190221.2</v>
      </c>
      <c r="AG1601" s="1">
        <f>AE1601/2000</f>
        <v>0.79949999999999999</v>
      </c>
    </row>
    <row r="1602" spans="14:33" x14ac:dyDescent="0.25">
      <c r="N1602" s="4">
        <v>1600</v>
      </c>
      <c r="O1602" s="4">
        <f ca="1">RAND()</f>
        <v>0.21357825519373463</v>
      </c>
      <c r="P1602" s="4">
        <f ca="1">(($L$4*(EXP((_xlfn.NORM.S.INV(O1602)-$L$5)/$L$6)))/(1+EXP((_xlfn.NORM.S.INV(O1602)-$L$5)/$L$6)))+$L$3</f>
        <v>152.30040625744593</v>
      </c>
      <c r="X1602" s="3">
        <v>566.95811083737317</v>
      </c>
      <c r="AE1602" s="1">
        <v>1600</v>
      </c>
      <c r="AF1602" s="3">
        <v>190277.1</v>
      </c>
      <c r="AG1602" s="1">
        <f>AE1602/2000</f>
        <v>0.8</v>
      </c>
    </row>
    <row r="1603" spans="14:33" x14ac:dyDescent="0.25">
      <c r="N1603" s="4">
        <v>1601</v>
      </c>
      <c r="O1603" s="4">
        <f ca="1">RAND()</f>
        <v>0.68501343170438522</v>
      </c>
      <c r="P1603" s="4">
        <f ca="1">(($L$4*(EXP((_xlfn.NORM.S.INV(O1603)-$L$5)/$L$6)))/(1+EXP((_xlfn.NORM.S.INV(O1603)-$L$5)/$L$6)))+$L$3</f>
        <v>194.56588985021523</v>
      </c>
      <c r="X1603" s="3">
        <v>736.28080010437088</v>
      </c>
      <c r="AE1603" s="1">
        <v>1601</v>
      </c>
      <c r="AF1603" s="3">
        <v>190339.3</v>
      </c>
      <c r="AG1603" s="1">
        <f>AE1603/2000</f>
        <v>0.80049999999999999</v>
      </c>
    </row>
    <row r="1604" spans="14:33" x14ac:dyDescent="0.25">
      <c r="N1604" s="4">
        <v>1602</v>
      </c>
      <c r="O1604" s="4">
        <f ca="1">RAND()</f>
        <v>0.30542993815379005</v>
      </c>
      <c r="P1604" s="4">
        <f ca="1">(($L$4*(EXP((_xlfn.NORM.S.INV(O1604)-$L$5)/$L$6)))/(1+EXP((_xlfn.NORM.S.INV(O1604)-$L$5)/$L$6)))+$L$3</f>
        <v>159.83732932561097</v>
      </c>
      <c r="X1604" s="3">
        <v>513.10468713261207</v>
      </c>
      <c r="AE1604" s="1">
        <v>1602</v>
      </c>
      <c r="AF1604" s="3">
        <v>190347.8</v>
      </c>
      <c r="AG1604" s="1">
        <f>AE1604/2000</f>
        <v>0.80100000000000005</v>
      </c>
    </row>
    <row r="1605" spans="14:33" x14ac:dyDescent="0.25">
      <c r="N1605" s="4">
        <v>1603</v>
      </c>
      <c r="O1605" s="4">
        <f ca="1">RAND()</f>
        <v>1.2418038672555087E-2</v>
      </c>
      <c r="P1605" s="4">
        <f ca="1">(($L$4*(EXP((_xlfn.NORM.S.INV(O1605)-$L$5)/$L$6)))/(1+EXP((_xlfn.NORM.S.INV(O1605)-$L$5)/$L$6)))+$L$3</f>
        <v>126.03404016805311</v>
      </c>
      <c r="X1605" s="3">
        <v>682.91102356650254</v>
      </c>
      <c r="AE1605" s="1">
        <v>1603</v>
      </c>
      <c r="AF1605" s="3">
        <v>190364.7</v>
      </c>
      <c r="AG1605" s="1">
        <f>AE1605/2000</f>
        <v>0.80149999999999999</v>
      </c>
    </row>
    <row r="1606" spans="14:33" x14ac:dyDescent="0.25">
      <c r="N1606" s="4">
        <v>1604</v>
      </c>
      <c r="O1606" s="4">
        <f ca="1">RAND()</f>
        <v>0.79771458948866347</v>
      </c>
      <c r="P1606" s="4">
        <f ca="1">(($L$4*(EXP((_xlfn.NORM.S.INV(O1606)-$L$5)/$L$6)))/(1+EXP((_xlfn.NORM.S.INV(O1606)-$L$5)/$L$6)))+$L$3</f>
        <v>210.73482307717006</v>
      </c>
      <c r="X1606" s="3">
        <v>423.29448931320604</v>
      </c>
      <c r="AE1606" s="1">
        <v>1604</v>
      </c>
      <c r="AF1606" s="3">
        <v>190391.4</v>
      </c>
      <c r="AG1606" s="1">
        <f>AE1606/2000</f>
        <v>0.80200000000000005</v>
      </c>
    </row>
    <row r="1607" spans="14:33" x14ac:dyDescent="0.25">
      <c r="N1607" s="4">
        <v>1605</v>
      </c>
      <c r="O1607" s="4">
        <f ca="1">RAND()</f>
        <v>0.63601397956403027</v>
      </c>
      <c r="P1607" s="4">
        <f ca="1">(($L$4*(EXP((_xlfn.NORM.S.INV(O1607)-$L$5)/$L$6)))/(1+EXP((_xlfn.NORM.S.INV(O1607)-$L$5)/$L$6)))+$L$3</f>
        <v>188.98530494972005</v>
      </c>
      <c r="X1607" s="3">
        <v>615.75435670922263</v>
      </c>
      <c r="AE1607" s="1">
        <v>1605</v>
      </c>
      <c r="AF1607" s="3">
        <v>190447.8</v>
      </c>
      <c r="AG1607" s="1">
        <f>AE1607/2000</f>
        <v>0.80249999999999999</v>
      </c>
    </row>
    <row r="1608" spans="14:33" x14ac:dyDescent="0.25">
      <c r="N1608" s="4">
        <v>1606</v>
      </c>
      <c r="O1608" s="4">
        <f ca="1">RAND()</f>
        <v>0.63040157309879719</v>
      </c>
      <c r="P1608" s="4">
        <f ca="1">(($L$4*(EXP((_xlfn.NORM.S.INV(O1608)-$L$5)/$L$6)))/(1+EXP((_xlfn.NORM.S.INV(O1608)-$L$5)/$L$6)))+$L$3</f>
        <v>188.38290791559945</v>
      </c>
      <c r="X1608" s="3">
        <v>506.00861516183937</v>
      </c>
      <c r="AE1608" s="1">
        <v>1606</v>
      </c>
      <c r="AF1608" s="3">
        <v>190474.8</v>
      </c>
      <c r="AG1608" s="1">
        <f>AE1608/2000</f>
        <v>0.80300000000000005</v>
      </c>
    </row>
    <row r="1609" spans="14:33" x14ac:dyDescent="0.25">
      <c r="N1609" s="4">
        <v>1607</v>
      </c>
      <c r="O1609" s="4">
        <f ca="1">RAND()</f>
        <v>0.46056375208917333</v>
      </c>
      <c r="P1609" s="4">
        <f ca="1">(($L$4*(EXP((_xlfn.NORM.S.INV(O1609)-$L$5)/$L$6)))/(1+EXP((_xlfn.NORM.S.INV(O1609)-$L$5)/$L$6)))+$L$3</f>
        <v>172.45962732918701</v>
      </c>
      <c r="X1609" s="3">
        <v>704.67155761150138</v>
      </c>
      <c r="AE1609" s="1">
        <v>1607</v>
      </c>
      <c r="AF1609" s="3">
        <v>190485.2</v>
      </c>
      <c r="AG1609" s="1">
        <f>AE1609/2000</f>
        <v>0.80349999999999999</v>
      </c>
    </row>
    <row r="1610" spans="14:33" x14ac:dyDescent="0.25">
      <c r="N1610" s="4">
        <v>1608</v>
      </c>
      <c r="O1610" s="4">
        <f ca="1">RAND()</f>
        <v>0.76961938082457126</v>
      </c>
      <c r="P1610" s="4">
        <f ca="1">(($L$4*(EXP((_xlfn.NORM.S.INV(O1610)-$L$5)/$L$6)))/(1+EXP((_xlfn.NORM.S.INV(O1610)-$L$5)/$L$6)))+$L$3</f>
        <v>206.10083813221496</v>
      </c>
      <c r="X1610" s="3">
        <v>732.5667905790333</v>
      </c>
      <c r="AE1610" s="1">
        <v>1608</v>
      </c>
      <c r="AF1610" s="3">
        <v>190550.8</v>
      </c>
      <c r="AG1610" s="1">
        <f>AE1610/2000</f>
        <v>0.80400000000000005</v>
      </c>
    </row>
    <row r="1611" spans="14:33" x14ac:dyDescent="0.25">
      <c r="N1611" s="4">
        <v>1609</v>
      </c>
      <c r="O1611" s="4">
        <f ca="1">RAND()</f>
        <v>9.3232183598381591E-2</v>
      </c>
      <c r="P1611" s="4">
        <f ca="1">(($L$4*(EXP((_xlfn.NORM.S.INV(O1611)-$L$5)/$L$6)))/(1+EXP((_xlfn.NORM.S.INV(O1611)-$L$5)/$L$6)))+$L$3</f>
        <v>140.67737158345309</v>
      </c>
      <c r="X1611" s="3">
        <v>644.63062692117182</v>
      </c>
      <c r="AE1611" s="1">
        <v>1609</v>
      </c>
      <c r="AF1611" s="3">
        <v>190579.3</v>
      </c>
      <c r="AG1611" s="1">
        <f>AE1611/2000</f>
        <v>0.80449999999999999</v>
      </c>
    </row>
    <row r="1612" spans="14:33" x14ac:dyDescent="0.25">
      <c r="N1612" s="4">
        <v>1610</v>
      </c>
      <c r="O1612" s="4">
        <f ca="1">RAND()</f>
        <v>0.55974221019375936</v>
      </c>
      <c r="P1612" s="4">
        <f ca="1">(($L$4*(EXP((_xlfn.NORM.S.INV(O1612)-$L$5)/$L$6)))/(1+EXP((_xlfn.NORM.S.INV(O1612)-$L$5)/$L$6)))+$L$3</f>
        <v>181.29786687014408</v>
      </c>
      <c r="X1612" s="3">
        <v>405.68102255815512</v>
      </c>
      <c r="AE1612" s="1">
        <v>1610</v>
      </c>
      <c r="AF1612" s="3">
        <v>190633.1</v>
      </c>
      <c r="AG1612" s="1">
        <f>AE1612/2000</f>
        <v>0.80500000000000005</v>
      </c>
    </row>
    <row r="1613" spans="14:33" x14ac:dyDescent="0.25">
      <c r="N1613" s="4">
        <v>1611</v>
      </c>
      <c r="O1613" s="4">
        <f ca="1">RAND()</f>
        <v>5.4934453363560287E-2</v>
      </c>
      <c r="P1613" s="4">
        <f ca="1">(($L$4*(EXP((_xlfn.NORM.S.INV(O1613)-$L$5)/$L$6)))/(1+EXP((_xlfn.NORM.S.INV(O1613)-$L$5)/$L$6)))+$L$3</f>
        <v>135.59207640533697</v>
      </c>
      <c r="X1613" s="3">
        <v>747.86209576610781</v>
      </c>
      <c r="AE1613" s="1">
        <v>1611</v>
      </c>
      <c r="AF1613" s="3">
        <v>190645.5</v>
      </c>
      <c r="AG1613" s="1">
        <f>AE1613/2000</f>
        <v>0.80549999999999999</v>
      </c>
    </row>
    <row r="1614" spans="14:33" x14ac:dyDescent="0.25">
      <c r="N1614" s="4">
        <v>1612</v>
      </c>
      <c r="O1614" s="4">
        <f ca="1">RAND()</f>
        <v>0.73475863718043422</v>
      </c>
      <c r="P1614" s="4">
        <f ca="1">(($L$4*(EXP((_xlfn.NORM.S.INV(O1614)-$L$5)/$L$6)))/(1+EXP((_xlfn.NORM.S.INV(O1614)-$L$5)/$L$6)))+$L$3</f>
        <v>200.98158438080259</v>
      </c>
      <c r="X1614" s="3">
        <v>613.90083006219959</v>
      </c>
      <c r="AE1614" s="1">
        <v>1612</v>
      </c>
      <c r="AF1614" s="3">
        <v>190667.4</v>
      </c>
      <c r="AG1614" s="1">
        <f>AE1614/2000</f>
        <v>0.80600000000000005</v>
      </c>
    </row>
    <row r="1615" spans="14:33" x14ac:dyDescent="0.25">
      <c r="N1615" s="4">
        <v>1613</v>
      </c>
      <c r="O1615" s="4">
        <f ca="1">RAND()</f>
        <v>0.37273015071948334</v>
      </c>
      <c r="P1615" s="4">
        <f ca="1">(($L$4*(EXP((_xlfn.NORM.S.INV(O1615)-$L$5)/$L$6)))/(1+EXP((_xlfn.NORM.S.INV(O1615)-$L$5)/$L$6)))+$L$3</f>
        <v>165.23399298738619</v>
      </c>
      <c r="X1615" s="3">
        <v>673.53715268005783</v>
      </c>
      <c r="AE1615" s="1">
        <v>1613</v>
      </c>
      <c r="AF1615" s="3">
        <v>190675.8</v>
      </c>
      <c r="AG1615" s="1">
        <f>AE1615/2000</f>
        <v>0.80649999999999999</v>
      </c>
    </row>
    <row r="1616" spans="14:33" x14ac:dyDescent="0.25">
      <c r="N1616" s="4">
        <v>1614</v>
      </c>
      <c r="O1616" s="4">
        <f ca="1">RAND()</f>
        <v>0.4907603935460908</v>
      </c>
      <c r="P1616" s="4">
        <f ca="1">(($L$4*(EXP((_xlfn.NORM.S.INV(O1616)-$L$5)/$L$6)))/(1+EXP((_xlfn.NORM.S.INV(O1616)-$L$5)/$L$6)))+$L$3</f>
        <v>175.05027482938144</v>
      </c>
      <c r="X1616" s="3">
        <v>638.91334067873834</v>
      </c>
      <c r="AE1616" s="1">
        <v>1614</v>
      </c>
      <c r="AF1616" s="3">
        <v>190688.7</v>
      </c>
      <c r="AG1616" s="1">
        <f>AE1616/2000</f>
        <v>0.80700000000000005</v>
      </c>
    </row>
    <row r="1617" spans="14:33" x14ac:dyDescent="0.25">
      <c r="N1617" s="4">
        <v>1615</v>
      </c>
      <c r="O1617" s="4">
        <f ca="1">RAND()</f>
        <v>0.9360990063253769</v>
      </c>
      <c r="P1617" s="4">
        <f ca="1">(($L$4*(EXP((_xlfn.NORM.S.INV(O1617)-$L$5)/$L$6)))/(1+EXP((_xlfn.NORM.S.INV(O1617)-$L$5)/$L$6)))+$L$3</f>
        <v>249.49256576459675</v>
      </c>
      <c r="X1617" s="3">
        <v>551.54185365427918</v>
      </c>
      <c r="AE1617" s="1">
        <v>1615</v>
      </c>
      <c r="AF1617" s="3">
        <v>190700.7</v>
      </c>
      <c r="AG1617" s="1">
        <f>AE1617/2000</f>
        <v>0.8075</v>
      </c>
    </row>
    <row r="1618" spans="14:33" x14ac:dyDescent="0.25">
      <c r="N1618" s="4">
        <v>1616</v>
      </c>
      <c r="O1618" s="4">
        <f ca="1">RAND()</f>
        <v>0.32482062452514138</v>
      </c>
      <c r="P1618" s="4">
        <f ca="1">(($L$4*(EXP((_xlfn.NORM.S.INV(O1618)-$L$5)/$L$6)))/(1+EXP((_xlfn.NORM.S.INV(O1618)-$L$5)/$L$6)))+$L$3</f>
        <v>161.39131302959944</v>
      </c>
      <c r="X1618" s="3">
        <v>695.24885626544062</v>
      </c>
      <c r="AE1618" s="1">
        <v>1616</v>
      </c>
      <c r="AF1618" s="3">
        <v>190715</v>
      </c>
      <c r="AG1618" s="1">
        <f>AE1618/2000</f>
        <v>0.80800000000000005</v>
      </c>
    </row>
    <row r="1619" spans="14:33" x14ac:dyDescent="0.25">
      <c r="N1619" s="4">
        <v>1617</v>
      </c>
      <c r="O1619" s="4">
        <f ca="1">RAND()</f>
        <v>0.44567126341829022</v>
      </c>
      <c r="P1619" s="4">
        <f ca="1">(($L$4*(EXP((_xlfn.NORM.S.INV(O1619)-$L$5)/$L$6)))/(1+EXP((_xlfn.NORM.S.INV(O1619)-$L$5)/$L$6)))+$L$3</f>
        <v>171.20646766895194</v>
      </c>
      <c r="X1619" s="3">
        <v>653.39454876646812</v>
      </c>
      <c r="AE1619" s="1">
        <v>1617</v>
      </c>
      <c r="AF1619" s="3">
        <v>190719</v>
      </c>
      <c r="AG1619" s="1">
        <f>AE1619/2000</f>
        <v>0.8085</v>
      </c>
    </row>
    <row r="1620" spans="14:33" x14ac:dyDescent="0.25">
      <c r="N1620" s="4">
        <v>1618</v>
      </c>
      <c r="O1620" s="4">
        <f ca="1">RAND()</f>
        <v>0.37191319007926604</v>
      </c>
      <c r="P1620" s="4">
        <f ca="1">(($L$4*(EXP((_xlfn.NORM.S.INV(O1620)-$L$5)/$L$6)))/(1+EXP((_xlfn.NORM.S.INV(O1620)-$L$5)/$L$6)))+$L$3</f>
        <v>165.16818618742167</v>
      </c>
      <c r="X1620" s="3">
        <v>805.34010118920958</v>
      </c>
      <c r="AE1620" s="1">
        <v>1618</v>
      </c>
      <c r="AF1620" s="3">
        <v>190721.3</v>
      </c>
      <c r="AG1620" s="1">
        <f>AE1620/2000</f>
        <v>0.80900000000000005</v>
      </c>
    </row>
    <row r="1621" spans="14:33" x14ac:dyDescent="0.25">
      <c r="N1621" s="4">
        <v>1619</v>
      </c>
      <c r="O1621" s="4">
        <f ca="1">RAND()</f>
        <v>0.34163406983856459</v>
      </c>
      <c r="P1621" s="4">
        <f ca="1">(($L$4*(EXP((_xlfn.NORM.S.INV(O1621)-$L$5)/$L$6)))/(1+EXP((_xlfn.NORM.S.INV(O1621)-$L$5)/$L$6)))+$L$3</f>
        <v>162.73751574006118</v>
      </c>
      <c r="X1621" s="3">
        <v>463.389800605152</v>
      </c>
      <c r="AE1621" s="1">
        <v>1619</v>
      </c>
      <c r="AF1621" s="3">
        <v>190801.3</v>
      </c>
      <c r="AG1621" s="1">
        <f>AE1621/2000</f>
        <v>0.8095</v>
      </c>
    </row>
    <row r="1622" spans="14:33" x14ac:dyDescent="0.25">
      <c r="N1622" s="4">
        <v>1620</v>
      </c>
      <c r="O1622" s="4">
        <f ca="1">RAND()</f>
        <v>0.62476829864671513</v>
      </c>
      <c r="P1622" s="4">
        <f ca="1">(($L$4*(EXP((_xlfn.NORM.S.INV(O1622)-$L$5)/$L$6)))/(1+EXP((_xlfn.NORM.S.INV(O1622)-$L$5)/$L$6)))+$L$3</f>
        <v>187.78494067476009</v>
      </c>
      <c r="X1622" s="3">
        <v>614.00297375135517</v>
      </c>
      <c r="AE1622" s="1">
        <v>1620</v>
      </c>
      <c r="AF1622" s="3">
        <v>190872.5</v>
      </c>
      <c r="AG1622" s="1">
        <f>AE1622/2000</f>
        <v>0.81</v>
      </c>
    </row>
    <row r="1623" spans="14:33" x14ac:dyDescent="0.25">
      <c r="N1623" s="4">
        <v>1621</v>
      </c>
      <c r="O1623" s="4">
        <f ca="1">RAND()</f>
        <v>0.77804975041112179</v>
      </c>
      <c r="P1623" s="4">
        <f ca="1">(($L$4*(EXP((_xlfn.NORM.S.INV(O1623)-$L$5)/$L$6)))/(1+EXP((_xlfn.NORM.S.INV(O1623)-$L$5)/$L$6)))+$L$3</f>
        <v>207.43739327248596</v>
      </c>
      <c r="X1623" s="3">
        <v>545.98829827236091</v>
      </c>
      <c r="AE1623" s="1">
        <v>1621</v>
      </c>
      <c r="AF1623" s="3">
        <v>191033.3</v>
      </c>
      <c r="AG1623" s="1">
        <f>AE1623/2000</f>
        <v>0.8105</v>
      </c>
    </row>
    <row r="1624" spans="14:33" x14ac:dyDescent="0.25">
      <c r="N1624" s="4">
        <v>1622</v>
      </c>
      <c r="O1624" s="4">
        <f ca="1">RAND()</f>
        <v>0.73446453855856186</v>
      </c>
      <c r="P1624" s="4">
        <f ca="1">(($L$4*(EXP((_xlfn.NORM.S.INV(O1624)-$L$5)/$L$6)))/(1+EXP((_xlfn.NORM.S.INV(O1624)-$L$5)/$L$6)))+$L$3</f>
        <v>200.94086473225906</v>
      </c>
      <c r="X1624" s="3">
        <v>625.65424458095754</v>
      </c>
      <c r="AE1624" s="1">
        <v>1622</v>
      </c>
      <c r="AF1624" s="3">
        <v>191108.7</v>
      </c>
      <c r="AG1624" s="1">
        <f>AE1624/2000</f>
        <v>0.81100000000000005</v>
      </c>
    </row>
    <row r="1625" spans="14:33" x14ac:dyDescent="0.25">
      <c r="N1625" s="4">
        <v>1623</v>
      </c>
      <c r="O1625" s="4">
        <f ca="1">RAND()</f>
        <v>0.18607431559878773</v>
      </c>
      <c r="P1625" s="4">
        <f ca="1">(($L$4*(EXP((_xlfn.NORM.S.INV(O1625)-$L$5)/$L$6)))/(1+EXP((_xlfn.NORM.S.INV(O1625)-$L$5)/$L$6)))+$L$3</f>
        <v>149.91509274733755</v>
      </c>
      <c r="X1625" s="3">
        <v>554.83326734543289</v>
      </c>
      <c r="AE1625" s="1">
        <v>1623</v>
      </c>
      <c r="AF1625" s="3">
        <v>191130</v>
      </c>
      <c r="AG1625" s="1">
        <f>AE1625/2000</f>
        <v>0.8115</v>
      </c>
    </row>
    <row r="1626" spans="14:33" x14ac:dyDescent="0.25">
      <c r="N1626" s="4">
        <v>1624</v>
      </c>
      <c r="O1626" s="4">
        <f ca="1">RAND()</f>
        <v>0.60695391773720109</v>
      </c>
      <c r="P1626" s="4">
        <f ca="1">(($L$4*(EXP((_xlfn.NORM.S.INV(O1626)-$L$5)/$L$6)))/(1+EXP((_xlfn.NORM.S.INV(O1626)-$L$5)/$L$6)))+$L$3</f>
        <v>185.93537635870223</v>
      </c>
      <c r="X1626" s="3">
        <v>665.02645757054324</v>
      </c>
      <c r="AE1626" s="1">
        <v>1624</v>
      </c>
      <c r="AF1626" s="3">
        <v>191164.7</v>
      </c>
      <c r="AG1626" s="1">
        <f>AE1626/2000</f>
        <v>0.81200000000000006</v>
      </c>
    </row>
    <row r="1627" spans="14:33" x14ac:dyDescent="0.25">
      <c r="N1627" s="4">
        <v>1625</v>
      </c>
      <c r="O1627" s="4">
        <f ca="1">RAND()</f>
        <v>0.26989441553671811</v>
      </c>
      <c r="P1627" s="4">
        <f ca="1">(($L$4*(EXP((_xlfn.NORM.S.INV(O1627)-$L$5)/$L$6)))/(1+EXP((_xlfn.NORM.S.INV(O1627)-$L$5)/$L$6)))+$L$3</f>
        <v>156.97038180583721</v>
      </c>
      <c r="X1627" s="3">
        <v>722.95820843190847</v>
      </c>
      <c r="AE1627" s="1">
        <v>1625</v>
      </c>
      <c r="AF1627" s="3">
        <v>191169.7</v>
      </c>
      <c r="AG1627" s="1">
        <f>AE1627/2000</f>
        <v>0.8125</v>
      </c>
    </row>
    <row r="1628" spans="14:33" x14ac:dyDescent="0.25">
      <c r="N1628" s="4">
        <v>1626</v>
      </c>
      <c r="O1628" s="4">
        <f ca="1">RAND()</f>
        <v>0.47014524521384859</v>
      </c>
      <c r="P1628" s="4">
        <f ca="1">(($L$4*(EXP((_xlfn.NORM.S.INV(O1628)-$L$5)/$L$6)))/(1+EXP((_xlfn.NORM.S.INV(O1628)-$L$5)/$L$6)))+$L$3</f>
        <v>173.27398140686131</v>
      </c>
      <c r="X1628" s="3">
        <v>470.37739392425402</v>
      </c>
      <c r="AE1628" s="1">
        <v>1626</v>
      </c>
      <c r="AF1628" s="3">
        <v>191267.1</v>
      </c>
      <c r="AG1628" s="1">
        <f>AE1628/2000</f>
        <v>0.81299999999999994</v>
      </c>
    </row>
    <row r="1629" spans="14:33" x14ac:dyDescent="0.25">
      <c r="N1629" s="4">
        <v>1627</v>
      </c>
      <c r="O1629" s="4">
        <f ca="1">RAND()</f>
        <v>0.54869598243881157</v>
      </c>
      <c r="P1629" s="4">
        <f ca="1">(($L$4*(EXP((_xlfn.NORM.S.INV(O1629)-$L$5)/$L$6)))/(1+EXP((_xlfn.NORM.S.INV(O1629)-$L$5)/$L$6)))+$L$3</f>
        <v>180.26024872543783</v>
      </c>
      <c r="X1629" s="3">
        <v>730.14275053669553</v>
      </c>
      <c r="AE1629" s="1">
        <v>1627</v>
      </c>
      <c r="AF1629" s="3">
        <v>191272</v>
      </c>
      <c r="AG1629" s="1">
        <f>AE1629/2000</f>
        <v>0.8135</v>
      </c>
    </row>
    <row r="1630" spans="14:33" x14ac:dyDescent="0.25">
      <c r="N1630" s="4">
        <v>1628</v>
      </c>
      <c r="O1630" s="4">
        <f ca="1">RAND()</f>
        <v>0.11943232066803833</v>
      </c>
      <c r="P1630" s="4">
        <f ca="1">(($L$4*(EXP((_xlfn.NORM.S.INV(O1630)-$L$5)/$L$6)))/(1+EXP((_xlfn.NORM.S.INV(O1630)-$L$5)/$L$6)))+$L$3</f>
        <v>143.56683650776091</v>
      </c>
      <c r="X1630" s="3">
        <v>604.18768546512638</v>
      </c>
      <c r="AE1630" s="1">
        <v>1628</v>
      </c>
      <c r="AF1630" s="3">
        <v>191279</v>
      </c>
      <c r="AG1630" s="1">
        <f>AE1630/2000</f>
        <v>0.81399999999999995</v>
      </c>
    </row>
    <row r="1631" spans="14:33" x14ac:dyDescent="0.25">
      <c r="N1631" s="4">
        <v>1629</v>
      </c>
      <c r="O1631" s="4">
        <f ca="1">RAND()</f>
        <v>0.13208610536765353</v>
      </c>
      <c r="P1631" s="4">
        <f ca="1">(($L$4*(EXP((_xlfn.NORM.S.INV(O1631)-$L$5)/$L$6)))/(1+EXP((_xlfn.NORM.S.INV(O1631)-$L$5)/$L$6)))+$L$3</f>
        <v>144.86082988380332</v>
      </c>
      <c r="X1631" s="3">
        <v>518.45746075036129</v>
      </c>
      <c r="AE1631" s="1">
        <v>1629</v>
      </c>
      <c r="AF1631" s="3">
        <v>191299.5</v>
      </c>
      <c r="AG1631" s="1">
        <f>AE1631/2000</f>
        <v>0.8145</v>
      </c>
    </row>
    <row r="1632" spans="14:33" x14ac:dyDescent="0.25">
      <c r="N1632" s="4">
        <v>1630</v>
      </c>
      <c r="O1632" s="4">
        <f ca="1">RAND()</f>
        <v>0.59729634731394887</v>
      </c>
      <c r="P1632" s="4">
        <f ca="1">(($L$4*(EXP((_xlfn.NORM.S.INV(O1632)-$L$5)/$L$6)))/(1+EXP((_xlfn.NORM.S.INV(O1632)-$L$5)/$L$6)))+$L$3</f>
        <v>184.95726416096014</v>
      </c>
      <c r="X1632" s="3">
        <v>602.84603217487802</v>
      </c>
      <c r="AE1632" s="1">
        <v>1630</v>
      </c>
      <c r="AF1632" s="3">
        <v>191319.7</v>
      </c>
      <c r="AG1632" s="1">
        <f>AE1632/2000</f>
        <v>0.81499999999999995</v>
      </c>
    </row>
    <row r="1633" spans="14:33" x14ac:dyDescent="0.25">
      <c r="N1633" s="4">
        <v>1631</v>
      </c>
      <c r="O1633" s="4">
        <f ca="1">RAND()</f>
        <v>9.7162506582345376E-2</v>
      </c>
      <c r="P1633" s="4">
        <f ca="1">(($L$4*(EXP((_xlfn.NORM.S.INV(O1633)-$L$5)/$L$6)))/(1+EXP((_xlfn.NORM.S.INV(O1633)-$L$5)/$L$6)))+$L$3</f>
        <v>141.13286117435337</v>
      </c>
      <c r="X1633" s="3">
        <v>751.175131480564</v>
      </c>
      <c r="AE1633" s="1">
        <v>1631</v>
      </c>
      <c r="AF1633" s="3">
        <v>191324.9</v>
      </c>
      <c r="AG1633" s="1">
        <f>AE1633/2000</f>
        <v>0.8155</v>
      </c>
    </row>
    <row r="1634" spans="14:33" x14ac:dyDescent="0.25">
      <c r="N1634" s="4">
        <v>1632</v>
      </c>
      <c r="O1634" s="4">
        <f ca="1">RAND()</f>
        <v>0.71797163293477007</v>
      </c>
      <c r="P1634" s="4">
        <f ca="1">(($L$4*(EXP((_xlfn.NORM.S.INV(O1634)-$L$5)/$L$6)))/(1+EXP((_xlfn.NORM.S.INV(O1634)-$L$5)/$L$6)))+$L$3</f>
        <v>198.71480531911078</v>
      </c>
      <c r="X1634" s="3">
        <v>548.63562961349623</v>
      </c>
      <c r="AE1634" s="1">
        <v>1632</v>
      </c>
      <c r="AF1634" s="3">
        <v>191360.7</v>
      </c>
      <c r="AG1634" s="1">
        <f>AE1634/2000</f>
        <v>0.81599999999999995</v>
      </c>
    </row>
    <row r="1635" spans="14:33" x14ac:dyDescent="0.25">
      <c r="N1635" s="4">
        <v>1633</v>
      </c>
      <c r="O1635" s="4">
        <f ca="1">RAND()</f>
        <v>0.87160472197015482</v>
      </c>
      <c r="P1635" s="4">
        <f ca="1">(($L$4*(EXP((_xlfn.NORM.S.INV(O1635)-$L$5)/$L$6)))/(1+EXP((_xlfn.NORM.S.INV(O1635)-$L$5)/$L$6)))+$L$3</f>
        <v>226.41942266333939</v>
      </c>
      <c r="X1635" s="3">
        <v>581.15297457405075</v>
      </c>
      <c r="AE1635" s="1">
        <v>1633</v>
      </c>
      <c r="AF1635" s="3">
        <v>191425.4</v>
      </c>
      <c r="AG1635" s="1">
        <f>AE1635/2000</f>
        <v>0.8165</v>
      </c>
    </row>
    <row r="1636" spans="14:33" x14ac:dyDescent="0.25">
      <c r="N1636" s="4">
        <v>1634</v>
      </c>
      <c r="O1636" s="4">
        <f ca="1">RAND()</f>
        <v>0.8870100283943223</v>
      </c>
      <c r="P1636" s="4">
        <f ca="1">(($L$4*(EXP((_xlfn.NORM.S.INV(O1636)-$L$5)/$L$6)))/(1+EXP((_xlfn.NORM.S.INV(O1636)-$L$5)/$L$6)))+$L$3</f>
        <v>230.71970189424056</v>
      </c>
      <c r="X1636" s="3">
        <v>790.3702695591428</v>
      </c>
      <c r="AE1636" s="1">
        <v>1634</v>
      </c>
      <c r="AF1636" s="3">
        <v>191432.7</v>
      </c>
      <c r="AG1636" s="1">
        <f>AE1636/2000</f>
        <v>0.81699999999999995</v>
      </c>
    </row>
    <row r="1637" spans="14:33" x14ac:dyDescent="0.25">
      <c r="N1637" s="4">
        <v>1635</v>
      </c>
      <c r="O1637" s="4">
        <f ca="1">RAND()</f>
        <v>0.37233851318615219</v>
      </c>
      <c r="P1637" s="4">
        <f ca="1">(($L$4*(EXP((_xlfn.NORM.S.INV(O1637)-$L$5)/$L$6)))/(1+EXP((_xlfn.NORM.S.INV(O1637)-$L$5)/$L$6)))+$L$3</f>
        <v>165.20244435201494</v>
      </c>
      <c r="X1637" s="3">
        <v>675.18934625647728</v>
      </c>
      <c r="AE1637" s="1">
        <v>1635</v>
      </c>
      <c r="AF1637" s="3">
        <v>191443.6</v>
      </c>
      <c r="AG1637" s="1">
        <f>AE1637/2000</f>
        <v>0.8175</v>
      </c>
    </row>
    <row r="1638" spans="14:33" x14ac:dyDescent="0.25">
      <c r="N1638" s="4">
        <v>1636</v>
      </c>
      <c r="O1638" s="4">
        <f ca="1">RAND()</f>
        <v>0.53256481369028541</v>
      </c>
      <c r="P1638" s="4">
        <f ca="1">(($L$4*(EXP((_xlfn.NORM.S.INV(O1638)-$L$5)/$L$6)))/(1+EXP((_xlfn.NORM.S.INV(O1638)-$L$5)/$L$6)))+$L$3</f>
        <v>178.7726771158919</v>
      </c>
      <c r="X1638" s="3">
        <v>828.05576349375883</v>
      </c>
      <c r="AE1638" s="1">
        <v>1636</v>
      </c>
      <c r="AF1638" s="3">
        <v>191443.6</v>
      </c>
      <c r="AG1638" s="1">
        <f>AE1638/2000</f>
        <v>0.81799999999999995</v>
      </c>
    </row>
    <row r="1639" spans="14:33" x14ac:dyDescent="0.25">
      <c r="N1639" s="4">
        <v>1637</v>
      </c>
      <c r="O1639" s="4">
        <f ca="1">RAND()</f>
        <v>0.96470799922062067</v>
      </c>
      <c r="P1639" s="4">
        <f ca="1">(($L$4*(EXP((_xlfn.NORM.S.INV(O1639)-$L$5)/$L$6)))/(1+EXP((_xlfn.NORM.S.INV(O1639)-$L$5)/$L$6)))+$L$3</f>
        <v>268.55154328512759</v>
      </c>
      <c r="X1639" s="3">
        <v>574.71569117841841</v>
      </c>
      <c r="AE1639" s="1">
        <v>1637</v>
      </c>
      <c r="AF1639" s="3">
        <v>191444.5</v>
      </c>
      <c r="AG1639" s="1">
        <f>AE1639/2000</f>
        <v>0.81850000000000001</v>
      </c>
    </row>
    <row r="1640" spans="14:33" x14ac:dyDescent="0.25">
      <c r="N1640" s="4">
        <v>1638</v>
      </c>
      <c r="O1640" s="4">
        <f ca="1">RAND()</f>
        <v>0.61762424644563896</v>
      </c>
      <c r="P1640" s="4">
        <f ca="1">(($L$4*(EXP((_xlfn.NORM.S.INV(O1640)-$L$5)/$L$6)))/(1+EXP((_xlfn.NORM.S.INV(O1640)-$L$5)/$L$6)))+$L$3</f>
        <v>187.03585521061552</v>
      </c>
      <c r="X1640" s="3">
        <v>720.27955502709131</v>
      </c>
      <c r="AE1640" s="1">
        <v>1638</v>
      </c>
      <c r="AF1640" s="3">
        <v>191480.9</v>
      </c>
      <c r="AG1640" s="1">
        <f>AE1640/2000</f>
        <v>0.81899999999999995</v>
      </c>
    </row>
    <row r="1641" spans="14:33" x14ac:dyDescent="0.25">
      <c r="N1641" s="4">
        <v>1639</v>
      </c>
      <c r="O1641" s="4">
        <f ca="1">RAND()</f>
        <v>0.26594642847791661</v>
      </c>
      <c r="P1641" s="4">
        <f ca="1">(($L$4*(EXP((_xlfn.NORM.S.INV(O1641)-$L$5)/$L$6)))/(1+EXP((_xlfn.NORM.S.INV(O1641)-$L$5)/$L$6)))+$L$3</f>
        <v>156.64924139548924</v>
      </c>
      <c r="X1641" s="3">
        <v>618.91885010239423</v>
      </c>
      <c r="AE1641" s="1">
        <v>1639</v>
      </c>
      <c r="AF1641" s="3">
        <v>191498.9</v>
      </c>
      <c r="AG1641" s="1">
        <f>AE1641/2000</f>
        <v>0.81950000000000001</v>
      </c>
    </row>
    <row r="1642" spans="14:33" x14ac:dyDescent="0.25">
      <c r="N1642" s="4">
        <v>1640</v>
      </c>
      <c r="O1642" s="4">
        <f ca="1">RAND()</f>
        <v>0.34878277559243398</v>
      </c>
      <c r="P1642" s="4">
        <f ca="1">(($L$4*(EXP((_xlfn.NORM.S.INV(O1642)-$L$5)/$L$6)))/(1+EXP((_xlfn.NORM.S.INV(O1642)-$L$5)/$L$6)))+$L$3</f>
        <v>163.31027792157053</v>
      </c>
      <c r="X1642" s="3">
        <v>731.27134935441961</v>
      </c>
      <c r="AE1642" s="1">
        <v>1640</v>
      </c>
      <c r="AF1642" s="3">
        <v>191510</v>
      </c>
      <c r="AG1642" s="1">
        <f>AE1642/2000</f>
        <v>0.82</v>
      </c>
    </row>
    <row r="1643" spans="14:33" x14ac:dyDescent="0.25">
      <c r="N1643" s="4">
        <v>1641</v>
      </c>
      <c r="O1643" s="4">
        <f ca="1">RAND()</f>
        <v>0.57112400246648276</v>
      </c>
      <c r="P1643" s="4">
        <f ca="1">(($L$4*(EXP((_xlfn.NORM.S.INV(O1643)-$L$5)/$L$6)))/(1+EXP((_xlfn.NORM.S.INV(O1643)-$L$5)/$L$6)))+$L$3</f>
        <v>182.384454747745</v>
      </c>
      <c r="X1643" s="3">
        <v>600.01253296540131</v>
      </c>
      <c r="AE1643" s="1">
        <v>1641</v>
      </c>
      <c r="AF1643" s="3">
        <v>191512.2</v>
      </c>
      <c r="AG1643" s="1">
        <f>AE1643/2000</f>
        <v>0.82050000000000001</v>
      </c>
    </row>
    <row r="1644" spans="14:33" x14ac:dyDescent="0.25">
      <c r="N1644" s="4">
        <v>1642</v>
      </c>
      <c r="O1644" s="4">
        <f ca="1">RAND()</f>
        <v>0.44647075584378881</v>
      </c>
      <c r="P1644" s="4">
        <f ca="1">(($L$4*(EXP((_xlfn.NORM.S.INV(O1644)-$L$5)/$L$6)))/(1+EXP((_xlfn.NORM.S.INV(O1644)-$L$5)/$L$6)))+$L$3</f>
        <v>171.27337808756329</v>
      </c>
      <c r="X1644" s="3">
        <v>624.13607891108768</v>
      </c>
      <c r="AE1644" s="1">
        <v>1642</v>
      </c>
      <c r="AF1644" s="3">
        <v>191526</v>
      </c>
      <c r="AG1644" s="1">
        <f>AE1644/2000</f>
        <v>0.82099999999999995</v>
      </c>
    </row>
    <row r="1645" spans="14:33" x14ac:dyDescent="0.25">
      <c r="N1645" s="4">
        <v>1643</v>
      </c>
      <c r="O1645" s="4">
        <f ca="1">RAND()</f>
        <v>0.80879349863952255</v>
      </c>
      <c r="P1645" s="4">
        <f ca="1">(($L$4*(EXP((_xlfn.NORM.S.INV(O1645)-$L$5)/$L$6)))/(1+EXP((_xlfn.NORM.S.INV(O1645)-$L$5)/$L$6)))+$L$3</f>
        <v>212.71831799250668</v>
      </c>
      <c r="X1645" s="3">
        <v>665.40759771444732</v>
      </c>
      <c r="AE1645" s="1">
        <v>1643</v>
      </c>
      <c r="AF1645" s="3">
        <v>191541.8</v>
      </c>
      <c r="AG1645" s="1">
        <f>AE1645/2000</f>
        <v>0.82150000000000001</v>
      </c>
    </row>
    <row r="1646" spans="14:33" x14ac:dyDescent="0.25">
      <c r="N1646" s="4">
        <v>1644</v>
      </c>
      <c r="O1646" s="4">
        <f ca="1">RAND()</f>
        <v>0.55420733341830009</v>
      </c>
      <c r="P1646" s="4">
        <f ca="1">(($L$4*(EXP((_xlfn.NORM.S.INV(O1646)-$L$5)/$L$6)))/(1+EXP((_xlfn.NORM.S.INV(O1646)-$L$5)/$L$6)))+$L$3</f>
        <v>180.77593906034161</v>
      </c>
      <c r="X1646" s="3">
        <v>309.34415443828436</v>
      </c>
      <c r="AE1646" s="1">
        <v>1644</v>
      </c>
      <c r="AF1646" s="3">
        <v>191591.2</v>
      </c>
      <c r="AG1646" s="1">
        <f>AE1646/2000</f>
        <v>0.82199999999999995</v>
      </c>
    </row>
    <row r="1647" spans="14:33" x14ac:dyDescent="0.25">
      <c r="N1647" s="4">
        <v>1645</v>
      </c>
      <c r="O1647" s="4">
        <f ca="1">RAND()</f>
        <v>0.65934957141606831</v>
      </c>
      <c r="P1647" s="4">
        <f ca="1">(($L$4*(EXP((_xlfn.NORM.S.INV(O1647)-$L$5)/$L$6)))/(1+EXP((_xlfn.NORM.S.INV(O1647)-$L$5)/$L$6)))+$L$3</f>
        <v>191.56654356876021</v>
      </c>
      <c r="X1647" s="3">
        <v>680.45689408075907</v>
      </c>
      <c r="AE1647" s="1">
        <v>1645</v>
      </c>
      <c r="AF1647" s="3">
        <v>191630</v>
      </c>
      <c r="AG1647" s="1">
        <f>AE1647/2000</f>
        <v>0.82250000000000001</v>
      </c>
    </row>
    <row r="1648" spans="14:33" x14ac:dyDescent="0.25">
      <c r="N1648" s="4">
        <v>1646</v>
      </c>
      <c r="O1648" s="4">
        <f ca="1">RAND()</f>
        <v>0.23437766218723288</v>
      </c>
      <c r="P1648" s="4">
        <f ca="1">(($L$4*(EXP((_xlfn.NORM.S.INV(O1648)-$L$5)/$L$6)))/(1+EXP((_xlfn.NORM.S.INV(O1648)-$L$5)/$L$6)))+$L$3</f>
        <v>154.05139662681347</v>
      </c>
      <c r="X1648" s="3">
        <v>677.62456225149151</v>
      </c>
      <c r="AE1648" s="1">
        <v>1646</v>
      </c>
      <c r="AF1648" s="3">
        <v>191647.7</v>
      </c>
      <c r="AG1648" s="1">
        <f>AE1648/2000</f>
        <v>0.82299999999999995</v>
      </c>
    </row>
    <row r="1649" spans="14:33" x14ac:dyDescent="0.25">
      <c r="N1649" s="4">
        <v>1647</v>
      </c>
      <c r="O1649" s="4">
        <f ca="1">RAND()</f>
        <v>0.83382266762584467</v>
      </c>
      <c r="P1649" s="4">
        <f ca="1">(($L$4*(EXP((_xlfn.NORM.S.INV(O1649)-$L$5)/$L$6)))/(1+EXP((_xlfn.NORM.S.INV(O1649)-$L$5)/$L$6)))+$L$3</f>
        <v>217.60491853640366</v>
      </c>
      <c r="X1649" s="3">
        <v>664.86692184688548</v>
      </c>
      <c r="AE1649" s="1">
        <v>1647</v>
      </c>
      <c r="AF1649" s="3">
        <v>191665.6</v>
      </c>
      <c r="AG1649" s="1">
        <f>AE1649/2000</f>
        <v>0.82350000000000001</v>
      </c>
    </row>
    <row r="1650" spans="14:33" x14ac:dyDescent="0.25">
      <c r="N1650" s="4">
        <v>1648</v>
      </c>
      <c r="O1650" s="4">
        <f ca="1">RAND()</f>
        <v>0.13223799204296172</v>
      </c>
      <c r="P1650" s="4">
        <f ca="1">(($L$4*(EXP((_xlfn.NORM.S.INV(O1650)-$L$5)/$L$6)))/(1+EXP((_xlfn.NORM.S.INV(O1650)-$L$5)/$L$6)))+$L$3</f>
        <v>144.87604033610268</v>
      </c>
      <c r="X1650" s="3">
        <v>699.74207559226886</v>
      </c>
      <c r="AE1650" s="1">
        <v>1648</v>
      </c>
      <c r="AF1650" s="3">
        <v>191690.1</v>
      </c>
      <c r="AG1650" s="1">
        <f>AE1650/2000</f>
        <v>0.82399999999999995</v>
      </c>
    </row>
    <row r="1651" spans="14:33" x14ac:dyDescent="0.25">
      <c r="N1651" s="4">
        <v>1649</v>
      </c>
      <c r="O1651" s="4">
        <f ca="1">RAND()</f>
        <v>9.8859651851858743E-2</v>
      </c>
      <c r="P1651" s="4">
        <f ca="1">(($L$4*(EXP((_xlfn.NORM.S.INV(O1651)-$L$5)/$L$6)))/(1+EXP((_xlfn.NORM.S.INV(O1651)-$L$5)/$L$6)))+$L$3</f>
        <v>141.32682973760916</v>
      </c>
      <c r="X1651" s="3">
        <v>600.73006801262807</v>
      </c>
      <c r="AE1651" s="1">
        <v>1649</v>
      </c>
      <c r="AF1651" s="3">
        <v>191710.9</v>
      </c>
      <c r="AG1651" s="1">
        <f>AE1651/2000</f>
        <v>0.82450000000000001</v>
      </c>
    </row>
    <row r="1652" spans="14:33" x14ac:dyDescent="0.25">
      <c r="N1652" s="4">
        <v>1650</v>
      </c>
      <c r="O1652" s="4">
        <f ca="1">RAND()</f>
        <v>0.78747393144630096</v>
      </c>
      <c r="P1652" s="4">
        <f ca="1">(($L$4*(EXP((_xlfn.NORM.S.INV(O1652)-$L$5)/$L$6)))/(1+EXP((_xlfn.NORM.S.INV(O1652)-$L$5)/$L$6)))+$L$3</f>
        <v>208.98446738130406</v>
      </c>
      <c r="X1652" s="3">
        <v>503.21307150137159</v>
      </c>
      <c r="AE1652" s="1">
        <v>1650</v>
      </c>
      <c r="AF1652" s="3">
        <v>191723</v>
      </c>
      <c r="AG1652" s="1">
        <f>AE1652/2000</f>
        <v>0.82499999999999996</v>
      </c>
    </row>
    <row r="1653" spans="14:33" x14ac:dyDescent="0.25">
      <c r="N1653" s="4">
        <v>1651</v>
      </c>
      <c r="O1653" s="4">
        <f ca="1">RAND()</f>
        <v>0.63287980712821268</v>
      </c>
      <c r="P1653" s="4">
        <f ca="1">(($L$4*(EXP((_xlfn.NORM.S.INV(O1653)-$L$5)/$L$6)))/(1+EXP((_xlfn.NORM.S.INV(O1653)-$L$5)/$L$6)))+$L$3</f>
        <v>188.64807280267758</v>
      </c>
      <c r="X1653" s="3">
        <v>532.32017141165056</v>
      </c>
      <c r="AE1653" s="1">
        <v>1651</v>
      </c>
      <c r="AF1653" s="3">
        <v>191848.2</v>
      </c>
      <c r="AG1653" s="1">
        <f>AE1653/2000</f>
        <v>0.82550000000000001</v>
      </c>
    </row>
    <row r="1654" spans="14:33" x14ac:dyDescent="0.25">
      <c r="N1654" s="4">
        <v>1652</v>
      </c>
      <c r="O1654" s="4">
        <f ca="1">RAND()</f>
        <v>0.20285205853572619</v>
      </c>
      <c r="P1654" s="4">
        <f ca="1">(($L$4*(EXP((_xlfn.NORM.S.INV(O1654)-$L$5)/$L$6)))/(1+EXP((_xlfn.NORM.S.INV(O1654)-$L$5)/$L$6)))+$L$3</f>
        <v>151.38100978446101</v>
      </c>
      <c r="X1654" s="3">
        <v>659.1783761944871</v>
      </c>
      <c r="AE1654" s="1">
        <v>1652</v>
      </c>
      <c r="AF1654" s="3">
        <v>191924</v>
      </c>
      <c r="AG1654" s="1">
        <f>AE1654/2000</f>
        <v>0.82599999999999996</v>
      </c>
    </row>
    <row r="1655" spans="14:33" x14ac:dyDescent="0.25">
      <c r="N1655" s="4">
        <v>1653</v>
      </c>
      <c r="O1655" s="4">
        <f ca="1">RAND()</f>
        <v>0.96653145738507618</v>
      </c>
      <c r="P1655" s="4">
        <f ca="1">(($L$4*(EXP((_xlfn.NORM.S.INV(O1655)-$L$5)/$L$6)))/(1+EXP((_xlfn.NORM.S.INV(O1655)-$L$5)/$L$6)))+$L$3</f>
        <v>270.23652652539982</v>
      </c>
      <c r="X1655" s="3">
        <v>490.01129011665125</v>
      </c>
      <c r="AE1655" s="1">
        <v>1653</v>
      </c>
      <c r="AF1655" s="3">
        <v>191950</v>
      </c>
      <c r="AG1655" s="1">
        <f>AE1655/2000</f>
        <v>0.82650000000000001</v>
      </c>
    </row>
    <row r="1656" spans="14:33" x14ac:dyDescent="0.25">
      <c r="N1656" s="4">
        <v>1654</v>
      </c>
      <c r="O1656" s="4">
        <f ca="1">RAND()</f>
        <v>0.66081613135796602</v>
      </c>
      <c r="P1656" s="4">
        <f ca="1">(($L$4*(EXP((_xlfn.NORM.S.INV(O1656)-$L$5)/$L$6)))/(1+EXP((_xlfn.NORM.S.INV(O1656)-$L$5)/$L$6)))+$L$3</f>
        <v>191.73316389331092</v>
      </c>
      <c r="X1656" s="3">
        <v>591.12941744294562</v>
      </c>
      <c r="AE1656" s="1">
        <v>1654</v>
      </c>
      <c r="AF1656" s="3">
        <v>191960.3</v>
      </c>
      <c r="AG1656" s="1">
        <f>AE1656/2000</f>
        <v>0.82699999999999996</v>
      </c>
    </row>
    <row r="1657" spans="14:33" x14ac:dyDescent="0.25">
      <c r="N1657" s="4">
        <v>1655</v>
      </c>
      <c r="O1657" s="4">
        <f ca="1">RAND()</f>
        <v>0.57074223894565779</v>
      </c>
      <c r="P1657" s="4">
        <f ca="1">(($L$4*(EXP((_xlfn.NORM.S.INV(O1657)-$L$5)/$L$6)))/(1+EXP((_xlfn.NORM.S.INV(O1657)-$L$5)/$L$6)))+$L$3</f>
        <v>182.34770871480595</v>
      </c>
      <c r="X1657" s="3">
        <v>563.26798765575165</v>
      </c>
      <c r="AE1657" s="1">
        <v>1655</v>
      </c>
      <c r="AF1657" s="3">
        <v>192051.1</v>
      </c>
      <c r="AG1657" s="1">
        <f>AE1657/2000</f>
        <v>0.82750000000000001</v>
      </c>
    </row>
    <row r="1658" spans="14:33" x14ac:dyDescent="0.25">
      <c r="N1658" s="4">
        <v>1656</v>
      </c>
      <c r="O1658" s="4">
        <f ca="1">RAND()</f>
        <v>0.77441029038409659</v>
      </c>
      <c r="P1658" s="4">
        <f ca="1">(($L$4*(EXP((_xlfn.NORM.S.INV(O1658)-$L$5)/$L$6)))/(1+EXP((_xlfn.NORM.S.INV(O1658)-$L$5)/$L$6)))+$L$3</f>
        <v>206.85512143328441</v>
      </c>
      <c r="X1658" s="3">
        <v>656.80087486063042</v>
      </c>
      <c r="AE1658" s="1">
        <v>1656</v>
      </c>
      <c r="AF1658" s="3">
        <v>192077.5</v>
      </c>
      <c r="AG1658" s="1">
        <f>AE1658/2000</f>
        <v>0.82799999999999996</v>
      </c>
    </row>
    <row r="1659" spans="14:33" x14ac:dyDescent="0.25">
      <c r="N1659" s="4">
        <v>1657</v>
      </c>
      <c r="O1659" s="4">
        <f ca="1">RAND()</f>
        <v>0.13090445292973607</v>
      </c>
      <c r="P1659" s="4">
        <f ca="1">(($L$4*(EXP((_xlfn.NORM.S.INV(O1659)-$L$5)/$L$6)))/(1+EXP((_xlfn.NORM.S.INV(O1659)-$L$5)/$L$6)))+$L$3</f>
        <v>144.74224981036107</v>
      </c>
      <c r="X1659" s="3">
        <v>609.08120494783202</v>
      </c>
      <c r="AE1659" s="1">
        <v>1657</v>
      </c>
      <c r="AF1659" s="3">
        <v>192094.1</v>
      </c>
      <c r="AG1659" s="1">
        <f>AE1659/2000</f>
        <v>0.82850000000000001</v>
      </c>
    </row>
    <row r="1660" spans="14:33" x14ac:dyDescent="0.25">
      <c r="N1660" s="4">
        <v>1658</v>
      </c>
      <c r="O1660" s="4">
        <f ca="1">RAND()</f>
        <v>0.3763780407185765</v>
      </c>
      <c r="P1660" s="4">
        <f ca="1">(($L$4*(EXP((_xlfn.NORM.S.INV(O1660)-$L$5)/$L$6)))/(1+EXP((_xlfn.NORM.S.INV(O1660)-$L$5)/$L$6)))+$L$3</f>
        <v>165.52802829410234</v>
      </c>
      <c r="X1660" s="3">
        <v>809.86710130666791</v>
      </c>
      <c r="AE1660" s="1">
        <v>1658</v>
      </c>
      <c r="AF1660" s="3">
        <v>192099.20000000001</v>
      </c>
      <c r="AG1660" s="1">
        <f>AE1660/2000</f>
        <v>0.82899999999999996</v>
      </c>
    </row>
    <row r="1661" spans="14:33" x14ac:dyDescent="0.25">
      <c r="N1661" s="4">
        <v>1659</v>
      </c>
      <c r="O1661" s="4">
        <f ca="1">RAND()</f>
        <v>4.9556954184581947E-3</v>
      </c>
      <c r="P1661" s="4">
        <f ca="1">(($L$4*(EXP((_xlfn.NORM.S.INV(O1661)-$L$5)/$L$6)))/(1+EXP((_xlfn.NORM.S.INV(O1661)-$L$5)/$L$6)))+$L$3</f>
        <v>122.10815071380682</v>
      </c>
      <c r="X1661" s="3">
        <v>595.72228154046024</v>
      </c>
      <c r="AE1661" s="1">
        <v>1659</v>
      </c>
      <c r="AF1661" s="3">
        <v>192132</v>
      </c>
      <c r="AG1661" s="1">
        <f>AE1661/2000</f>
        <v>0.82950000000000002</v>
      </c>
    </row>
    <row r="1662" spans="14:33" x14ac:dyDescent="0.25">
      <c r="N1662" s="4">
        <v>1660</v>
      </c>
      <c r="O1662" s="4">
        <f ca="1">RAND()</f>
        <v>0.24321668844957023</v>
      </c>
      <c r="P1662" s="4">
        <f ca="1">(($L$4*(EXP((_xlfn.NORM.S.INV(O1662)-$L$5)/$L$6)))/(1+EXP((_xlfn.NORM.S.INV(O1662)-$L$5)/$L$6)))+$L$3</f>
        <v>154.78497987765343</v>
      </c>
      <c r="X1662" s="3">
        <v>547.09541021109078</v>
      </c>
      <c r="AE1662" s="1">
        <v>1660</v>
      </c>
      <c r="AF1662" s="3">
        <v>192136.1</v>
      </c>
      <c r="AG1662" s="1">
        <f>AE1662/2000</f>
        <v>0.83</v>
      </c>
    </row>
    <row r="1663" spans="14:33" x14ac:dyDescent="0.25">
      <c r="N1663" s="4">
        <v>1661</v>
      </c>
      <c r="O1663" s="4">
        <f ca="1">RAND()</f>
        <v>0.43996842382955725</v>
      </c>
      <c r="P1663" s="4">
        <f ca="1">(($L$4*(EXP((_xlfn.NORM.S.INV(O1663)-$L$5)/$L$6)))/(1+EXP((_xlfn.NORM.S.INV(O1663)-$L$5)/$L$6)))+$L$3</f>
        <v>170.73032102653664</v>
      </c>
      <c r="X1663" s="3">
        <v>617.06973035563885</v>
      </c>
      <c r="AE1663" s="1">
        <v>1661</v>
      </c>
      <c r="AF1663" s="3">
        <v>192175.6</v>
      </c>
      <c r="AG1663" s="1">
        <f>AE1663/2000</f>
        <v>0.83050000000000002</v>
      </c>
    </row>
    <row r="1664" spans="14:33" x14ac:dyDescent="0.25">
      <c r="N1664" s="4">
        <v>1662</v>
      </c>
      <c r="O1664" s="4">
        <f ca="1">RAND()</f>
        <v>0.85128867475621262</v>
      </c>
      <c r="P1664" s="4">
        <f ca="1">(($L$4*(EXP((_xlfn.NORM.S.INV(O1664)-$L$5)/$L$6)))/(1+EXP((_xlfn.NORM.S.INV(O1664)-$L$5)/$L$6)))+$L$3</f>
        <v>221.42421658175613</v>
      </c>
      <c r="X1664" s="3">
        <v>515.44555046425671</v>
      </c>
      <c r="AE1664" s="1">
        <v>1662</v>
      </c>
      <c r="AF1664" s="3">
        <v>192178.7</v>
      </c>
      <c r="AG1664" s="1">
        <f>AE1664/2000</f>
        <v>0.83099999999999996</v>
      </c>
    </row>
    <row r="1665" spans="14:33" x14ac:dyDescent="0.25">
      <c r="N1665" s="4">
        <v>1663</v>
      </c>
      <c r="O1665" s="4">
        <f ca="1">RAND()</f>
        <v>0.24982621692560325</v>
      </c>
      <c r="P1665" s="4">
        <f ca="1">(($L$4*(EXP((_xlfn.NORM.S.INV(O1665)-$L$5)/$L$6)))/(1+EXP((_xlfn.NORM.S.INV(O1665)-$L$5)/$L$6)))+$L$3</f>
        <v>155.33010671948088</v>
      </c>
      <c r="X1665" s="3">
        <v>507.05544124535106</v>
      </c>
      <c r="AE1665" s="1">
        <v>1663</v>
      </c>
      <c r="AF1665" s="3">
        <v>192286.9</v>
      </c>
      <c r="AG1665" s="1">
        <f>AE1665/2000</f>
        <v>0.83150000000000002</v>
      </c>
    </row>
    <row r="1666" spans="14:33" x14ac:dyDescent="0.25">
      <c r="N1666" s="4">
        <v>1664</v>
      </c>
      <c r="O1666" s="4">
        <f ca="1">RAND()</f>
        <v>8.2826510617695859E-2</v>
      </c>
      <c r="P1666" s="4">
        <f ca="1">(($L$4*(EXP((_xlfn.NORM.S.INV(O1666)-$L$5)/$L$6)))/(1+EXP((_xlfn.NORM.S.INV(O1666)-$L$5)/$L$6)))+$L$3</f>
        <v>139.42417329417074</v>
      </c>
      <c r="X1666" s="3">
        <v>622.68543116938372</v>
      </c>
      <c r="AE1666" s="1">
        <v>1664</v>
      </c>
      <c r="AF1666" s="3">
        <v>192448.1</v>
      </c>
      <c r="AG1666" s="1">
        <f>AE1666/2000</f>
        <v>0.83199999999999996</v>
      </c>
    </row>
    <row r="1667" spans="14:33" x14ac:dyDescent="0.25">
      <c r="N1667" s="4">
        <v>1665</v>
      </c>
      <c r="O1667" s="4">
        <f ca="1">RAND()</f>
        <v>0.55132173075461866</v>
      </c>
      <c r="P1667" s="4">
        <f ca="1">(($L$4*(EXP((_xlfn.NORM.S.INV(O1667)-$L$5)/$L$6)))/(1+EXP((_xlfn.NORM.S.INV(O1667)-$L$5)/$L$6)))+$L$3</f>
        <v>180.50544515223882</v>
      </c>
      <c r="X1667" s="3">
        <v>663.37689916113516</v>
      </c>
      <c r="AE1667" s="1">
        <v>1665</v>
      </c>
      <c r="AF1667" s="3">
        <v>192473</v>
      </c>
      <c r="AG1667" s="1">
        <f>AE1667/2000</f>
        <v>0.83250000000000002</v>
      </c>
    </row>
    <row r="1668" spans="14:33" x14ac:dyDescent="0.25">
      <c r="N1668" s="4">
        <v>1666</v>
      </c>
      <c r="O1668" s="4">
        <f ca="1">RAND()</f>
        <v>0.69328269580166924</v>
      </c>
      <c r="P1668" s="4">
        <f ca="1">(($L$4*(EXP((_xlfn.NORM.S.INV(O1668)-$L$5)/$L$6)))/(1+EXP((_xlfn.NORM.S.INV(O1668)-$L$5)/$L$6)))+$L$3</f>
        <v>195.57297233317763</v>
      </c>
      <c r="X1668" s="3">
        <v>748.02513625262532</v>
      </c>
      <c r="AE1668" s="1">
        <v>1666</v>
      </c>
      <c r="AF1668" s="3">
        <v>192485.6</v>
      </c>
      <c r="AG1668" s="1">
        <f>AE1668/2000</f>
        <v>0.83299999999999996</v>
      </c>
    </row>
    <row r="1669" spans="14:33" x14ac:dyDescent="0.25">
      <c r="N1669" s="4">
        <v>1667</v>
      </c>
      <c r="O1669" s="4">
        <f ca="1">RAND()</f>
        <v>0.56256811252715921</v>
      </c>
      <c r="P1669" s="4">
        <f ca="1">(($L$4*(EXP((_xlfn.NORM.S.INV(O1669)-$L$5)/$L$6)))/(1+EXP((_xlfn.NORM.S.INV(O1669)-$L$5)/$L$6)))+$L$3</f>
        <v>181.56594831111016</v>
      </c>
      <c r="X1669" s="3">
        <v>756.55314081317613</v>
      </c>
      <c r="AE1669" s="1">
        <v>1667</v>
      </c>
      <c r="AF1669" s="3">
        <v>192495.4</v>
      </c>
      <c r="AG1669" s="1">
        <f>AE1669/2000</f>
        <v>0.83350000000000002</v>
      </c>
    </row>
    <row r="1670" spans="14:33" x14ac:dyDescent="0.25">
      <c r="N1670" s="4">
        <v>1668</v>
      </c>
      <c r="O1670" s="4">
        <f ca="1">RAND()</f>
        <v>0.42584471337124097</v>
      </c>
      <c r="P1670" s="4">
        <f ca="1">(($L$4*(EXP((_xlfn.NORM.S.INV(O1670)-$L$5)/$L$6)))/(1+EXP((_xlfn.NORM.S.INV(O1670)-$L$5)/$L$6)))+$L$3</f>
        <v>169.5591110626159</v>
      </c>
      <c r="X1670" s="3">
        <v>702.48978038757548</v>
      </c>
      <c r="AE1670" s="1">
        <v>1668</v>
      </c>
      <c r="AF1670" s="3">
        <v>192529.7</v>
      </c>
      <c r="AG1670" s="1">
        <f>AE1670/2000</f>
        <v>0.83399999999999996</v>
      </c>
    </row>
    <row r="1671" spans="14:33" x14ac:dyDescent="0.25">
      <c r="N1671" s="4">
        <v>1669</v>
      </c>
      <c r="O1671" s="4">
        <f ca="1">RAND()</f>
        <v>0.61825857762460656</v>
      </c>
      <c r="P1671" s="4">
        <f ca="1">(($L$4*(EXP((_xlfn.NORM.S.INV(O1671)-$L$5)/$L$6)))/(1+EXP((_xlfn.NORM.S.INV(O1671)-$L$5)/$L$6)))+$L$3</f>
        <v>187.10195965033287</v>
      </c>
      <c r="X1671" s="3">
        <v>680.89039724738188</v>
      </c>
      <c r="AE1671" s="1">
        <v>1669</v>
      </c>
      <c r="AF1671" s="3">
        <v>192530.2</v>
      </c>
      <c r="AG1671" s="1">
        <f>AE1671/2000</f>
        <v>0.83450000000000002</v>
      </c>
    </row>
    <row r="1672" spans="14:33" x14ac:dyDescent="0.25">
      <c r="N1672" s="4">
        <v>1670</v>
      </c>
      <c r="O1672" s="4">
        <f ca="1">RAND()</f>
        <v>0.67034532801846647</v>
      </c>
      <c r="P1672" s="4">
        <f ca="1">(($L$4*(EXP((_xlfn.NORM.S.INV(O1672)-$L$5)/$L$6)))/(1+EXP((_xlfn.NORM.S.INV(O1672)-$L$5)/$L$6)))+$L$3</f>
        <v>192.82944922577343</v>
      </c>
      <c r="X1672" s="3">
        <v>398.23460864211097</v>
      </c>
      <c r="AE1672" s="1">
        <v>1670</v>
      </c>
      <c r="AF1672" s="3">
        <v>192531.3</v>
      </c>
      <c r="AG1672" s="1">
        <f>AE1672/2000</f>
        <v>0.83499999999999996</v>
      </c>
    </row>
    <row r="1673" spans="14:33" x14ac:dyDescent="0.25">
      <c r="N1673" s="4">
        <v>1671</v>
      </c>
      <c r="O1673" s="4">
        <f ca="1">RAND()</f>
        <v>0.58696811118491954</v>
      </c>
      <c r="P1673" s="4">
        <f ca="1">(($L$4*(EXP((_xlfn.NORM.S.INV(O1673)-$L$5)/$L$6)))/(1+EXP((_xlfn.NORM.S.INV(O1673)-$L$5)/$L$6)))+$L$3</f>
        <v>183.92892367791364</v>
      </c>
      <c r="X1673" s="3">
        <v>614.05440331034708</v>
      </c>
      <c r="AE1673" s="1">
        <v>1671</v>
      </c>
      <c r="AF1673" s="3">
        <v>192547.4</v>
      </c>
      <c r="AG1673" s="1">
        <f>AE1673/2000</f>
        <v>0.83550000000000002</v>
      </c>
    </row>
    <row r="1674" spans="14:33" x14ac:dyDescent="0.25">
      <c r="N1674" s="4">
        <v>1672</v>
      </c>
      <c r="O1674" s="4">
        <f ca="1">RAND()</f>
        <v>0.61906853948388196</v>
      </c>
      <c r="P1674" s="4">
        <f ca="1">(($L$4*(EXP((_xlfn.NORM.S.INV(O1674)-$L$5)/$L$6)))/(1+EXP((_xlfn.NORM.S.INV(O1674)-$L$5)/$L$6)))+$L$3</f>
        <v>187.18648100439344</v>
      </c>
      <c r="X1674" s="3">
        <v>606.12789583031929</v>
      </c>
      <c r="AE1674" s="1">
        <v>1672</v>
      </c>
      <c r="AF1674" s="3">
        <v>192552.3</v>
      </c>
      <c r="AG1674" s="1">
        <f>AE1674/2000</f>
        <v>0.83599999999999997</v>
      </c>
    </row>
    <row r="1675" spans="14:33" x14ac:dyDescent="0.25">
      <c r="N1675" s="4">
        <v>1673</v>
      </c>
      <c r="O1675" s="4">
        <f ca="1">RAND()</f>
        <v>0.85587403002133045</v>
      </c>
      <c r="P1675" s="4">
        <f ca="1">(($L$4*(EXP((_xlfn.NORM.S.INV(O1675)-$L$5)/$L$6)))/(1+EXP((_xlfn.NORM.S.INV(O1675)-$L$5)/$L$6)))+$L$3</f>
        <v>222.49441290526374</v>
      </c>
      <c r="X1675" s="3">
        <v>757.19264713088535</v>
      </c>
      <c r="AE1675" s="1">
        <v>1673</v>
      </c>
      <c r="AF1675" s="3">
        <v>192558</v>
      </c>
      <c r="AG1675" s="1">
        <f>AE1675/2000</f>
        <v>0.83650000000000002</v>
      </c>
    </row>
    <row r="1676" spans="14:33" x14ac:dyDescent="0.25">
      <c r="N1676" s="4">
        <v>1674</v>
      </c>
      <c r="O1676" s="4">
        <f ca="1">RAND()</f>
        <v>0.69273043021290504</v>
      </c>
      <c r="P1676" s="4">
        <f ca="1">(($L$4*(EXP((_xlfn.NORM.S.INV(O1676)-$L$5)/$L$6)))/(1+EXP((_xlfn.NORM.S.INV(O1676)-$L$5)/$L$6)))+$L$3</f>
        <v>195.50504837759905</v>
      </c>
      <c r="X1676" s="3">
        <v>622.40257565377692</v>
      </c>
      <c r="AE1676" s="1">
        <v>1674</v>
      </c>
      <c r="AF1676" s="3">
        <v>192569.7</v>
      </c>
      <c r="AG1676" s="1">
        <f>AE1676/2000</f>
        <v>0.83699999999999997</v>
      </c>
    </row>
    <row r="1677" spans="14:33" x14ac:dyDescent="0.25">
      <c r="N1677" s="4">
        <v>1675</v>
      </c>
      <c r="O1677" s="4">
        <f ca="1">RAND()</f>
        <v>0.69029112870264098</v>
      </c>
      <c r="P1677" s="4">
        <f ca="1">(($L$4*(EXP((_xlfn.NORM.S.INV(O1677)-$L$5)/$L$6)))/(1+EXP((_xlfn.NORM.S.INV(O1677)-$L$5)/$L$6)))+$L$3</f>
        <v>195.20618878523155</v>
      </c>
      <c r="X1677" s="3">
        <v>616.94303502886942</v>
      </c>
      <c r="AE1677" s="1">
        <v>1675</v>
      </c>
      <c r="AF1677" s="3">
        <v>192582.9</v>
      </c>
      <c r="AG1677" s="1">
        <f>AE1677/2000</f>
        <v>0.83750000000000002</v>
      </c>
    </row>
    <row r="1678" spans="14:33" x14ac:dyDescent="0.25">
      <c r="N1678" s="4">
        <v>1676</v>
      </c>
      <c r="O1678" s="4">
        <f ca="1">RAND()</f>
        <v>0.53406996738863421</v>
      </c>
      <c r="P1678" s="4">
        <f ca="1">(($L$4*(EXP((_xlfn.NORM.S.INV(O1678)-$L$5)/$L$6)))/(1+EXP((_xlfn.NORM.S.INV(O1678)-$L$5)/$L$6)))+$L$3</f>
        <v>178.91015974773035</v>
      </c>
      <c r="X1678" s="3">
        <v>619.85644119678352</v>
      </c>
      <c r="AE1678" s="1">
        <v>1676</v>
      </c>
      <c r="AF1678" s="3">
        <v>192600.4</v>
      </c>
      <c r="AG1678" s="1">
        <f>AE1678/2000</f>
        <v>0.83799999999999997</v>
      </c>
    </row>
    <row r="1679" spans="14:33" x14ac:dyDescent="0.25">
      <c r="N1679" s="4">
        <v>1677</v>
      </c>
      <c r="O1679" s="4">
        <f ca="1">RAND()</f>
        <v>0.56109813413981457</v>
      </c>
      <c r="P1679" s="4">
        <f ca="1">(($L$4*(EXP((_xlfn.NORM.S.INV(O1679)-$L$5)/$L$6)))/(1+EXP((_xlfn.NORM.S.INV(O1679)-$L$5)/$L$6)))+$L$3</f>
        <v>181.42636039356225</v>
      </c>
      <c r="X1679" s="3">
        <v>518.89177746553537</v>
      </c>
      <c r="AE1679" s="1">
        <v>1677</v>
      </c>
      <c r="AF1679" s="3">
        <v>192611.3</v>
      </c>
      <c r="AG1679" s="1">
        <f>AE1679/2000</f>
        <v>0.83850000000000002</v>
      </c>
    </row>
    <row r="1680" spans="14:33" x14ac:dyDescent="0.25">
      <c r="N1680" s="4">
        <v>1678</v>
      </c>
      <c r="O1680" s="4">
        <f ca="1">RAND()</f>
        <v>0.89679459823449525</v>
      </c>
      <c r="P1680" s="4">
        <f ca="1">(($L$4*(EXP((_xlfn.NORM.S.INV(O1680)-$L$5)/$L$6)))/(1+EXP((_xlfn.NORM.S.INV(O1680)-$L$5)/$L$6)))+$L$3</f>
        <v>233.74413927035184</v>
      </c>
      <c r="X1680" s="3">
        <v>450.9368861814869</v>
      </c>
      <c r="AE1680" s="1">
        <v>1678</v>
      </c>
      <c r="AF1680" s="3">
        <v>192646.1</v>
      </c>
      <c r="AG1680" s="1">
        <f>AE1680/2000</f>
        <v>0.83899999999999997</v>
      </c>
    </row>
    <row r="1681" spans="14:33" x14ac:dyDescent="0.25">
      <c r="N1681" s="4">
        <v>1679</v>
      </c>
      <c r="O1681" s="4">
        <f ca="1">RAND()</f>
        <v>0.30552756806873249</v>
      </c>
      <c r="P1681" s="4">
        <f ca="1">(($L$4*(EXP((_xlfn.NORM.S.INV(O1681)-$L$5)/$L$6)))/(1+EXP((_xlfn.NORM.S.INV(O1681)-$L$5)/$L$6)))+$L$3</f>
        <v>159.84516431993933</v>
      </c>
      <c r="X1681" s="3">
        <v>616.1596446568675</v>
      </c>
      <c r="AE1681" s="1">
        <v>1679</v>
      </c>
      <c r="AF1681" s="3">
        <v>192647.2</v>
      </c>
      <c r="AG1681" s="1">
        <f>AE1681/2000</f>
        <v>0.83950000000000002</v>
      </c>
    </row>
    <row r="1682" spans="14:33" x14ac:dyDescent="0.25">
      <c r="N1682" s="4">
        <v>1680</v>
      </c>
      <c r="O1682" s="4">
        <f ca="1">RAND()</f>
        <v>0.80659174308530146</v>
      </c>
      <c r="P1682" s="4">
        <f ca="1">(($L$4*(EXP((_xlfn.NORM.S.INV(O1682)-$L$5)/$L$6)))/(1+EXP((_xlfn.NORM.S.INV(O1682)-$L$5)/$L$6)))+$L$3</f>
        <v>212.31620123652289</v>
      </c>
      <c r="X1682" s="3">
        <v>801.99234407302322</v>
      </c>
      <c r="AE1682" s="1">
        <v>1680</v>
      </c>
      <c r="AF1682" s="3">
        <v>192681.4</v>
      </c>
      <c r="AG1682" s="1">
        <f>AE1682/2000</f>
        <v>0.84</v>
      </c>
    </row>
    <row r="1683" spans="14:33" x14ac:dyDescent="0.25">
      <c r="N1683" s="4">
        <v>1681</v>
      </c>
      <c r="O1683" s="4">
        <f ca="1">RAND()</f>
        <v>0.52961621168038564</v>
      </c>
      <c r="P1683" s="4">
        <f ca="1">(($L$4*(EXP((_xlfn.NORM.S.INV(O1683)-$L$5)/$L$6)))/(1+EXP((_xlfn.NORM.S.INV(O1683)-$L$5)/$L$6)))+$L$3</f>
        <v>178.50410374382875</v>
      </c>
      <c r="X1683" s="3">
        <v>756.48835854847141</v>
      </c>
      <c r="AE1683" s="1">
        <v>1681</v>
      </c>
      <c r="AF1683" s="3">
        <v>192693.9</v>
      </c>
      <c r="AG1683" s="1">
        <f>AE1683/2000</f>
        <v>0.84050000000000002</v>
      </c>
    </row>
    <row r="1684" spans="14:33" x14ac:dyDescent="0.25">
      <c r="N1684" s="4">
        <v>1682</v>
      </c>
      <c r="O1684" s="4">
        <f ca="1">RAND()</f>
        <v>0.82800681578927204</v>
      </c>
      <c r="P1684" s="4">
        <f ca="1">(($L$4*(EXP((_xlfn.NORM.S.INV(O1684)-$L$5)/$L$6)))/(1+EXP((_xlfn.NORM.S.INV(O1684)-$L$5)/$L$6)))+$L$3</f>
        <v>216.41347232242993</v>
      </c>
      <c r="X1684" s="3">
        <v>462.29145518765472</v>
      </c>
      <c r="AE1684" s="1">
        <v>1682</v>
      </c>
      <c r="AF1684" s="3">
        <v>192811.4</v>
      </c>
      <c r="AG1684" s="1">
        <f>AE1684/2000</f>
        <v>0.84099999999999997</v>
      </c>
    </row>
    <row r="1685" spans="14:33" x14ac:dyDescent="0.25">
      <c r="N1685" s="4">
        <v>1683</v>
      </c>
      <c r="O1685" s="4">
        <f ca="1">RAND()</f>
        <v>0.89019521739886398</v>
      </c>
      <c r="P1685" s="4">
        <f ca="1">(($L$4*(EXP((_xlfn.NORM.S.INV(O1685)-$L$5)/$L$6)))/(1+EXP((_xlfn.NORM.S.INV(O1685)-$L$5)/$L$6)))+$L$3</f>
        <v>231.67646249595956</v>
      </c>
      <c r="X1685" s="3">
        <v>424.42786186735486</v>
      </c>
      <c r="AE1685" s="1">
        <v>1683</v>
      </c>
      <c r="AF1685" s="3">
        <v>192820.4</v>
      </c>
      <c r="AG1685" s="1">
        <f>AE1685/2000</f>
        <v>0.84150000000000003</v>
      </c>
    </row>
    <row r="1686" spans="14:33" x14ac:dyDescent="0.25">
      <c r="N1686" s="4">
        <v>1684</v>
      </c>
      <c r="O1686" s="4">
        <f ca="1">RAND()</f>
        <v>0.13714370924976882</v>
      </c>
      <c r="P1686" s="4">
        <f ca="1">(($L$4*(EXP((_xlfn.NORM.S.INV(O1686)-$L$5)/$L$6)))/(1+EXP((_xlfn.NORM.S.INV(O1686)-$L$5)/$L$6)))+$L$3</f>
        <v>145.36357191251687</v>
      </c>
      <c r="X1686" s="3">
        <v>680.31937885198874</v>
      </c>
      <c r="AE1686" s="1">
        <v>1684</v>
      </c>
      <c r="AF1686" s="3">
        <v>192837.5</v>
      </c>
      <c r="AG1686" s="1">
        <f>AE1686/2000</f>
        <v>0.84199999999999997</v>
      </c>
    </row>
    <row r="1687" spans="14:33" x14ac:dyDescent="0.25">
      <c r="N1687" s="4">
        <v>1685</v>
      </c>
      <c r="O1687" s="4">
        <f ca="1">RAND()</f>
        <v>0.74652598554537153</v>
      </c>
      <c r="P1687" s="4">
        <f ca="1">(($L$4*(EXP((_xlfn.NORM.S.INV(O1687)-$L$5)/$L$6)))/(1+EXP((_xlfn.NORM.S.INV(O1687)-$L$5)/$L$6)))+$L$3</f>
        <v>202.6425875814557</v>
      </c>
      <c r="X1687" s="3">
        <v>635.63788831503302</v>
      </c>
      <c r="AE1687" s="1">
        <v>1685</v>
      </c>
      <c r="AF1687" s="3">
        <v>192945.8</v>
      </c>
      <c r="AG1687" s="1">
        <f>AE1687/2000</f>
        <v>0.84250000000000003</v>
      </c>
    </row>
    <row r="1688" spans="14:33" x14ac:dyDescent="0.25">
      <c r="N1688" s="4">
        <v>1686</v>
      </c>
      <c r="O1688" s="4">
        <f ca="1">RAND()</f>
        <v>0.14108332889259156</v>
      </c>
      <c r="P1688" s="4">
        <f ca="1">(($L$4*(EXP((_xlfn.NORM.S.INV(O1688)-$L$5)/$L$6)))/(1+EXP((_xlfn.NORM.S.INV(O1688)-$L$5)/$L$6)))+$L$3</f>
        <v>145.75006422597716</v>
      </c>
      <c r="X1688" s="3">
        <v>485.54816033702548</v>
      </c>
      <c r="AE1688" s="1">
        <v>1686</v>
      </c>
      <c r="AF1688" s="3">
        <v>192953.5</v>
      </c>
      <c r="AG1688" s="1">
        <f>AE1688/2000</f>
        <v>0.84299999999999997</v>
      </c>
    </row>
    <row r="1689" spans="14:33" x14ac:dyDescent="0.25">
      <c r="N1689" s="4">
        <v>1687</v>
      </c>
      <c r="O1689" s="4">
        <f ca="1">RAND()</f>
        <v>0.54484781468448096</v>
      </c>
      <c r="P1689" s="4">
        <f ca="1">(($L$4*(EXP((_xlfn.NORM.S.INV(O1689)-$L$5)/$L$6)))/(1+EXP((_xlfn.NORM.S.INV(O1689)-$L$5)/$L$6)))+$L$3</f>
        <v>179.90248656706666</v>
      </c>
      <c r="X1689" s="3">
        <v>630.3213466995818</v>
      </c>
      <c r="AE1689" s="1">
        <v>1687</v>
      </c>
      <c r="AF1689" s="3">
        <v>192961.9</v>
      </c>
      <c r="AG1689" s="1">
        <f>AE1689/2000</f>
        <v>0.84350000000000003</v>
      </c>
    </row>
    <row r="1690" spans="14:33" x14ac:dyDescent="0.25">
      <c r="N1690" s="4">
        <v>1688</v>
      </c>
      <c r="O1690" s="4">
        <f ca="1">RAND()</f>
        <v>0.10095023028557448</v>
      </c>
      <c r="P1690" s="4">
        <f ca="1">(($L$4*(EXP((_xlfn.NORM.S.INV(O1690)-$L$5)/$L$6)))/(1+EXP((_xlfn.NORM.S.INV(O1690)-$L$5)/$L$6)))+$L$3</f>
        <v>141.56362142285695</v>
      </c>
      <c r="X1690" s="3">
        <v>620.58123229587795</v>
      </c>
      <c r="AE1690" s="1">
        <v>1688</v>
      </c>
      <c r="AF1690" s="3">
        <v>192963.7</v>
      </c>
      <c r="AG1690" s="1">
        <f>AE1690/2000</f>
        <v>0.84399999999999997</v>
      </c>
    </row>
    <row r="1691" spans="14:33" x14ac:dyDescent="0.25">
      <c r="N1691" s="4">
        <v>1689</v>
      </c>
      <c r="O1691" s="4">
        <f ca="1">RAND()</f>
        <v>0.79167048464615175</v>
      </c>
      <c r="P1691" s="4">
        <f ca="1">(($L$4*(EXP((_xlfn.NORM.S.INV(O1691)-$L$5)/$L$6)))/(1+EXP((_xlfn.NORM.S.INV(O1691)-$L$5)/$L$6)))+$L$3</f>
        <v>209.69264334006323</v>
      </c>
      <c r="X1691" s="3">
        <v>652.18525660236526</v>
      </c>
      <c r="AE1691" s="1">
        <v>1689</v>
      </c>
      <c r="AF1691" s="3">
        <v>193033.7</v>
      </c>
      <c r="AG1691" s="1">
        <f>AE1691/2000</f>
        <v>0.84450000000000003</v>
      </c>
    </row>
    <row r="1692" spans="14:33" x14ac:dyDescent="0.25">
      <c r="N1692" s="4">
        <v>1690</v>
      </c>
      <c r="O1692" s="4">
        <f ca="1">RAND()</f>
        <v>0.2938621065571686</v>
      </c>
      <c r="P1692" s="4">
        <f ca="1">(($L$4*(EXP((_xlfn.NORM.S.INV(O1692)-$L$5)/$L$6)))/(1+EXP((_xlfn.NORM.S.INV(O1692)-$L$5)/$L$6)))+$L$3</f>
        <v>158.90775372157731</v>
      </c>
      <c r="X1692" s="3">
        <v>687.90469299091296</v>
      </c>
      <c r="AE1692" s="1">
        <v>1690</v>
      </c>
      <c r="AF1692" s="3">
        <v>193037.6</v>
      </c>
      <c r="AG1692" s="1">
        <f>AE1692/2000</f>
        <v>0.84499999999999997</v>
      </c>
    </row>
    <row r="1693" spans="14:33" x14ac:dyDescent="0.25">
      <c r="N1693" s="4">
        <v>1691</v>
      </c>
      <c r="O1693" s="4">
        <f ca="1">RAND()</f>
        <v>0.64294107129314471</v>
      </c>
      <c r="P1693" s="4">
        <f ca="1">(($L$4*(EXP((_xlfn.NORM.S.INV(O1693)-$L$5)/$L$6)))/(1+EXP((_xlfn.NORM.S.INV(O1693)-$L$5)/$L$6)))+$L$3</f>
        <v>189.73831197223171</v>
      </c>
      <c r="X1693" s="3">
        <v>519.11098806779546</v>
      </c>
      <c r="AE1693" s="1">
        <v>1691</v>
      </c>
      <c r="AF1693" s="3">
        <v>193056.7</v>
      </c>
      <c r="AG1693" s="1">
        <f>AE1693/2000</f>
        <v>0.84550000000000003</v>
      </c>
    </row>
    <row r="1694" spans="14:33" x14ac:dyDescent="0.25">
      <c r="N1694" s="4">
        <v>1692</v>
      </c>
      <c r="O1694" s="4">
        <f ca="1">RAND()</f>
        <v>0.58527427892630624</v>
      </c>
      <c r="P1694" s="4">
        <f ca="1">(($L$4*(EXP((_xlfn.NORM.S.INV(O1694)-$L$5)/$L$6)))/(1+EXP((_xlfn.NORM.S.INV(O1694)-$L$5)/$L$6)))+$L$3</f>
        <v>183.76194593682985</v>
      </c>
      <c r="X1694" s="3">
        <v>465.81137787411637</v>
      </c>
      <c r="AE1694" s="1">
        <v>1692</v>
      </c>
      <c r="AF1694" s="3">
        <v>193086.9</v>
      </c>
      <c r="AG1694" s="1">
        <f>AE1694/2000</f>
        <v>0.84599999999999997</v>
      </c>
    </row>
    <row r="1695" spans="14:33" x14ac:dyDescent="0.25">
      <c r="N1695" s="4">
        <v>1693</v>
      </c>
      <c r="O1695" s="4">
        <f ca="1">RAND()</f>
        <v>0.98500322760916648</v>
      </c>
      <c r="P1695" s="4">
        <f ca="1">(($L$4*(EXP((_xlfn.NORM.S.INV(O1695)-$L$5)/$L$6)))/(1+EXP((_xlfn.NORM.S.INV(O1695)-$L$5)/$L$6)))+$L$3</f>
        <v>295.46043043745573</v>
      </c>
      <c r="X1695" s="3">
        <v>536.65275919302121</v>
      </c>
      <c r="AE1695" s="1">
        <v>1693</v>
      </c>
      <c r="AF1695" s="3">
        <v>193098.2</v>
      </c>
      <c r="AG1695" s="1">
        <f>AE1695/2000</f>
        <v>0.84650000000000003</v>
      </c>
    </row>
    <row r="1696" spans="14:33" x14ac:dyDescent="0.25">
      <c r="N1696" s="4">
        <v>1694</v>
      </c>
      <c r="O1696" s="4">
        <f ca="1">RAND()</f>
        <v>0.15480951588041947</v>
      </c>
      <c r="P1696" s="4">
        <f ca="1">(($L$4*(EXP((_xlfn.NORM.S.INV(O1696)-$L$5)/$L$6)))/(1+EXP((_xlfn.NORM.S.INV(O1696)-$L$5)/$L$6)))+$L$3</f>
        <v>147.06527798979909</v>
      </c>
      <c r="X1696" s="3">
        <v>621.46375290837489</v>
      </c>
      <c r="AE1696" s="1">
        <v>1694</v>
      </c>
      <c r="AF1696" s="3">
        <v>193153.8</v>
      </c>
      <c r="AG1696" s="1">
        <f>AE1696/2000</f>
        <v>0.84699999999999998</v>
      </c>
    </row>
    <row r="1697" spans="14:33" x14ac:dyDescent="0.25">
      <c r="N1697" s="4">
        <v>1695</v>
      </c>
      <c r="O1697" s="4">
        <f ca="1">RAND()</f>
        <v>0.8461922471126978</v>
      </c>
      <c r="P1697" s="4">
        <f ca="1">(($L$4*(EXP((_xlfn.NORM.S.INV(O1697)-$L$5)/$L$6)))/(1+EXP((_xlfn.NORM.S.INV(O1697)-$L$5)/$L$6)))+$L$3</f>
        <v>220.26946313201188</v>
      </c>
      <c r="X1697" s="3">
        <v>471.05552256509151</v>
      </c>
      <c r="AE1697" s="1">
        <v>1695</v>
      </c>
      <c r="AF1697" s="3">
        <v>193159.8</v>
      </c>
      <c r="AG1697" s="1">
        <f>AE1697/2000</f>
        <v>0.84750000000000003</v>
      </c>
    </row>
    <row r="1698" spans="14:33" x14ac:dyDescent="0.25">
      <c r="N1698" s="4">
        <v>1696</v>
      </c>
      <c r="O1698" s="4">
        <f ca="1">RAND()</f>
        <v>0.55392317790611889</v>
      </c>
      <c r="P1698" s="4">
        <f ca="1">(($L$4*(EXP((_xlfn.NORM.S.INV(O1698)-$L$5)/$L$6)))/(1+EXP((_xlfn.NORM.S.INV(O1698)-$L$5)/$L$6)))+$L$3</f>
        <v>180.74925408874995</v>
      </c>
      <c r="X1698" s="3">
        <v>744.93179901103053</v>
      </c>
      <c r="AE1698" s="1">
        <v>1696</v>
      </c>
      <c r="AF1698" s="3">
        <v>193267.20000000001</v>
      </c>
      <c r="AG1698" s="1">
        <f>AE1698/2000</f>
        <v>0.84799999999999998</v>
      </c>
    </row>
    <row r="1699" spans="14:33" x14ac:dyDescent="0.25">
      <c r="N1699" s="4">
        <v>1697</v>
      </c>
      <c r="O1699" s="4">
        <f ca="1">RAND()</f>
        <v>0.1384687538235897</v>
      </c>
      <c r="P1699" s="4">
        <f ca="1">(($L$4*(EXP((_xlfn.NORM.S.INV(O1699)-$L$5)/$L$6)))/(1+EXP((_xlfn.NORM.S.INV(O1699)-$L$5)/$L$6)))+$L$3</f>
        <v>145.49404859264232</v>
      </c>
      <c r="X1699" s="3">
        <v>808.84301447139558</v>
      </c>
      <c r="AE1699" s="1">
        <v>1697</v>
      </c>
      <c r="AF1699" s="3">
        <v>193272.6</v>
      </c>
      <c r="AG1699" s="1">
        <f>AE1699/2000</f>
        <v>0.84850000000000003</v>
      </c>
    </row>
    <row r="1700" spans="14:33" x14ac:dyDescent="0.25">
      <c r="N1700" s="4">
        <v>1698</v>
      </c>
      <c r="O1700" s="4">
        <f ca="1">RAND()</f>
        <v>0.36180375906169826</v>
      </c>
      <c r="P1700" s="4">
        <f ca="1">(($L$4*(EXP((_xlfn.NORM.S.INV(O1700)-$L$5)/$L$6)))/(1+EXP((_xlfn.NORM.S.INV(O1700)-$L$5)/$L$6)))+$L$3</f>
        <v>164.35504311000167</v>
      </c>
      <c r="X1700" s="3">
        <v>747.1691242760312</v>
      </c>
      <c r="AE1700" s="1">
        <v>1698</v>
      </c>
      <c r="AF1700" s="3">
        <v>193330.7</v>
      </c>
      <c r="AG1700" s="1">
        <f>AE1700/2000</f>
        <v>0.84899999999999998</v>
      </c>
    </row>
    <row r="1701" spans="14:33" x14ac:dyDescent="0.25">
      <c r="N1701" s="4">
        <v>1699</v>
      </c>
      <c r="O1701" s="4">
        <f ca="1">RAND()</f>
        <v>1.0665839644039887E-2</v>
      </c>
      <c r="P1701" s="4">
        <f ca="1">(($L$4*(EXP((_xlfn.NORM.S.INV(O1701)-$L$5)/$L$6)))/(1+EXP((_xlfn.NORM.S.INV(O1701)-$L$5)/$L$6)))+$L$3</f>
        <v>125.30726002270197</v>
      </c>
      <c r="X1701" s="3">
        <v>500.74587298404924</v>
      </c>
      <c r="AE1701" s="1">
        <v>1699</v>
      </c>
      <c r="AF1701" s="3">
        <v>193376.4</v>
      </c>
      <c r="AG1701" s="1">
        <f>AE1701/2000</f>
        <v>0.84950000000000003</v>
      </c>
    </row>
    <row r="1702" spans="14:33" x14ac:dyDescent="0.25">
      <c r="N1702" s="4">
        <v>1700</v>
      </c>
      <c r="O1702" s="4">
        <f ca="1">RAND()</f>
        <v>0.45197114763749868</v>
      </c>
      <c r="P1702" s="4">
        <f ca="1">(($L$4*(EXP((_xlfn.NORM.S.INV(O1702)-$L$5)/$L$6)))/(1+EXP((_xlfn.NORM.S.INV(O1702)-$L$5)/$L$6)))+$L$3</f>
        <v>171.73480599629633</v>
      </c>
      <c r="X1702" s="3">
        <v>757.30290710910583</v>
      </c>
      <c r="AE1702" s="1">
        <v>1700</v>
      </c>
      <c r="AF1702" s="3">
        <v>193523.8</v>
      </c>
      <c r="AG1702" s="1">
        <f>AE1702/2000</f>
        <v>0.85</v>
      </c>
    </row>
    <row r="1703" spans="14:33" x14ac:dyDescent="0.25">
      <c r="N1703" s="4">
        <v>1701</v>
      </c>
      <c r="O1703" s="4">
        <f ca="1">RAND()</f>
        <v>0.19875724676191597</v>
      </c>
      <c r="P1703" s="4">
        <f ca="1">(($L$4*(EXP((_xlfn.NORM.S.INV(O1703)-$L$5)/$L$6)))/(1+EXP((_xlfn.NORM.S.INV(O1703)-$L$5)/$L$6)))+$L$3</f>
        <v>151.02657185653948</v>
      </c>
      <c r="X1703" s="3">
        <v>762.7623778229671</v>
      </c>
      <c r="AE1703" s="1">
        <v>1701</v>
      </c>
      <c r="AF1703" s="3">
        <v>193551.3</v>
      </c>
      <c r="AG1703" s="1">
        <f>AE1703/2000</f>
        <v>0.85050000000000003</v>
      </c>
    </row>
    <row r="1704" spans="14:33" x14ac:dyDescent="0.25">
      <c r="N1704" s="4">
        <v>1702</v>
      </c>
      <c r="O1704" s="4">
        <f ca="1">RAND()</f>
        <v>0.78874108990281699</v>
      </c>
      <c r="P1704" s="4">
        <f ca="1">(($L$4*(EXP((_xlfn.NORM.S.INV(O1704)-$L$5)/$L$6)))/(1+EXP((_xlfn.NORM.S.INV(O1704)-$L$5)/$L$6)))+$L$3</f>
        <v>209.19700834259478</v>
      </c>
      <c r="X1704" s="3">
        <v>702.78240657608865</v>
      </c>
      <c r="AE1704" s="1">
        <v>1702</v>
      </c>
      <c r="AF1704" s="3">
        <v>193646.4</v>
      </c>
      <c r="AG1704" s="1">
        <f>AE1704/2000</f>
        <v>0.85099999999999998</v>
      </c>
    </row>
    <row r="1705" spans="14:33" x14ac:dyDescent="0.25">
      <c r="N1705" s="4">
        <v>1703</v>
      </c>
      <c r="O1705" s="4">
        <f ca="1">RAND()</f>
        <v>0.59022809272935872</v>
      </c>
      <c r="P1705" s="4">
        <f ca="1">(($L$4*(EXP((_xlfn.NORM.S.INV(O1705)-$L$5)/$L$6)))/(1+EXP((_xlfn.NORM.S.INV(O1705)-$L$5)/$L$6)))+$L$3</f>
        <v>184.25159779744453</v>
      </c>
      <c r="X1705" s="3">
        <v>683.27828902045121</v>
      </c>
      <c r="AE1705" s="1">
        <v>1703</v>
      </c>
      <c r="AF1705" s="3">
        <v>193691.2</v>
      </c>
      <c r="AG1705" s="1">
        <f>AE1705/2000</f>
        <v>0.85150000000000003</v>
      </c>
    </row>
    <row r="1706" spans="14:33" x14ac:dyDescent="0.25">
      <c r="N1706" s="4">
        <v>1704</v>
      </c>
      <c r="O1706" s="4">
        <f ca="1">RAND()</f>
        <v>0.80977145037429032</v>
      </c>
      <c r="P1706" s="4">
        <f ca="1">(($L$4*(EXP((_xlfn.NORM.S.INV(O1706)-$L$5)/$L$6)))/(1+EXP((_xlfn.NORM.S.INV(O1706)-$L$5)/$L$6)))+$L$3</f>
        <v>212.89824099258482</v>
      </c>
      <c r="X1706" s="3">
        <v>664.44013402393659</v>
      </c>
      <c r="AE1706" s="1">
        <v>1704</v>
      </c>
      <c r="AF1706" s="3">
        <v>193698.7</v>
      </c>
      <c r="AG1706" s="1">
        <f>AE1706/2000</f>
        <v>0.85199999999999998</v>
      </c>
    </row>
    <row r="1707" spans="14:33" x14ac:dyDescent="0.25">
      <c r="N1707" s="4">
        <v>1705</v>
      </c>
      <c r="O1707" s="4">
        <f ca="1">RAND()</f>
        <v>0.33351004179325949</v>
      </c>
      <c r="P1707" s="4">
        <f ca="1">(($L$4*(EXP((_xlfn.NORM.S.INV(O1707)-$L$5)/$L$6)))/(1+EXP((_xlfn.NORM.S.INV(O1707)-$L$5)/$L$6)))+$L$3</f>
        <v>162.08699361983679</v>
      </c>
      <c r="X1707" s="3">
        <v>564.20081744663389</v>
      </c>
      <c r="AE1707" s="1">
        <v>1705</v>
      </c>
      <c r="AF1707" s="3">
        <v>193712.7</v>
      </c>
      <c r="AG1707" s="1">
        <f>AE1707/2000</f>
        <v>0.85250000000000004</v>
      </c>
    </row>
    <row r="1708" spans="14:33" x14ac:dyDescent="0.25">
      <c r="N1708" s="4">
        <v>1706</v>
      </c>
      <c r="O1708" s="4">
        <f ca="1">RAND()</f>
        <v>0.98307134689991238</v>
      </c>
      <c r="P1708" s="4">
        <f ca="1">(($L$4*(EXP((_xlfn.NORM.S.INV(O1708)-$L$5)/$L$6)))/(1+EXP((_xlfn.NORM.S.INV(O1708)-$L$5)/$L$6)))+$L$3</f>
        <v>291.68220356677341</v>
      </c>
      <c r="X1708" s="3">
        <v>514.09143424178421</v>
      </c>
      <c r="AE1708" s="1">
        <v>1706</v>
      </c>
      <c r="AF1708" s="3">
        <v>193741.4</v>
      </c>
      <c r="AG1708" s="1">
        <f>AE1708/2000</f>
        <v>0.85299999999999998</v>
      </c>
    </row>
    <row r="1709" spans="14:33" x14ac:dyDescent="0.25">
      <c r="N1709" s="4">
        <v>1707</v>
      </c>
      <c r="O1709" s="4">
        <f ca="1">RAND()</f>
        <v>0.60616628242031401</v>
      </c>
      <c r="P1709" s="4">
        <f ca="1">(($L$4*(EXP((_xlfn.NORM.S.INV(O1709)-$L$5)/$L$6)))/(1+EXP((_xlfn.NORM.S.INV(O1709)-$L$5)/$L$6)))+$L$3</f>
        <v>185.85498251753376</v>
      </c>
      <c r="X1709" s="3">
        <v>685.94432470257436</v>
      </c>
      <c r="AE1709" s="1">
        <v>1707</v>
      </c>
      <c r="AF1709" s="3">
        <v>193918.3</v>
      </c>
      <c r="AG1709" s="1">
        <f>AE1709/2000</f>
        <v>0.85350000000000004</v>
      </c>
    </row>
    <row r="1710" spans="14:33" x14ac:dyDescent="0.25">
      <c r="N1710" s="4">
        <v>1708</v>
      </c>
      <c r="O1710" s="4">
        <f ca="1">RAND()</f>
        <v>0.67907001519365306</v>
      </c>
      <c r="P1710" s="4">
        <f ca="1">(($L$4*(EXP((_xlfn.NORM.S.INV(O1710)-$L$5)/$L$6)))/(1+EXP((_xlfn.NORM.S.INV(O1710)-$L$5)/$L$6)))+$L$3</f>
        <v>193.85484801867889</v>
      </c>
      <c r="X1710" s="3">
        <v>700.58986021179237</v>
      </c>
      <c r="AE1710" s="1">
        <v>1708</v>
      </c>
      <c r="AF1710" s="3">
        <v>193978.8</v>
      </c>
      <c r="AG1710" s="1">
        <f>AE1710/2000</f>
        <v>0.85399999999999998</v>
      </c>
    </row>
    <row r="1711" spans="14:33" x14ac:dyDescent="0.25">
      <c r="N1711" s="4">
        <v>1709</v>
      </c>
      <c r="O1711" s="4">
        <f ca="1">RAND()</f>
        <v>0.48959642877397958</v>
      </c>
      <c r="P1711" s="4">
        <f ca="1">(($L$4*(EXP((_xlfn.NORM.S.INV(O1711)-$L$5)/$L$6)))/(1+EXP((_xlfn.NORM.S.INV(O1711)-$L$5)/$L$6)))+$L$3</f>
        <v>174.94903936508982</v>
      </c>
      <c r="X1711" s="3">
        <v>468.85598282934967</v>
      </c>
      <c r="AE1711" s="1">
        <v>1709</v>
      </c>
      <c r="AF1711" s="3">
        <v>194026.5</v>
      </c>
      <c r="AG1711" s="1">
        <f>AE1711/2000</f>
        <v>0.85450000000000004</v>
      </c>
    </row>
    <row r="1712" spans="14:33" x14ac:dyDescent="0.25">
      <c r="N1712" s="4">
        <v>1710</v>
      </c>
      <c r="O1712" s="4">
        <f ca="1">RAND()</f>
        <v>0.83654752481734496</v>
      </c>
      <c r="P1712" s="4">
        <f ca="1">(($L$4*(EXP((_xlfn.NORM.S.INV(O1712)-$L$5)/$L$6)))/(1+EXP((_xlfn.NORM.S.INV(O1712)-$L$5)/$L$6)))+$L$3</f>
        <v>218.17610360696173</v>
      </c>
      <c r="X1712" s="3">
        <v>655.5830758692905</v>
      </c>
      <c r="AE1712" s="1">
        <v>1710</v>
      </c>
      <c r="AF1712" s="3">
        <v>194027.1</v>
      </c>
      <c r="AG1712" s="1">
        <f>AE1712/2000</f>
        <v>0.85499999999999998</v>
      </c>
    </row>
    <row r="1713" spans="14:33" x14ac:dyDescent="0.25">
      <c r="N1713" s="4">
        <v>1711</v>
      </c>
      <c r="O1713" s="4">
        <f ca="1">RAND()</f>
        <v>0.53862701399934698</v>
      </c>
      <c r="P1713" s="4">
        <f ca="1">(($L$4*(EXP((_xlfn.NORM.S.INV(O1713)-$L$5)/$L$6)))/(1+EXP((_xlfn.NORM.S.INV(O1713)-$L$5)/$L$6)))+$L$3</f>
        <v>179.32802600681705</v>
      </c>
      <c r="X1713" s="3">
        <v>440.54665958052595</v>
      </c>
      <c r="AE1713" s="1">
        <v>1711</v>
      </c>
      <c r="AF1713" s="3">
        <v>194027.2</v>
      </c>
      <c r="AG1713" s="1">
        <f>AE1713/2000</f>
        <v>0.85550000000000004</v>
      </c>
    </row>
    <row r="1714" spans="14:33" x14ac:dyDescent="0.25">
      <c r="N1714" s="4">
        <v>1712</v>
      </c>
      <c r="O1714" s="4">
        <f ca="1">RAND()</f>
        <v>0.66273139723118957</v>
      </c>
      <c r="P1714" s="4">
        <f ca="1">(($L$4*(EXP((_xlfn.NORM.S.INV(O1714)-$L$5)/$L$6)))/(1+EXP((_xlfn.NORM.S.INV(O1714)-$L$5)/$L$6)))+$L$3</f>
        <v>191.9515924048539</v>
      </c>
      <c r="X1714" s="3">
        <v>610.38625184570742</v>
      </c>
      <c r="AE1714" s="1">
        <v>1712</v>
      </c>
      <c r="AF1714" s="3">
        <v>194048.5</v>
      </c>
      <c r="AG1714" s="1">
        <f>AE1714/2000</f>
        <v>0.85599999999999998</v>
      </c>
    </row>
    <row r="1715" spans="14:33" x14ac:dyDescent="0.25">
      <c r="N1715" s="4">
        <v>1713</v>
      </c>
      <c r="O1715" s="4">
        <f ca="1">RAND()</f>
        <v>0.62233994750797772</v>
      </c>
      <c r="P1715" s="4">
        <f ca="1">(($L$4*(EXP((_xlfn.NORM.S.INV(O1715)-$L$5)/$L$6)))/(1+EXP((_xlfn.NORM.S.INV(O1715)-$L$5)/$L$6)))+$L$3</f>
        <v>187.52917630680162</v>
      </c>
      <c r="X1715" s="3">
        <v>332.24678652524403</v>
      </c>
      <c r="AE1715" s="1">
        <v>1713</v>
      </c>
      <c r="AF1715" s="3">
        <v>194055.2</v>
      </c>
      <c r="AG1715" s="1">
        <f>AE1715/2000</f>
        <v>0.85650000000000004</v>
      </c>
    </row>
    <row r="1716" spans="14:33" x14ac:dyDescent="0.25">
      <c r="N1716" s="4">
        <v>1714</v>
      </c>
      <c r="O1716" s="4">
        <f ca="1">RAND()</f>
        <v>0.33548382073889771</v>
      </c>
      <c r="P1716" s="4">
        <f ca="1">(($L$4*(EXP((_xlfn.NORM.S.INV(O1716)-$L$5)/$L$6)))/(1+EXP((_xlfn.NORM.S.INV(O1716)-$L$5)/$L$6)))+$L$3</f>
        <v>162.24501954801232</v>
      </c>
      <c r="X1716" s="3">
        <v>687.56084437836216</v>
      </c>
      <c r="AE1716" s="1">
        <v>1714</v>
      </c>
      <c r="AF1716" s="3">
        <v>194057.1</v>
      </c>
      <c r="AG1716" s="1">
        <f>AE1716/2000</f>
        <v>0.85699999999999998</v>
      </c>
    </row>
    <row r="1717" spans="14:33" x14ac:dyDescent="0.25">
      <c r="N1717" s="4">
        <v>1715</v>
      </c>
      <c r="O1717" s="4">
        <f ca="1">RAND()</f>
        <v>0.78056093399729354</v>
      </c>
      <c r="P1717" s="4">
        <f ca="1">(($L$4*(EXP((_xlfn.NORM.S.INV(O1717)-$L$5)/$L$6)))/(1+EXP((_xlfn.NORM.S.INV(O1717)-$L$5)/$L$6)))+$L$3</f>
        <v>207.843979993517</v>
      </c>
      <c r="X1717" s="3">
        <v>457.85039362306719</v>
      </c>
      <c r="AE1717" s="1">
        <v>1715</v>
      </c>
      <c r="AF1717" s="3">
        <v>194085.6</v>
      </c>
      <c r="AG1717" s="1">
        <f>AE1717/2000</f>
        <v>0.85750000000000004</v>
      </c>
    </row>
    <row r="1718" spans="14:33" x14ac:dyDescent="0.25">
      <c r="N1718" s="4">
        <v>1716</v>
      </c>
      <c r="O1718" s="4">
        <f ca="1">RAND()</f>
        <v>0.61239028378410931</v>
      </c>
      <c r="P1718" s="4">
        <f ca="1">(($L$4*(EXP((_xlfn.NORM.S.INV(O1718)-$L$5)/$L$6)))/(1+EXP((_xlfn.NORM.S.INV(O1718)-$L$5)/$L$6)))+$L$3</f>
        <v>186.49337557051825</v>
      </c>
      <c r="X1718" s="3">
        <v>622.21804375473357</v>
      </c>
      <c r="AE1718" s="1">
        <v>1716</v>
      </c>
      <c r="AF1718" s="3">
        <v>194099.3</v>
      </c>
      <c r="AG1718" s="1">
        <f>AE1718/2000</f>
        <v>0.85799999999999998</v>
      </c>
    </row>
    <row r="1719" spans="14:33" x14ac:dyDescent="0.25">
      <c r="N1719" s="4">
        <v>1717</v>
      </c>
      <c r="O1719" s="4">
        <f ca="1">RAND()</f>
        <v>0.54369069552550953</v>
      </c>
      <c r="P1719" s="4">
        <f ca="1">(($L$4*(EXP((_xlfn.NORM.S.INV(O1719)-$L$5)/$L$6)))/(1+EXP((_xlfn.NORM.S.INV(O1719)-$L$5)/$L$6)))+$L$3</f>
        <v>179.79527269018877</v>
      </c>
      <c r="X1719" s="3">
        <v>581.12277438812157</v>
      </c>
      <c r="AE1719" s="1">
        <v>1717</v>
      </c>
      <c r="AF1719" s="3">
        <v>194184.9</v>
      </c>
      <c r="AG1719" s="1">
        <f>AE1719/2000</f>
        <v>0.85850000000000004</v>
      </c>
    </row>
    <row r="1720" spans="14:33" x14ac:dyDescent="0.25">
      <c r="N1720" s="4">
        <v>1718</v>
      </c>
      <c r="O1720" s="4">
        <f ca="1">RAND()</f>
        <v>0.62579221836970123</v>
      </c>
      <c r="P1720" s="4">
        <f ca="1">(($L$4*(EXP((_xlfn.NORM.S.INV(O1720)-$L$5)/$L$6)))/(1+EXP((_xlfn.NORM.S.INV(O1720)-$L$5)/$L$6)))+$L$3</f>
        <v>187.89314250791233</v>
      </c>
      <c r="X1720" s="3">
        <v>481.7238546328806</v>
      </c>
      <c r="AE1720" s="1">
        <v>1718</v>
      </c>
      <c r="AF1720" s="3">
        <v>194232.7</v>
      </c>
      <c r="AG1720" s="1">
        <f>AE1720/2000</f>
        <v>0.85899999999999999</v>
      </c>
    </row>
    <row r="1721" spans="14:33" x14ac:dyDescent="0.25">
      <c r="N1721" s="4">
        <v>1719</v>
      </c>
      <c r="O1721" s="4">
        <f ca="1">RAND()</f>
        <v>4.7230585911123835E-2</v>
      </c>
      <c r="P1721" s="4">
        <f ca="1">(($L$4*(EXP((_xlfn.NORM.S.INV(O1721)-$L$5)/$L$6)))/(1+EXP((_xlfn.NORM.S.INV(O1721)-$L$5)/$L$6)))+$L$3</f>
        <v>134.35130239532862</v>
      </c>
      <c r="X1721" s="3">
        <v>476.00957561262669</v>
      </c>
      <c r="AE1721" s="1">
        <v>1719</v>
      </c>
      <c r="AF1721" s="3">
        <v>194240</v>
      </c>
      <c r="AG1721" s="1">
        <f>AE1721/2000</f>
        <v>0.85950000000000004</v>
      </c>
    </row>
    <row r="1722" spans="14:33" x14ac:dyDescent="0.25">
      <c r="N1722" s="4">
        <v>1720</v>
      </c>
      <c r="O1722" s="4">
        <f ca="1">RAND()</f>
        <v>0.76832400947367885</v>
      </c>
      <c r="P1722" s="4">
        <f ca="1">(($L$4*(EXP((_xlfn.NORM.S.INV(O1722)-$L$5)/$L$6)))/(1+EXP((_xlfn.NORM.S.INV(O1722)-$L$5)/$L$6)))+$L$3</f>
        <v>205.89920821682142</v>
      </c>
      <c r="X1722" s="3">
        <v>605.20709958125281</v>
      </c>
      <c r="AE1722" s="1">
        <v>1720</v>
      </c>
      <c r="AF1722" s="3">
        <v>194242.7</v>
      </c>
      <c r="AG1722" s="1">
        <f>AE1722/2000</f>
        <v>0.86</v>
      </c>
    </row>
    <row r="1723" spans="14:33" x14ac:dyDescent="0.25">
      <c r="N1723" s="4">
        <v>1721</v>
      </c>
      <c r="O1723" s="4">
        <f ca="1">RAND()</f>
        <v>0.57128203062457383</v>
      </c>
      <c r="P1723" s="4">
        <f ca="1">(($L$4*(EXP((_xlfn.NORM.S.INV(O1723)-$L$5)/$L$6)))/(1+EXP((_xlfn.NORM.S.INV(O1723)-$L$5)/$L$6)))+$L$3</f>
        <v>182.39967173396917</v>
      </c>
      <c r="X1723" s="3">
        <v>742.94706670923256</v>
      </c>
      <c r="AE1723" s="1">
        <v>1721</v>
      </c>
      <c r="AF1723" s="3">
        <v>194248.8</v>
      </c>
      <c r="AG1723" s="1">
        <f>AE1723/2000</f>
        <v>0.86050000000000004</v>
      </c>
    </row>
    <row r="1724" spans="14:33" x14ac:dyDescent="0.25">
      <c r="N1724" s="4">
        <v>1722</v>
      </c>
      <c r="O1724" s="4">
        <f ca="1">RAND()</f>
        <v>0.71125984134993359</v>
      </c>
      <c r="P1724" s="4">
        <f ca="1">(($L$4*(EXP((_xlfn.NORM.S.INV(O1724)-$L$5)/$L$6)))/(1+EXP((_xlfn.NORM.S.INV(O1724)-$L$5)/$L$6)))+$L$3</f>
        <v>197.83937103209638</v>
      </c>
      <c r="X1724" s="3">
        <v>576.77359311473811</v>
      </c>
      <c r="AE1724" s="1">
        <v>1722</v>
      </c>
      <c r="AF1724" s="3">
        <v>194297.7</v>
      </c>
      <c r="AG1724" s="1">
        <f>AE1724/2000</f>
        <v>0.86099999999999999</v>
      </c>
    </row>
    <row r="1725" spans="14:33" x14ac:dyDescent="0.25">
      <c r="N1725" s="4">
        <v>1723</v>
      </c>
      <c r="O1725" s="4">
        <f ca="1">RAND()</f>
        <v>0.53616956428728957</v>
      </c>
      <c r="P1725" s="4">
        <f ca="1">(($L$4*(EXP((_xlfn.NORM.S.INV(O1725)-$L$5)/$L$6)))/(1+EXP((_xlfn.NORM.S.INV(O1725)-$L$5)/$L$6)))+$L$3</f>
        <v>179.10238108385582</v>
      </c>
      <c r="X1725" s="3">
        <v>689.1178070402774</v>
      </c>
      <c r="AE1725" s="1">
        <v>1723</v>
      </c>
      <c r="AF1725" s="3">
        <v>194342</v>
      </c>
      <c r="AG1725" s="1">
        <f>AE1725/2000</f>
        <v>0.86150000000000004</v>
      </c>
    </row>
    <row r="1726" spans="14:33" x14ac:dyDescent="0.25">
      <c r="N1726" s="4">
        <v>1724</v>
      </c>
      <c r="O1726" s="4">
        <f ca="1">RAND()</f>
        <v>1.6666951903205107E-2</v>
      </c>
      <c r="P1726" s="4">
        <f ca="1">(($L$4*(EXP((_xlfn.NORM.S.INV(O1726)-$L$5)/$L$6)))/(1+EXP((_xlfn.NORM.S.INV(O1726)-$L$5)/$L$6)))+$L$3</f>
        <v>127.54456056057828</v>
      </c>
      <c r="X1726" s="3">
        <v>527.6984665953571</v>
      </c>
      <c r="AE1726" s="1">
        <v>1724</v>
      </c>
      <c r="AF1726" s="3">
        <v>194382.6</v>
      </c>
      <c r="AG1726" s="1">
        <f>AE1726/2000</f>
        <v>0.86199999999999999</v>
      </c>
    </row>
    <row r="1727" spans="14:33" x14ac:dyDescent="0.25">
      <c r="N1727" s="4">
        <v>1725</v>
      </c>
      <c r="O1727" s="4">
        <f ca="1">RAND()</f>
        <v>0.19622626220035921</v>
      </c>
      <c r="P1727" s="4">
        <f ca="1">(($L$4*(EXP((_xlfn.NORM.S.INV(O1727)-$L$5)/$L$6)))/(1+EXP((_xlfn.NORM.S.INV(O1727)-$L$5)/$L$6)))+$L$3</f>
        <v>150.80646609644151</v>
      </c>
      <c r="X1727" s="3">
        <v>458.40664246369676</v>
      </c>
      <c r="AE1727" s="1">
        <v>1725</v>
      </c>
      <c r="AF1727" s="3">
        <v>194435.1</v>
      </c>
      <c r="AG1727" s="1">
        <f>AE1727/2000</f>
        <v>0.86250000000000004</v>
      </c>
    </row>
    <row r="1728" spans="14:33" x14ac:dyDescent="0.25">
      <c r="N1728" s="4">
        <v>1726</v>
      </c>
      <c r="O1728" s="4">
        <f ca="1">RAND()</f>
        <v>9.521176886684124E-2</v>
      </c>
      <c r="P1728" s="4">
        <f ca="1">(($L$4*(EXP((_xlfn.NORM.S.INV(O1728)-$L$5)/$L$6)))/(1+EXP((_xlfn.NORM.S.INV(O1728)-$L$5)/$L$6)))+$L$3</f>
        <v>140.90791201947223</v>
      </c>
      <c r="X1728" s="3">
        <v>360.83091648791299</v>
      </c>
      <c r="AE1728" s="1">
        <v>1726</v>
      </c>
      <c r="AF1728" s="3">
        <v>194473.1</v>
      </c>
      <c r="AG1728" s="1">
        <f>AE1728/2000</f>
        <v>0.86299999999999999</v>
      </c>
    </row>
    <row r="1729" spans="14:33" x14ac:dyDescent="0.25">
      <c r="N1729" s="4">
        <v>1727</v>
      </c>
      <c r="O1729" s="4">
        <f ca="1">RAND()</f>
        <v>0.75281621104914542</v>
      </c>
      <c r="P1729" s="4">
        <f ca="1">(($L$4*(EXP((_xlfn.NORM.S.INV(O1729)-$L$5)/$L$6)))/(1+EXP((_xlfn.NORM.S.INV(O1729)-$L$5)/$L$6)))+$L$3</f>
        <v>203.55717387541523</v>
      </c>
      <c r="X1729" s="3">
        <v>843.95493637157438</v>
      </c>
      <c r="AE1729" s="1">
        <v>1727</v>
      </c>
      <c r="AF1729" s="3">
        <v>194487.4</v>
      </c>
      <c r="AG1729" s="1">
        <f>AE1729/2000</f>
        <v>0.86350000000000005</v>
      </c>
    </row>
    <row r="1730" spans="14:33" x14ac:dyDescent="0.25">
      <c r="N1730" s="4">
        <v>1728</v>
      </c>
      <c r="O1730" s="4">
        <f ca="1">RAND()</f>
        <v>0.55309276393357343</v>
      </c>
      <c r="P1730" s="4">
        <f ca="1">(($L$4*(EXP((_xlfn.NORM.S.INV(O1730)-$L$5)/$L$6)))/(1+EXP((_xlfn.NORM.S.INV(O1730)-$L$5)/$L$6)))+$L$3</f>
        <v>180.67133104360136</v>
      </c>
      <c r="X1730" s="3">
        <v>614.68212686283141</v>
      </c>
      <c r="AE1730" s="1">
        <v>1728</v>
      </c>
      <c r="AF1730" s="3">
        <v>194509.5</v>
      </c>
      <c r="AG1730" s="1">
        <f>AE1730/2000</f>
        <v>0.86399999999999999</v>
      </c>
    </row>
    <row r="1731" spans="14:33" x14ac:dyDescent="0.25">
      <c r="N1731" s="4">
        <v>1729</v>
      </c>
      <c r="O1731" s="4">
        <f ca="1">RAND()</f>
        <v>0.99575044174158933</v>
      </c>
      <c r="P1731" s="4">
        <f ca="1">(($L$4*(EXP((_xlfn.NORM.S.INV(O1731)-$L$5)/$L$6)))/(1+EXP((_xlfn.NORM.S.INV(O1731)-$L$5)/$L$6)))+$L$3</f>
        <v>334.29524321449969</v>
      </c>
      <c r="X1731" s="3">
        <v>552.04665292090635</v>
      </c>
      <c r="AE1731" s="1">
        <v>1729</v>
      </c>
      <c r="AF1731" s="3">
        <v>194520.4</v>
      </c>
      <c r="AG1731" s="1">
        <f>AE1731/2000</f>
        <v>0.86450000000000005</v>
      </c>
    </row>
    <row r="1732" spans="14:33" x14ac:dyDescent="0.25">
      <c r="N1732" s="4">
        <v>1730</v>
      </c>
      <c r="O1732" s="4">
        <f ca="1">RAND()</f>
        <v>0.80615013102942601</v>
      </c>
      <c r="P1732" s="4">
        <f ca="1">(($L$4*(EXP((_xlfn.NORM.S.INV(O1732)-$L$5)/$L$6)))/(1+EXP((_xlfn.NORM.S.INV(O1732)-$L$5)/$L$6)))+$L$3</f>
        <v>212.23603505749554</v>
      </c>
      <c r="X1732" s="3">
        <v>759.50098282216641</v>
      </c>
      <c r="AE1732" s="1">
        <v>1730</v>
      </c>
      <c r="AF1732" s="3">
        <v>194545.9</v>
      </c>
      <c r="AG1732" s="1">
        <f>AE1732/2000</f>
        <v>0.86499999999999999</v>
      </c>
    </row>
    <row r="1733" spans="14:33" x14ac:dyDescent="0.25">
      <c r="N1733" s="4">
        <v>1731</v>
      </c>
      <c r="O1733" s="4">
        <f ca="1">RAND()</f>
        <v>5.5269475255232403E-2</v>
      </c>
      <c r="P1733" s="4">
        <f ca="1">(($L$4*(EXP((_xlfn.NORM.S.INV(O1733)-$L$5)/$L$6)))/(1+EXP((_xlfn.NORM.S.INV(O1733)-$L$5)/$L$6)))+$L$3</f>
        <v>135.64372494749108</v>
      </c>
      <c r="X1733" s="3">
        <v>561.65993436389181</v>
      </c>
      <c r="AE1733" s="1">
        <v>1731</v>
      </c>
      <c r="AF1733" s="3">
        <v>194559.6</v>
      </c>
      <c r="AG1733" s="1">
        <f>AE1733/2000</f>
        <v>0.86550000000000005</v>
      </c>
    </row>
    <row r="1734" spans="14:33" x14ac:dyDescent="0.25">
      <c r="N1734" s="4">
        <v>1732</v>
      </c>
      <c r="O1734" s="4">
        <f ca="1">RAND()</f>
        <v>0.41964592006227697</v>
      </c>
      <c r="P1734" s="4">
        <f ca="1">(($L$4*(EXP((_xlfn.NORM.S.INV(O1734)-$L$5)/$L$6)))/(1+EXP((_xlfn.NORM.S.INV(O1734)-$L$5)/$L$6)))+$L$3</f>
        <v>169.04839288333824</v>
      </c>
      <c r="X1734" s="3">
        <v>612.24881419550354</v>
      </c>
      <c r="AE1734" s="1">
        <v>1732</v>
      </c>
      <c r="AF1734" s="3">
        <v>194572.2</v>
      </c>
      <c r="AG1734" s="1">
        <f>AE1734/2000</f>
        <v>0.86599999999999999</v>
      </c>
    </row>
    <row r="1735" spans="14:33" x14ac:dyDescent="0.25">
      <c r="N1735" s="4">
        <v>1733</v>
      </c>
      <c r="O1735" s="4">
        <f ca="1">RAND()</f>
        <v>0.6610443688276012</v>
      </c>
      <c r="P1735" s="4">
        <f ca="1">(($L$4*(EXP((_xlfn.NORM.S.INV(O1735)-$L$5)/$L$6)))/(1+EXP((_xlfn.NORM.S.INV(O1735)-$L$5)/$L$6)))+$L$3</f>
        <v>191.75914399086207</v>
      </c>
      <c r="X1735" s="3">
        <v>535.87329662605555</v>
      </c>
      <c r="AE1735" s="1">
        <v>1733</v>
      </c>
      <c r="AF1735" s="3">
        <v>194578.7</v>
      </c>
      <c r="AG1735" s="1">
        <f>AE1735/2000</f>
        <v>0.86650000000000005</v>
      </c>
    </row>
    <row r="1736" spans="14:33" x14ac:dyDescent="0.25">
      <c r="N1736" s="4">
        <v>1734</v>
      </c>
      <c r="O1736" s="4">
        <f ca="1">RAND()</f>
        <v>0.5139175245633868</v>
      </c>
      <c r="P1736" s="4">
        <f ca="1">(($L$4*(EXP((_xlfn.NORM.S.INV(O1736)-$L$5)/$L$6)))/(1+EXP((_xlfn.NORM.S.INV(O1736)-$L$5)/$L$6)))+$L$3</f>
        <v>177.09033589251322</v>
      </c>
      <c r="X1736" s="3">
        <v>795.83753621920528</v>
      </c>
      <c r="AE1736" s="1">
        <v>1734</v>
      </c>
      <c r="AF1736" s="3">
        <v>194600.1</v>
      </c>
      <c r="AG1736" s="1">
        <f>AE1736/2000</f>
        <v>0.86699999999999999</v>
      </c>
    </row>
    <row r="1737" spans="14:33" x14ac:dyDescent="0.25">
      <c r="N1737" s="4">
        <v>1735</v>
      </c>
      <c r="O1737" s="4">
        <f ca="1">RAND()</f>
        <v>0.80045368939436523</v>
      </c>
      <c r="P1737" s="4">
        <f ca="1">(($L$4*(EXP((_xlfn.NORM.S.INV(O1737)-$L$5)/$L$6)))/(1+EXP((_xlfn.NORM.S.INV(O1737)-$L$5)/$L$6)))+$L$3</f>
        <v>211.21614036617149</v>
      </c>
      <c r="X1737" s="3">
        <v>657.23632233310366</v>
      </c>
      <c r="AE1737" s="1">
        <v>1735</v>
      </c>
      <c r="AF1737" s="3">
        <v>194618.7</v>
      </c>
      <c r="AG1737" s="1">
        <f>AE1737/2000</f>
        <v>0.86750000000000005</v>
      </c>
    </row>
    <row r="1738" spans="14:33" x14ac:dyDescent="0.25">
      <c r="N1738" s="4">
        <v>1736</v>
      </c>
      <c r="O1738" s="4">
        <f ca="1">RAND()</f>
        <v>0.11392125627618166</v>
      </c>
      <c r="P1738" s="4">
        <f ca="1">(($L$4*(EXP((_xlfn.NORM.S.INV(O1738)-$L$5)/$L$6)))/(1+EXP((_xlfn.NORM.S.INV(O1738)-$L$5)/$L$6)))+$L$3</f>
        <v>142.98501208966888</v>
      </c>
      <c r="X1738" s="3">
        <v>630.82388221690223</v>
      </c>
      <c r="AE1738" s="1">
        <v>1736</v>
      </c>
      <c r="AF1738" s="3">
        <v>194645.6</v>
      </c>
      <c r="AG1738" s="1">
        <f>AE1738/2000</f>
        <v>0.86799999999999999</v>
      </c>
    </row>
    <row r="1739" spans="14:33" x14ac:dyDescent="0.25">
      <c r="N1739" s="4">
        <v>1737</v>
      </c>
      <c r="O1739" s="4">
        <f ca="1">RAND()</f>
        <v>0.59605842940714571</v>
      </c>
      <c r="P1739" s="4">
        <f ca="1">(($L$4*(EXP((_xlfn.NORM.S.INV(O1739)-$L$5)/$L$6)))/(1+EXP((_xlfn.NORM.S.INV(O1739)-$L$5)/$L$6)))+$L$3</f>
        <v>184.8330663157397</v>
      </c>
      <c r="X1739" s="3">
        <v>532.90263333609437</v>
      </c>
      <c r="AE1739" s="1">
        <v>1737</v>
      </c>
      <c r="AF1739" s="3">
        <v>194660.7</v>
      </c>
      <c r="AG1739" s="1">
        <f>AE1739/2000</f>
        <v>0.86850000000000005</v>
      </c>
    </row>
    <row r="1740" spans="14:33" x14ac:dyDescent="0.25">
      <c r="N1740" s="4">
        <v>1738</v>
      </c>
      <c r="O1740" s="4">
        <f ca="1">RAND()</f>
        <v>7.4140470489236776E-3</v>
      </c>
      <c r="P1740" s="4">
        <f ca="1">(($L$4*(EXP((_xlfn.NORM.S.INV(O1740)-$L$5)/$L$6)))/(1+EXP((_xlfn.NORM.S.INV(O1740)-$L$5)/$L$6)))+$L$3</f>
        <v>123.70045260023825</v>
      </c>
      <c r="X1740" s="3">
        <v>726.90396726018855</v>
      </c>
      <c r="AE1740" s="1">
        <v>1738</v>
      </c>
      <c r="AF1740" s="3">
        <v>194696.8</v>
      </c>
      <c r="AG1740" s="1">
        <f>AE1740/2000</f>
        <v>0.86899999999999999</v>
      </c>
    </row>
    <row r="1741" spans="14:33" x14ac:dyDescent="0.25">
      <c r="N1741" s="4">
        <v>1739</v>
      </c>
      <c r="O1741" s="4">
        <f ca="1">RAND()</f>
        <v>0.62511571927538578</v>
      </c>
      <c r="P1741" s="4">
        <f ca="1">(($L$4*(EXP((_xlfn.NORM.S.INV(O1741)-$L$5)/$L$6)))/(1+EXP((_xlfn.NORM.S.INV(O1741)-$L$5)/$L$6)))+$L$3</f>
        <v>187.8216300952013</v>
      </c>
      <c r="X1741" s="3">
        <v>504.35303293939995</v>
      </c>
      <c r="AE1741" s="1">
        <v>1739</v>
      </c>
      <c r="AF1741" s="3">
        <v>194702</v>
      </c>
      <c r="AG1741" s="1">
        <f>AE1741/2000</f>
        <v>0.86950000000000005</v>
      </c>
    </row>
    <row r="1742" spans="14:33" x14ac:dyDescent="0.25">
      <c r="N1742" s="4">
        <v>1740</v>
      </c>
      <c r="O1742" s="4">
        <f ca="1">RAND()</f>
        <v>0.25828071314289247</v>
      </c>
      <c r="P1742" s="4">
        <f ca="1">(($L$4*(EXP((_xlfn.NORM.S.INV(O1742)-$L$5)/$L$6)))/(1+EXP((_xlfn.NORM.S.INV(O1742)-$L$5)/$L$6)))+$L$3</f>
        <v>156.02363480065856</v>
      </c>
      <c r="X1742" s="3">
        <v>659.64848646239625</v>
      </c>
      <c r="AE1742" s="1">
        <v>1740</v>
      </c>
      <c r="AF1742" s="3">
        <v>194780.79999999999</v>
      </c>
      <c r="AG1742" s="1">
        <f>AE1742/2000</f>
        <v>0.87</v>
      </c>
    </row>
    <row r="1743" spans="14:33" x14ac:dyDescent="0.25">
      <c r="N1743" s="4">
        <v>1741</v>
      </c>
      <c r="O1743" s="4">
        <f ca="1">RAND()</f>
        <v>0.3255263024343843</v>
      </c>
      <c r="P1743" s="4">
        <f ca="1">(($L$4*(EXP((_xlfn.NORM.S.INV(O1743)-$L$5)/$L$6)))/(1+EXP((_xlfn.NORM.S.INV(O1743)-$L$5)/$L$6)))+$L$3</f>
        <v>161.44781459533831</v>
      </c>
      <c r="X1743" s="3">
        <v>560.34852983097426</v>
      </c>
      <c r="AE1743" s="1">
        <v>1741</v>
      </c>
      <c r="AF1743" s="3">
        <v>194787.6</v>
      </c>
      <c r="AG1743" s="1">
        <f>AE1743/2000</f>
        <v>0.87050000000000005</v>
      </c>
    </row>
    <row r="1744" spans="14:33" x14ac:dyDescent="0.25">
      <c r="N1744" s="4">
        <v>1742</v>
      </c>
      <c r="O1744" s="4">
        <f ca="1">RAND()</f>
        <v>0.47955193109387362</v>
      </c>
      <c r="P1744" s="4">
        <f ca="1">(($L$4*(EXP((_xlfn.NORM.S.INV(O1744)-$L$5)/$L$6)))/(1+EXP((_xlfn.NORM.S.INV(O1744)-$L$5)/$L$6)))+$L$3</f>
        <v>174.0802168857997</v>
      </c>
      <c r="X1744" s="3">
        <v>706.78954952024446</v>
      </c>
      <c r="AE1744" s="1">
        <v>1742</v>
      </c>
      <c r="AF1744" s="3">
        <v>194814</v>
      </c>
      <c r="AG1744" s="1">
        <f>AE1744/2000</f>
        <v>0.871</v>
      </c>
    </row>
    <row r="1745" spans="14:33" x14ac:dyDescent="0.25">
      <c r="N1745" s="4">
        <v>1743</v>
      </c>
      <c r="O1745" s="4">
        <f ca="1">RAND()</f>
        <v>0.54154162789895999</v>
      </c>
      <c r="P1745" s="4">
        <f ca="1">(($L$4*(EXP((_xlfn.NORM.S.INV(O1745)-$L$5)/$L$6)))/(1+EXP((_xlfn.NORM.S.INV(O1745)-$L$5)/$L$6)))+$L$3</f>
        <v>179.59658763107683</v>
      </c>
      <c r="X1745" s="3">
        <v>625.87213623994103</v>
      </c>
      <c r="AE1745" s="1">
        <v>1743</v>
      </c>
      <c r="AF1745" s="3">
        <v>194888.1</v>
      </c>
      <c r="AG1745" s="1">
        <f>AE1745/2000</f>
        <v>0.87150000000000005</v>
      </c>
    </row>
    <row r="1746" spans="14:33" x14ac:dyDescent="0.25">
      <c r="N1746" s="4">
        <v>1744</v>
      </c>
      <c r="O1746" s="4">
        <f ca="1">RAND()</f>
        <v>0.24507502749088439</v>
      </c>
      <c r="P1746" s="4">
        <f ca="1">(($L$4*(EXP((_xlfn.NORM.S.INV(O1746)-$L$5)/$L$6)))/(1+EXP((_xlfn.NORM.S.INV(O1746)-$L$5)/$L$6)))+$L$3</f>
        <v>154.93852788696537</v>
      </c>
      <c r="X1746" s="3">
        <v>625.4575333684661</v>
      </c>
      <c r="AE1746" s="1">
        <v>1744</v>
      </c>
      <c r="AF1746" s="3">
        <v>194898.5</v>
      </c>
      <c r="AG1746" s="1">
        <f>AE1746/2000</f>
        <v>0.872</v>
      </c>
    </row>
    <row r="1747" spans="14:33" x14ac:dyDescent="0.25">
      <c r="N1747" s="4">
        <v>1745</v>
      </c>
      <c r="O1747" s="4">
        <f ca="1">RAND()</f>
        <v>0.37647760875838743</v>
      </c>
      <c r="P1747" s="4">
        <f ca="1">(($L$4*(EXP((_xlfn.NORM.S.INV(O1747)-$L$5)/$L$6)))/(1+EXP((_xlfn.NORM.S.INV(O1747)-$L$5)/$L$6)))+$L$3</f>
        <v>165.53605851558027</v>
      </c>
      <c r="X1747" s="3">
        <v>708.96692267096944</v>
      </c>
      <c r="AE1747" s="1">
        <v>1745</v>
      </c>
      <c r="AF1747" s="3">
        <v>194923.2</v>
      </c>
      <c r="AG1747" s="1">
        <f>AE1747/2000</f>
        <v>0.87250000000000005</v>
      </c>
    </row>
    <row r="1748" spans="14:33" x14ac:dyDescent="0.25">
      <c r="N1748" s="4">
        <v>1746</v>
      </c>
      <c r="O1748" s="4">
        <f ca="1">RAND()</f>
        <v>5.0758181244025868E-2</v>
      </c>
      <c r="P1748" s="4">
        <f ca="1">(($L$4*(EXP((_xlfn.NORM.S.INV(O1748)-$L$5)/$L$6)))/(1+EXP((_xlfn.NORM.S.INV(O1748)-$L$5)/$L$6)))+$L$3</f>
        <v>134.93274421065863</v>
      </c>
      <c r="X1748" s="3">
        <v>602.21092597987729</v>
      </c>
      <c r="AE1748" s="1">
        <v>1746</v>
      </c>
      <c r="AF1748" s="3">
        <v>194938.1</v>
      </c>
      <c r="AG1748" s="1">
        <f>AE1748/2000</f>
        <v>0.873</v>
      </c>
    </row>
    <row r="1749" spans="14:33" x14ac:dyDescent="0.25">
      <c r="N1749" s="4">
        <v>1747</v>
      </c>
      <c r="O1749" s="4">
        <f ca="1">RAND()</f>
        <v>0.83565723965472472</v>
      </c>
      <c r="P1749" s="4">
        <f ca="1">(($L$4*(EXP((_xlfn.NORM.S.INV(O1749)-$L$5)/$L$6)))/(1+EXP((_xlfn.NORM.S.INV(O1749)-$L$5)/$L$6)))+$L$3</f>
        <v>217.98854357946766</v>
      </c>
      <c r="X1749" s="3">
        <v>629.81910203744962</v>
      </c>
      <c r="AE1749" s="1">
        <v>1747</v>
      </c>
      <c r="AF1749" s="3">
        <v>194950.6</v>
      </c>
      <c r="AG1749" s="1">
        <f>AE1749/2000</f>
        <v>0.87350000000000005</v>
      </c>
    </row>
    <row r="1750" spans="14:33" x14ac:dyDescent="0.25">
      <c r="N1750" s="4">
        <v>1748</v>
      </c>
      <c r="O1750" s="4">
        <f ca="1">RAND()</f>
        <v>0.476816692579899</v>
      </c>
      <c r="P1750" s="4">
        <f ca="1">(($L$4*(EXP((_xlfn.NORM.S.INV(O1750)-$L$5)/$L$6)))/(1+EXP((_xlfn.NORM.S.INV(O1750)-$L$5)/$L$6)))+$L$3</f>
        <v>173.84506602702726</v>
      </c>
      <c r="X1750" s="3">
        <v>520.22771811541315</v>
      </c>
      <c r="AE1750" s="1">
        <v>1748</v>
      </c>
      <c r="AF1750" s="3">
        <v>194971.8</v>
      </c>
      <c r="AG1750" s="1">
        <f>AE1750/2000</f>
        <v>0.874</v>
      </c>
    </row>
    <row r="1751" spans="14:33" x14ac:dyDescent="0.25">
      <c r="N1751" s="4">
        <v>1749</v>
      </c>
      <c r="O1751" s="4">
        <f ca="1">RAND()</f>
        <v>0.27357411095524176</v>
      </c>
      <c r="P1751" s="4">
        <f ca="1">(($L$4*(EXP((_xlfn.NORM.S.INV(O1751)-$L$5)/$L$6)))/(1+EXP((_xlfn.NORM.S.INV(O1751)-$L$5)/$L$6)))+$L$3</f>
        <v>157.26911070276265</v>
      </c>
      <c r="X1751" s="3">
        <v>308.85471618381632</v>
      </c>
      <c r="AE1751" s="1">
        <v>1749</v>
      </c>
      <c r="AF1751" s="3">
        <v>194989.8</v>
      </c>
      <c r="AG1751" s="1">
        <f>AE1751/2000</f>
        <v>0.87450000000000006</v>
      </c>
    </row>
    <row r="1752" spans="14:33" x14ac:dyDescent="0.25">
      <c r="N1752" s="4">
        <v>1750</v>
      </c>
      <c r="O1752" s="4">
        <f ca="1">RAND()</f>
        <v>0.27449434725116628</v>
      </c>
      <c r="P1752" s="4">
        <f ca="1">(($L$4*(EXP((_xlfn.NORM.S.INV(O1752)-$L$5)/$L$6)))/(1+EXP((_xlfn.NORM.S.INV(O1752)-$L$5)/$L$6)))+$L$3</f>
        <v>157.34373454831336</v>
      </c>
      <c r="X1752" s="3">
        <v>294.5387722340775</v>
      </c>
      <c r="AE1752" s="1">
        <v>1750</v>
      </c>
      <c r="AF1752" s="3">
        <v>195027</v>
      </c>
      <c r="AG1752" s="1">
        <f>AE1752/2000</f>
        <v>0.875</v>
      </c>
    </row>
    <row r="1753" spans="14:33" x14ac:dyDescent="0.25">
      <c r="N1753" s="4">
        <v>1751</v>
      </c>
      <c r="O1753" s="4">
        <f ca="1">RAND()</f>
        <v>0.85365477058477723</v>
      </c>
      <c r="P1753" s="4">
        <f ca="1">(($L$4*(EXP((_xlfn.NORM.S.INV(O1753)-$L$5)/$L$6)))/(1+EXP((_xlfn.NORM.S.INV(O1753)-$L$5)/$L$6)))+$L$3</f>
        <v>221.97262927496686</v>
      </c>
      <c r="X1753" s="3">
        <v>631.23487012589624</v>
      </c>
      <c r="AE1753" s="1">
        <v>1751</v>
      </c>
      <c r="AF1753" s="3">
        <v>195029.5</v>
      </c>
      <c r="AG1753" s="1">
        <f>AE1753/2000</f>
        <v>0.87549999999999994</v>
      </c>
    </row>
    <row r="1754" spans="14:33" x14ac:dyDescent="0.25">
      <c r="N1754" s="4">
        <v>1752</v>
      </c>
      <c r="O1754" s="4">
        <f ca="1">RAND()</f>
        <v>0.35775362081960493</v>
      </c>
      <c r="P1754" s="4">
        <f ca="1">(($L$4*(EXP((_xlfn.NORM.S.INV(O1754)-$L$5)/$L$6)))/(1+EXP((_xlfn.NORM.S.INV(O1754)-$L$5)/$L$6)))+$L$3</f>
        <v>164.02980910761397</v>
      </c>
      <c r="X1754" s="3">
        <v>697.69582565864278</v>
      </c>
      <c r="AE1754" s="1">
        <v>1752</v>
      </c>
      <c r="AF1754" s="3">
        <v>195035.1</v>
      </c>
      <c r="AG1754" s="1">
        <f>AE1754/2000</f>
        <v>0.876</v>
      </c>
    </row>
    <row r="1755" spans="14:33" x14ac:dyDescent="0.25">
      <c r="N1755" s="4">
        <v>1753</v>
      </c>
      <c r="O1755" s="4">
        <f ca="1">RAND()</f>
        <v>0.80622910205350606</v>
      </c>
      <c r="P1755" s="4">
        <f ca="1">(($L$4*(EXP((_xlfn.NORM.S.INV(O1755)-$L$5)/$L$6)))/(1+EXP((_xlfn.NORM.S.INV(O1755)-$L$5)/$L$6)))+$L$3</f>
        <v>212.25035887701787</v>
      </c>
      <c r="X1755" s="3">
        <v>548.58238148730277</v>
      </c>
      <c r="AE1755" s="1">
        <v>1753</v>
      </c>
      <c r="AF1755" s="3">
        <v>195037.5</v>
      </c>
      <c r="AG1755" s="1">
        <f>AE1755/2000</f>
        <v>0.87649999999999995</v>
      </c>
    </row>
    <row r="1756" spans="14:33" x14ac:dyDescent="0.25">
      <c r="N1756" s="4">
        <v>1754</v>
      </c>
      <c r="O1756" s="4">
        <f ca="1">RAND()</f>
        <v>0.88016156445885452</v>
      </c>
      <c r="P1756" s="4">
        <f ca="1">(($L$4*(EXP((_xlfn.NORM.S.INV(O1756)-$L$5)/$L$6)))/(1+EXP((_xlfn.NORM.S.INV(O1756)-$L$5)/$L$6)))+$L$3</f>
        <v>228.74482213463085</v>
      </c>
      <c r="X1756" s="3">
        <v>574.46294901852229</v>
      </c>
      <c r="AE1756" s="1">
        <v>1754</v>
      </c>
      <c r="AF1756" s="3">
        <v>195112</v>
      </c>
      <c r="AG1756" s="1">
        <f>AE1756/2000</f>
        <v>0.877</v>
      </c>
    </row>
    <row r="1757" spans="14:33" x14ac:dyDescent="0.25">
      <c r="N1757" s="4">
        <v>1755</v>
      </c>
      <c r="O1757" s="4">
        <f ca="1">RAND()</f>
        <v>0.72888005872104744</v>
      </c>
      <c r="P1757" s="4">
        <f ca="1">(($L$4*(EXP((_xlfn.NORM.S.INV(O1757)-$L$5)/$L$6)))/(1+EXP((_xlfn.NORM.S.INV(O1757)-$L$5)/$L$6)))+$L$3</f>
        <v>200.17466856082535</v>
      </c>
      <c r="X1757" s="3">
        <v>519.32933381646797</v>
      </c>
      <c r="AE1757" s="1">
        <v>1755</v>
      </c>
      <c r="AF1757" s="3">
        <v>195191.7</v>
      </c>
      <c r="AG1757" s="1">
        <f>AE1757/2000</f>
        <v>0.87749999999999995</v>
      </c>
    </row>
    <row r="1758" spans="14:33" x14ac:dyDescent="0.25">
      <c r="N1758" s="4">
        <v>1756</v>
      </c>
      <c r="O1758" s="4">
        <f ca="1">RAND()</f>
        <v>0.62439069644192824</v>
      </c>
      <c r="P1758" s="4">
        <f ca="1">(($L$4*(EXP((_xlfn.NORM.S.INV(O1758)-$L$5)/$L$6)))/(1+EXP((_xlfn.NORM.S.INV(O1758)-$L$5)/$L$6)))+$L$3</f>
        <v>187.74509174540091</v>
      </c>
      <c r="X1758" s="3">
        <v>586.46058914844843</v>
      </c>
      <c r="AE1758" s="1">
        <v>1756</v>
      </c>
      <c r="AF1758" s="3">
        <v>195231.5</v>
      </c>
      <c r="AG1758" s="1">
        <f>AE1758/2000</f>
        <v>0.878</v>
      </c>
    </row>
    <row r="1759" spans="14:33" x14ac:dyDescent="0.25">
      <c r="N1759" s="4">
        <v>1757</v>
      </c>
      <c r="O1759" s="4">
        <f ca="1">RAND()</f>
        <v>0.5428183914124266</v>
      </c>
      <c r="P1759" s="4">
        <f ca="1">(($L$4*(EXP((_xlfn.NORM.S.INV(O1759)-$L$5)/$L$6)))/(1+EXP((_xlfn.NORM.S.INV(O1759)-$L$5)/$L$6)))+$L$3</f>
        <v>179.7145581790021</v>
      </c>
      <c r="X1759" s="3">
        <v>667.86107580439875</v>
      </c>
      <c r="AE1759" s="1">
        <v>1757</v>
      </c>
      <c r="AF1759" s="3">
        <v>195252.7</v>
      </c>
      <c r="AG1759" s="1">
        <f>AE1759/2000</f>
        <v>0.87849999999999995</v>
      </c>
    </row>
    <row r="1760" spans="14:33" x14ac:dyDescent="0.25">
      <c r="N1760" s="4">
        <v>1758</v>
      </c>
      <c r="O1760" s="4">
        <f ca="1">RAND()</f>
        <v>9.7617992392966979E-2</v>
      </c>
      <c r="P1760" s="4">
        <f ca="1">(($L$4*(EXP((_xlfn.NORM.S.INV(O1760)-$L$5)/$L$6)))/(1+EXP((_xlfn.NORM.S.INV(O1760)-$L$5)/$L$6)))+$L$3</f>
        <v>141.18507543036804</v>
      </c>
      <c r="X1760" s="3">
        <v>665.88498771911111</v>
      </c>
      <c r="AE1760" s="1">
        <v>1758</v>
      </c>
      <c r="AF1760" s="3">
        <v>195262.1</v>
      </c>
      <c r="AG1760" s="1">
        <f>AE1760/2000</f>
        <v>0.879</v>
      </c>
    </row>
    <row r="1761" spans="14:33" x14ac:dyDescent="0.25">
      <c r="N1761" s="4">
        <v>1759</v>
      </c>
      <c r="O1761" s="4">
        <f ca="1">RAND()</f>
        <v>0.48500449734123596</v>
      </c>
      <c r="P1761" s="4">
        <f ca="1">(($L$4*(EXP((_xlfn.NORM.S.INV(O1761)-$L$5)/$L$6)))/(1+EXP((_xlfn.NORM.S.INV(O1761)-$L$5)/$L$6)))+$L$3</f>
        <v>174.550797639678</v>
      </c>
      <c r="X1761" s="3">
        <v>404.71085902185706</v>
      </c>
      <c r="AE1761" s="1">
        <v>1759</v>
      </c>
      <c r="AF1761" s="3">
        <v>195334.39999999999</v>
      </c>
      <c r="AG1761" s="1">
        <f>AE1761/2000</f>
        <v>0.87949999999999995</v>
      </c>
    </row>
    <row r="1762" spans="14:33" x14ac:dyDescent="0.25">
      <c r="N1762" s="4">
        <v>1760</v>
      </c>
      <c r="O1762" s="4">
        <f ca="1">RAND()</f>
        <v>0.52219725107078563</v>
      </c>
      <c r="P1762" s="4">
        <f ca="1">(($L$4*(EXP((_xlfn.NORM.S.INV(O1762)-$L$5)/$L$6)))/(1+EXP((_xlfn.NORM.S.INV(O1762)-$L$5)/$L$6)))+$L$3</f>
        <v>177.83266466404291</v>
      </c>
      <c r="X1762" s="3">
        <v>675.9964907425084</v>
      </c>
      <c r="AE1762" s="1">
        <v>1760</v>
      </c>
      <c r="AF1762" s="3">
        <v>195451</v>
      </c>
      <c r="AG1762" s="1">
        <f>AE1762/2000</f>
        <v>0.88</v>
      </c>
    </row>
    <row r="1763" spans="14:33" x14ac:dyDescent="0.25">
      <c r="N1763" s="4">
        <v>1761</v>
      </c>
      <c r="O1763" s="4">
        <f ca="1">RAND()</f>
        <v>0.77717564126765137</v>
      </c>
      <c r="P1763" s="4">
        <f ca="1">(($L$4*(EXP((_xlfn.NORM.S.INV(O1763)-$L$5)/$L$6)))/(1+EXP((_xlfn.NORM.S.INV(O1763)-$L$5)/$L$6)))+$L$3</f>
        <v>207.29679838031097</v>
      </c>
      <c r="X1763" s="3">
        <v>542.88521071711637</v>
      </c>
      <c r="AE1763" s="1">
        <v>1761</v>
      </c>
      <c r="AF1763" s="3">
        <v>195541.9</v>
      </c>
      <c r="AG1763" s="1">
        <f>AE1763/2000</f>
        <v>0.88049999999999995</v>
      </c>
    </row>
    <row r="1764" spans="14:33" x14ac:dyDescent="0.25">
      <c r="N1764" s="4">
        <v>1762</v>
      </c>
      <c r="O1764" s="4">
        <f ca="1">RAND()</f>
        <v>0.76114601851237873</v>
      </c>
      <c r="P1764" s="4">
        <f ca="1">(($L$4*(EXP((_xlfn.NORM.S.INV(O1764)-$L$5)/$L$6)))/(1+EXP((_xlfn.NORM.S.INV(O1764)-$L$5)/$L$6)))+$L$3</f>
        <v>204.7990899407323</v>
      </c>
      <c r="X1764" s="3">
        <v>511.37969910143829</v>
      </c>
      <c r="AE1764" s="1">
        <v>1762</v>
      </c>
      <c r="AF1764" s="3">
        <v>195613.8</v>
      </c>
      <c r="AG1764" s="1">
        <f>AE1764/2000</f>
        <v>0.88100000000000001</v>
      </c>
    </row>
    <row r="1765" spans="14:33" x14ac:dyDescent="0.25">
      <c r="N1765" s="4">
        <v>1763</v>
      </c>
      <c r="O1765" s="4">
        <f ca="1">RAND()</f>
        <v>0.50416687835223239</v>
      </c>
      <c r="P1765" s="4">
        <f ca="1">(($L$4*(EXP((_xlfn.NORM.S.INV(O1765)-$L$5)/$L$6)))/(1+EXP((_xlfn.NORM.S.INV(O1765)-$L$5)/$L$6)))+$L$3</f>
        <v>176.22510879987124</v>
      </c>
      <c r="X1765" s="3">
        <v>746.94061013435726</v>
      </c>
      <c r="AE1765" s="1">
        <v>1763</v>
      </c>
      <c r="AF1765" s="3">
        <v>195646.1</v>
      </c>
      <c r="AG1765" s="1">
        <f>AE1765/2000</f>
        <v>0.88149999999999995</v>
      </c>
    </row>
    <row r="1766" spans="14:33" x14ac:dyDescent="0.25">
      <c r="N1766" s="4">
        <v>1764</v>
      </c>
      <c r="O1766" s="4">
        <f ca="1">RAND()</f>
        <v>0.97610228929510845</v>
      </c>
      <c r="P1766" s="4">
        <f ca="1">(($L$4*(EXP((_xlfn.NORM.S.INV(O1766)-$L$5)/$L$6)))/(1+EXP((_xlfn.NORM.S.INV(O1766)-$L$5)/$L$6)))+$L$3</f>
        <v>280.87825136628044</v>
      </c>
      <c r="X1766" s="3">
        <v>668.28410088741725</v>
      </c>
      <c r="AE1766" s="1">
        <v>1764</v>
      </c>
      <c r="AF1766" s="3">
        <v>195675.6</v>
      </c>
      <c r="AG1766" s="1">
        <f>AE1766/2000</f>
        <v>0.88200000000000001</v>
      </c>
    </row>
    <row r="1767" spans="14:33" x14ac:dyDescent="0.25">
      <c r="N1767" s="4">
        <v>1765</v>
      </c>
      <c r="O1767" s="4">
        <f ca="1">RAND()</f>
        <v>0.20985933132381096</v>
      </c>
      <c r="P1767" s="4">
        <f ca="1">(($L$4*(EXP((_xlfn.NORM.S.INV(O1767)-$L$5)/$L$6)))/(1+EXP((_xlfn.NORM.S.INV(O1767)-$L$5)/$L$6)))+$L$3</f>
        <v>151.98304805273989</v>
      </c>
      <c r="X1767" s="3">
        <v>728.54204838575458</v>
      </c>
      <c r="AE1767" s="1">
        <v>1765</v>
      </c>
      <c r="AF1767" s="3">
        <v>195687.4</v>
      </c>
      <c r="AG1767" s="1">
        <f>AE1767/2000</f>
        <v>0.88249999999999995</v>
      </c>
    </row>
    <row r="1768" spans="14:33" x14ac:dyDescent="0.25">
      <c r="N1768" s="4">
        <v>1766</v>
      </c>
      <c r="O1768" s="4">
        <f ca="1">RAND()</f>
        <v>0.52807100291307096</v>
      </c>
      <c r="P1768" s="4">
        <f ca="1">(($L$4*(EXP((_xlfn.NORM.S.INV(O1768)-$L$5)/$L$6)))/(1+EXP((_xlfn.NORM.S.INV(O1768)-$L$5)/$L$6)))+$L$3</f>
        <v>178.36375297504858</v>
      </c>
      <c r="X1768" s="3">
        <v>479.56919235979262</v>
      </c>
      <c r="AE1768" s="1">
        <v>1766</v>
      </c>
      <c r="AF1768" s="3">
        <v>195695.6</v>
      </c>
      <c r="AG1768" s="1">
        <f>AE1768/2000</f>
        <v>0.88300000000000001</v>
      </c>
    </row>
    <row r="1769" spans="14:33" x14ac:dyDescent="0.25">
      <c r="N1769" s="4">
        <v>1767</v>
      </c>
      <c r="O1769" s="4">
        <f ca="1">RAND()</f>
        <v>0.92927027291385522</v>
      </c>
      <c r="P1769" s="4">
        <f ca="1">(($L$4*(EXP((_xlfn.NORM.S.INV(O1769)-$L$5)/$L$6)))/(1+EXP((_xlfn.NORM.S.INV(O1769)-$L$5)/$L$6)))+$L$3</f>
        <v>246.1888083340545</v>
      </c>
      <c r="X1769" s="3">
        <v>544.4784298943033</v>
      </c>
      <c r="AE1769" s="1">
        <v>1767</v>
      </c>
      <c r="AF1769" s="3">
        <v>195701.6</v>
      </c>
      <c r="AG1769" s="1">
        <f>AE1769/2000</f>
        <v>0.88349999999999995</v>
      </c>
    </row>
    <row r="1770" spans="14:33" x14ac:dyDescent="0.25">
      <c r="N1770" s="4">
        <v>1768</v>
      </c>
      <c r="O1770" s="4">
        <f ca="1">RAND()</f>
        <v>0.21256156326373754</v>
      </c>
      <c r="P1770" s="4">
        <f ca="1">(($L$4*(EXP((_xlfn.NORM.S.INV(O1770)-$L$5)/$L$6)))/(1+EXP((_xlfn.NORM.S.INV(O1770)-$L$5)/$L$6)))+$L$3</f>
        <v>152.2137880050214</v>
      </c>
      <c r="X1770" s="3">
        <v>521.34513987523906</v>
      </c>
      <c r="AE1770" s="1">
        <v>1768</v>
      </c>
      <c r="AF1770" s="3">
        <v>196006.5</v>
      </c>
      <c r="AG1770" s="1">
        <f>AE1770/2000</f>
        <v>0.88400000000000001</v>
      </c>
    </row>
    <row r="1771" spans="14:33" x14ac:dyDescent="0.25">
      <c r="N1771" s="4">
        <v>1769</v>
      </c>
      <c r="O1771" s="4">
        <f ca="1">RAND()</f>
        <v>0.56204010849816011</v>
      </c>
      <c r="P1771" s="4">
        <f ca="1">(($L$4*(EXP((_xlfn.NORM.S.INV(O1771)-$L$5)/$L$6)))/(1+EXP((_xlfn.NORM.S.INV(O1771)-$L$5)/$L$6)))+$L$3</f>
        <v>181.51577507759947</v>
      </c>
      <c r="X1771" s="3">
        <v>589.30061111791838</v>
      </c>
      <c r="AE1771" s="1">
        <v>1769</v>
      </c>
      <c r="AF1771" s="3">
        <v>196058.2</v>
      </c>
      <c r="AG1771" s="1">
        <f>AE1771/2000</f>
        <v>0.88449999999999995</v>
      </c>
    </row>
    <row r="1772" spans="14:33" x14ac:dyDescent="0.25">
      <c r="N1772" s="4">
        <v>1770</v>
      </c>
      <c r="O1772" s="4">
        <f ca="1">RAND()</f>
        <v>0.50289891983679225</v>
      </c>
      <c r="P1772" s="4">
        <f ca="1">(($L$4*(EXP((_xlfn.NORM.S.INV(O1772)-$L$5)/$L$6)))/(1+EXP((_xlfn.NORM.S.INV(O1772)-$L$5)/$L$6)))+$L$3</f>
        <v>176.11327993263728</v>
      </c>
      <c r="X1772" s="3">
        <v>504.29327732910161</v>
      </c>
      <c r="AE1772" s="1">
        <v>1770</v>
      </c>
      <c r="AF1772" s="3">
        <v>196079.6</v>
      </c>
      <c r="AG1772" s="1">
        <f>AE1772/2000</f>
        <v>0.88500000000000001</v>
      </c>
    </row>
    <row r="1773" spans="14:33" x14ac:dyDescent="0.25">
      <c r="N1773" s="4">
        <v>1771</v>
      </c>
      <c r="O1773" s="4">
        <f ca="1">RAND()</f>
        <v>0.32601779744430892</v>
      </c>
      <c r="P1773" s="4">
        <f ca="1">(($L$4*(EXP((_xlfn.NORM.S.INV(O1773)-$L$5)/$L$6)))/(1+EXP((_xlfn.NORM.S.INV(O1773)-$L$5)/$L$6)))+$L$3</f>
        <v>161.48716625102958</v>
      </c>
      <c r="X1773" s="3">
        <v>679.28446704412579</v>
      </c>
      <c r="AE1773" s="1">
        <v>1771</v>
      </c>
      <c r="AF1773" s="3">
        <v>196121.4</v>
      </c>
      <c r="AG1773" s="1">
        <f>AE1773/2000</f>
        <v>0.88549999999999995</v>
      </c>
    </row>
    <row r="1774" spans="14:33" x14ac:dyDescent="0.25">
      <c r="N1774" s="4">
        <v>1772</v>
      </c>
      <c r="O1774" s="4">
        <f ca="1">RAND()</f>
        <v>0.18507479171040675</v>
      </c>
      <c r="P1774" s="4">
        <f ca="1">(($L$4*(EXP((_xlfn.NORM.S.INV(O1774)-$L$5)/$L$6)))/(1+EXP((_xlfn.NORM.S.INV(O1774)-$L$5)/$L$6)))+$L$3</f>
        <v>149.82654854061153</v>
      </c>
      <c r="X1774" s="3">
        <v>491.9140398126591</v>
      </c>
      <c r="AE1774" s="1">
        <v>1772</v>
      </c>
      <c r="AF1774" s="3">
        <v>196124.4</v>
      </c>
      <c r="AG1774" s="1">
        <f>AE1774/2000</f>
        <v>0.88600000000000001</v>
      </c>
    </row>
    <row r="1775" spans="14:33" x14ac:dyDescent="0.25">
      <c r="N1775" s="4">
        <v>1773</v>
      </c>
      <c r="O1775" s="4">
        <f ca="1">RAND()</f>
        <v>0.34881957449879042</v>
      </c>
      <c r="P1775" s="4">
        <f ca="1">(($L$4*(EXP((_xlfn.NORM.S.INV(O1775)-$L$5)/$L$6)))/(1+EXP((_xlfn.NORM.S.INV(O1775)-$L$5)/$L$6)))+$L$3</f>
        <v>163.31322749183948</v>
      </c>
      <c r="X1775" s="3">
        <v>639.59702289021459</v>
      </c>
      <c r="AE1775" s="1">
        <v>1773</v>
      </c>
      <c r="AF1775" s="3">
        <v>196147.9</v>
      </c>
      <c r="AG1775" s="1">
        <f>AE1775/2000</f>
        <v>0.88649999999999995</v>
      </c>
    </row>
    <row r="1776" spans="14:33" x14ac:dyDescent="0.25">
      <c r="N1776" s="4">
        <v>1774</v>
      </c>
      <c r="O1776" s="4">
        <f ca="1">RAND()</f>
        <v>4.7953673486814119E-2</v>
      </c>
      <c r="P1776" s="4">
        <f ca="1">(($L$4*(EXP((_xlfn.NORM.S.INV(O1776)-$L$5)/$L$6)))/(1+EXP((_xlfn.NORM.S.INV(O1776)-$L$5)/$L$6)))+$L$3</f>
        <v>134.47247082859411</v>
      </c>
      <c r="X1776" s="3">
        <v>424.43530740409835</v>
      </c>
      <c r="AE1776" s="1">
        <v>1774</v>
      </c>
      <c r="AF1776" s="3">
        <v>196189.8</v>
      </c>
      <c r="AG1776" s="1">
        <f>AE1776/2000</f>
        <v>0.88700000000000001</v>
      </c>
    </row>
    <row r="1777" spans="14:33" x14ac:dyDescent="0.25">
      <c r="N1777" s="4">
        <v>1775</v>
      </c>
      <c r="O1777" s="4">
        <f ca="1">RAND()</f>
        <v>0.71911440752504274</v>
      </c>
      <c r="P1777" s="4">
        <f ca="1">(($L$4*(EXP((_xlfn.NORM.S.INV(O1777)-$L$5)/$L$6)))/(1+EXP((_xlfn.NORM.S.INV(O1777)-$L$5)/$L$6)))+$L$3</f>
        <v>198.86554797116833</v>
      </c>
      <c r="X1777" s="3">
        <v>566.42828032231944</v>
      </c>
      <c r="AE1777" s="1">
        <v>1775</v>
      </c>
      <c r="AF1777" s="3">
        <v>196196.6</v>
      </c>
      <c r="AG1777" s="1">
        <f>AE1777/2000</f>
        <v>0.88749999999999996</v>
      </c>
    </row>
    <row r="1778" spans="14:33" x14ac:dyDescent="0.25">
      <c r="N1778" s="4">
        <v>1776</v>
      </c>
      <c r="O1778" s="4">
        <f ca="1">RAND()</f>
        <v>0.20057457461769523</v>
      </c>
      <c r="P1778" s="4">
        <f ca="1">(($L$4*(EXP((_xlfn.NORM.S.INV(O1778)-$L$5)/$L$6)))/(1+EXP((_xlfn.NORM.S.INV(O1778)-$L$5)/$L$6)))+$L$3</f>
        <v>151.18412493984596</v>
      </c>
      <c r="X1778" s="3">
        <v>805.54378685427741</v>
      </c>
      <c r="AE1778" s="1">
        <v>1776</v>
      </c>
      <c r="AF1778" s="3">
        <v>196299.5</v>
      </c>
      <c r="AG1778" s="1">
        <f>AE1778/2000</f>
        <v>0.88800000000000001</v>
      </c>
    </row>
    <row r="1779" spans="14:33" x14ac:dyDescent="0.25">
      <c r="N1779" s="4">
        <v>1777</v>
      </c>
      <c r="O1779" s="4">
        <f ca="1">RAND()</f>
        <v>0.20373220998015684</v>
      </c>
      <c r="P1779" s="4">
        <f ca="1">(($L$4*(EXP((_xlfn.NORM.S.INV(O1779)-$L$5)/$L$6)))/(1+EXP((_xlfn.NORM.S.INV(O1779)-$L$5)/$L$6)))+$L$3</f>
        <v>151.456933813543</v>
      </c>
      <c r="X1779" s="3">
        <v>717.11099584846409</v>
      </c>
      <c r="AE1779" s="1">
        <v>1777</v>
      </c>
      <c r="AF1779" s="3">
        <v>196416.3</v>
      </c>
      <c r="AG1779" s="1">
        <f>AE1779/2000</f>
        <v>0.88849999999999996</v>
      </c>
    </row>
    <row r="1780" spans="14:33" x14ac:dyDescent="0.25">
      <c r="N1780" s="4">
        <v>1778</v>
      </c>
      <c r="O1780" s="4">
        <f ca="1">RAND()</f>
        <v>0.7054958686034879</v>
      </c>
      <c r="P1780" s="4">
        <f ca="1">(($L$4*(EXP((_xlfn.NORM.S.INV(O1780)-$L$5)/$L$6)))/(1+EXP((_xlfn.NORM.S.INV(O1780)-$L$5)/$L$6)))+$L$3</f>
        <v>197.10064017331845</v>
      </c>
      <c r="X1780" s="3">
        <v>489.16475070994181</v>
      </c>
      <c r="AE1780" s="1">
        <v>1778</v>
      </c>
      <c r="AF1780" s="3">
        <v>196455.1</v>
      </c>
      <c r="AG1780" s="1">
        <f>AE1780/2000</f>
        <v>0.88900000000000001</v>
      </c>
    </row>
    <row r="1781" spans="14:33" x14ac:dyDescent="0.25">
      <c r="N1781" s="4">
        <v>1779</v>
      </c>
      <c r="O1781" s="4">
        <f ca="1">RAND()</f>
        <v>0.47580956173823274</v>
      </c>
      <c r="P1781" s="4">
        <f ca="1">(($L$4*(EXP((_xlfn.NORM.S.INV(O1781)-$L$5)/$L$6)))/(1+EXP((_xlfn.NORM.S.INV(O1781)-$L$5)/$L$6)))+$L$3</f>
        <v>173.7586322549551</v>
      </c>
      <c r="X1781" s="3">
        <v>676.8217663929164</v>
      </c>
      <c r="AE1781" s="1">
        <v>1779</v>
      </c>
      <c r="AF1781" s="3">
        <v>196527.2</v>
      </c>
      <c r="AG1781" s="1">
        <f>AE1781/2000</f>
        <v>0.88949999999999996</v>
      </c>
    </row>
    <row r="1782" spans="14:33" x14ac:dyDescent="0.25">
      <c r="N1782" s="4">
        <v>1780</v>
      </c>
      <c r="O1782" s="4">
        <f ca="1">RAND()</f>
        <v>0.33491142846442379</v>
      </c>
      <c r="P1782" s="4">
        <f ca="1">(($L$4*(EXP((_xlfn.NORM.S.INV(O1782)-$L$5)/$L$6)))/(1+EXP((_xlfn.NORM.S.INV(O1782)-$L$5)/$L$6)))+$L$3</f>
        <v>162.1991913775808</v>
      </c>
      <c r="X1782" s="3">
        <v>501.22699816038784</v>
      </c>
      <c r="AE1782" s="1">
        <v>1780</v>
      </c>
      <c r="AF1782" s="3">
        <v>196530.7</v>
      </c>
      <c r="AG1782" s="1">
        <f>AE1782/2000</f>
        <v>0.89</v>
      </c>
    </row>
    <row r="1783" spans="14:33" x14ac:dyDescent="0.25">
      <c r="N1783" s="4">
        <v>1781</v>
      </c>
      <c r="O1783" s="4">
        <f ca="1">RAND()</f>
        <v>0.71450052558509014</v>
      </c>
      <c r="P1783" s="4">
        <f ca="1">(($L$4*(EXP((_xlfn.NORM.S.INV(O1783)-$L$5)/$L$6)))/(1+EXP((_xlfn.NORM.S.INV(O1783)-$L$5)/$L$6)))+$L$3</f>
        <v>198.25996967188379</v>
      </c>
      <c r="X1783" s="3">
        <v>541.83247842892024</v>
      </c>
      <c r="AE1783" s="1">
        <v>1781</v>
      </c>
      <c r="AF1783" s="3">
        <v>196541.8</v>
      </c>
      <c r="AG1783" s="1">
        <f>AE1783/2000</f>
        <v>0.89049999999999996</v>
      </c>
    </row>
    <row r="1784" spans="14:33" x14ac:dyDescent="0.25">
      <c r="N1784" s="4">
        <v>1782</v>
      </c>
      <c r="O1784" s="4">
        <f ca="1">RAND()</f>
        <v>0.86432003309451633</v>
      </c>
      <c r="P1784" s="4">
        <f ca="1">(($L$4*(EXP((_xlfn.NORM.S.INV(O1784)-$L$5)/$L$6)))/(1+EXP((_xlfn.NORM.S.INV(O1784)-$L$5)/$L$6)))+$L$3</f>
        <v>224.54987823167835</v>
      </c>
      <c r="X1784" s="3">
        <v>550.31730481195268</v>
      </c>
      <c r="AE1784" s="1">
        <v>1782</v>
      </c>
      <c r="AF1784" s="3">
        <v>196557.9</v>
      </c>
      <c r="AG1784" s="1">
        <f>AE1784/2000</f>
        <v>0.89100000000000001</v>
      </c>
    </row>
    <row r="1785" spans="14:33" x14ac:dyDescent="0.25">
      <c r="N1785" s="4">
        <v>1783</v>
      </c>
      <c r="O1785" s="4">
        <f ca="1">RAND()</f>
        <v>0.97514530731735161</v>
      </c>
      <c r="P1785" s="4">
        <f ca="1">(($L$4*(EXP((_xlfn.NORM.S.INV(O1785)-$L$5)/$L$6)))/(1+EXP((_xlfn.NORM.S.INV(O1785)-$L$5)/$L$6)))+$L$3</f>
        <v>279.64244081039658</v>
      </c>
      <c r="X1785" s="3">
        <v>542.30558302528721</v>
      </c>
      <c r="AE1785" s="1">
        <v>1783</v>
      </c>
      <c r="AF1785" s="3">
        <v>196589.3</v>
      </c>
      <c r="AG1785" s="1">
        <f>AE1785/2000</f>
        <v>0.89149999999999996</v>
      </c>
    </row>
    <row r="1786" spans="14:33" x14ac:dyDescent="0.25">
      <c r="N1786" s="4">
        <v>1784</v>
      </c>
      <c r="O1786" s="4">
        <f ca="1">RAND()</f>
        <v>0.18386795073082385</v>
      </c>
      <c r="P1786" s="4">
        <f ca="1">(($L$4*(EXP((_xlfn.NORM.S.INV(O1786)-$L$5)/$L$6)))/(1+EXP((_xlfn.NORM.S.INV(O1786)-$L$5)/$L$6)))+$L$3</f>
        <v>149.71944149351305</v>
      </c>
      <c r="X1786" s="3">
        <v>615.21237305575528</v>
      </c>
      <c r="AE1786" s="1">
        <v>1784</v>
      </c>
      <c r="AF1786" s="3">
        <v>196639.3</v>
      </c>
      <c r="AG1786" s="1">
        <f>AE1786/2000</f>
        <v>0.89200000000000002</v>
      </c>
    </row>
    <row r="1787" spans="14:33" x14ac:dyDescent="0.25">
      <c r="N1787" s="4">
        <v>1785</v>
      </c>
      <c r="O1787" s="4">
        <f ca="1">RAND()</f>
        <v>0.94894200566943709</v>
      </c>
      <c r="P1787" s="4">
        <f ca="1">(($L$4*(EXP((_xlfn.NORM.S.INV(O1787)-$L$5)/$L$6)))/(1+EXP((_xlfn.NORM.S.INV(O1787)-$L$5)/$L$6)))+$L$3</f>
        <v>256.7436122076997</v>
      </c>
      <c r="X1787" s="3">
        <v>651.94786502522857</v>
      </c>
      <c r="AE1787" s="1">
        <v>1785</v>
      </c>
      <c r="AF1787" s="3">
        <v>196675.9</v>
      </c>
      <c r="AG1787" s="1">
        <f>AE1787/2000</f>
        <v>0.89249999999999996</v>
      </c>
    </row>
    <row r="1788" spans="14:33" x14ac:dyDescent="0.25">
      <c r="N1788" s="4">
        <v>1786</v>
      </c>
      <c r="O1788" s="4">
        <f ca="1">RAND()</f>
        <v>0.45321331435301471</v>
      </c>
      <c r="P1788" s="4">
        <f ca="1">(($L$4*(EXP((_xlfn.NORM.S.INV(O1788)-$L$5)/$L$6)))/(1+EXP((_xlfn.NORM.S.INV(O1788)-$L$5)/$L$6)))+$L$3</f>
        <v>171.83928152744886</v>
      </c>
      <c r="X1788" s="3">
        <v>679.33117156445667</v>
      </c>
      <c r="AE1788" s="1">
        <v>1786</v>
      </c>
      <c r="AF1788" s="3">
        <v>196690.1</v>
      </c>
      <c r="AG1788" s="1">
        <f>AE1788/2000</f>
        <v>0.89300000000000002</v>
      </c>
    </row>
    <row r="1789" spans="14:33" x14ac:dyDescent="0.25">
      <c r="N1789" s="4">
        <v>1787</v>
      </c>
      <c r="O1789" s="4">
        <f ca="1">RAND()</f>
        <v>0.96009535538640534</v>
      </c>
      <c r="P1789" s="4">
        <f ca="1">(($L$4*(EXP((_xlfn.NORM.S.INV(O1789)-$L$5)/$L$6)))/(1+EXP((_xlfn.NORM.S.INV(O1789)-$L$5)/$L$6)))+$L$3</f>
        <v>264.63977220800598</v>
      </c>
      <c r="X1789" s="3">
        <v>591.31891553234379</v>
      </c>
      <c r="AE1789" s="1">
        <v>1787</v>
      </c>
      <c r="AF1789" s="3">
        <v>196694.6</v>
      </c>
      <c r="AG1789" s="1">
        <f>AE1789/2000</f>
        <v>0.89349999999999996</v>
      </c>
    </row>
    <row r="1790" spans="14:33" x14ac:dyDescent="0.25">
      <c r="N1790" s="4">
        <v>1788</v>
      </c>
      <c r="O1790" s="4">
        <f ca="1">RAND()</f>
        <v>0.23582058779170834</v>
      </c>
      <c r="P1790" s="4">
        <f ca="1">(($L$4*(EXP((_xlfn.NORM.S.INV(O1790)-$L$5)/$L$6)))/(1+EXP((_xlfn.NORM.S.INV(O1790)-$L$5)/$L$6)))+$L$3</f>
        <v>154.17153403205123</v>
      </c>
      <c r="X1790" s="3">
        <v>634.7655406112284</v>
      </c>
      <c r="AE1790" s="1">
        <v>1788</v>
      </c>
      <c r="AF1790" s="3">
        <v>196710.8</v>
      </c>
      <c r="AG1790" s="1">
        <f>AE1790/2000</f>
        <v>0.89400000000000002</v>
      </c>
    </row>
    <row r="1791" spans="14:33" x14ac:dyDescent="0.25">
      <c r="N1791" s="4">
        <v>1789</v>
      </c>
      <c r="O1791" s="4">
        <f ca="1">RAND()</f>
        <v>0.74136229971340584</v>
      </c>
      <c r="P1791" s="4">
        <f ca="1">(($L$4*(EXP((_xlfn.NORM.S.INV(O1791)-$L$5)/$L$6)))/(1+EXP((_xlfn.NORM.S.INV(O1791)-$L$5)/$L$6)))+$L$3</f>
        <v>201.90594677639143</v>
      </c>
      <c r="X1791" s="3">
        <v>568.56795096421615</v>
      </c>
      <c r="AE1791" s="1">
        <v>1789</v>
      </c>
      <c r="AF1791" s="3">
        <v>196717.5</v>
      </c>
      <c r="AG1791" s="1">
        <f>AE1791/2000</f>
        <v>0.89449999999999996</v>
      </c>
    </row>
    <row r="1792" spans="14:33" x14ac:dyDescent="0.25">
      <c r="N1792" s="4">
        <v>1790</v>
      </c>
      <c r="O1792" s="4">
        <f ca="1">RAND()</f>
        <v>3.2659753016127668E-3</v>
      </c>
      <c r="P1792" s="4">
        <f ca="1">(($L$4*(EXP((_xlfn.NORM.S.INV(O1792)-$L$5)/$L$6)))/(1+EXP((_xlfn.NORM.S.INV(O1792)-$L$5)/$L$6)))+$L$3</f>
        <v>120.63522059526778</v>
      </c>
      <c r="X1792" s="3">
        <v>488.49095638330948</v>
      </c>
      <c r="AE1792" s="1">
        <v>1790</v>
      </c>
      <c r="AF1792" s="3">
        <v>196720.1</v>
      </c>
      <c r="AG1792" s="1">
        <f>AE1792/2000</f>
        <v>0.89500000000000002</v>
      </c>
    </row>
    <row r="1793" spans="14:33" x14ac:dyDescent="0.25">
      <c r="N1793" s="4">
        <v>1791</v>
      </c>
      <c r="O1793" s="4">
        <f ca="1">RAND()</f>
        <v>0.14034232271510438</v>
      </c>
      <c r="P1793" s="4">
        <f ca="1">(($L$4*(EXP((_xlfn.NORM.S.INV(O1793)-$L$5)/$L$6)))/(1+EXP((_xlfn.NORM.S.INV(O1793)-$L$5)/$L$6)))+$L$3</f>
        <v>145.67769705300771</v>
      </c>
      <c r="X1793" s="3">
        <v>343.21488184987157</v>
      </c>
      <c r="AE1793" s="1">
        <v>1791</v>
      </c>
      <c r="AF1793" s="3">
        <v>196753.9</v>
      </c>
      <c r="AG1793" s="1">
        <f>AE1793/2000</f>
        <v>0.89549999999999996</v>
      </c>
    </row>
    <row r="1794" spans="14:33" x14ac:dyDescent="0.25">
      <c r="N1794" s="4">
        <v>1792</v>
      </c>
      <c r="O1794" s="4">
        <f ca="1">RAND()</f>
        <v>4.1367630361849539E-2</v>
      </c>
      <c r="P1794" s="4">
        <f ca="1">(($L$4*(EXP((_xlfn.NORM.S.INV(O1794)-$L$5)/$L$6)))/(1+EXP((_xlfn.NORM.S.INV(O1794)-$L$5)/$L$6)))+$L$3</f>
        <v>133.32625091160406</v>
      </c>
      <c r="X1794" s="3">
        <v>564.22676086371553</v>
      </c>
      <c r="AE1794" s="1">
        <v>1792</v>
      </c>
      <c r="AF1794" s="3">
        <v>196789.8</v>
      </c>
      <c r="AG1794" s="1">
        <f>AE1794/2000</f>
        <v>0.89600000000000002</v>
      </c>
    </row>
    <row r="1795" spans="14:33" x14ac:dyDescent="0.25">
      <c r="N1795" s="4">
        <v>1793</v>
      </c>
      <c r="O1795" s="4">
        <f ca="1">RAND()</f>
        <v>0.70215800910706405</v>
      </c>
      <c r="P1795" s="4">
        <f ca="1">(($L$4*(EXP((_xlfn.NORM.S.INV(O1795)-$L$5)/$L$6)))/(1+EXP((_xlfn.NORM.S.INV(O1795)-$L$5)/$L$6)))+$L$3</f>
        <v>196.67816390564414</v>
      </c>
      <c r="X1795" s="3">
        <v>490.14857145585029</v>
      </c>
      <c r="AE1795" s="1">
        <v>1793</v>
      </c>
      <c r="AF1795" s="3">
        <v>196880.2</v>
      </c>
      <c r="AG1795" s="1">
        <f>AE1795/2000</f>
        <v>0.89649999999999996</v>
      </c>
    </row>
    <row r="1796" spans="14:33" x14ac:dyDescent="0.25">
      <c r="N1796" s="4">
        <v>1794</v>
      </c>
      <c r="O1796" s="4">
        <f ca="1">RAND()</f>
        <v>0.38974970162024924</v>
      </c>
      <c r="P1796" s="4">
        <f ca="1">(($L$4*(EXP((_xlfn.NORM.S.INV(O1796)-$L$5)/$L$6)))/(1+EXP((_xlfn.NORM.S.INV(O1796)-$L$5)/$L$6)))+$L$3</f>
        <v>166.60892284827219</v>
      </c>
      <c r="X1796" s="3">
        <v>513.45456269300803</v>
      </c>
      <c r="AE1796" s="1">
        <v>1794</v>
      </c>
      <c r="AF1796" s="3">
        <v>196942.3</v>
      </c>
      <c r="AG1796" s="1">
        <f>AE1796/2000</f>
        <v>0.89700000000000002</v>
      </c>
    </row>
    <row r="1797" spans="14:33" x14ac:dyDescent="0.25">
      <c r="N1797" s="4">
        <v>1795</v>
      </c>
      <c r="O1797" s="4">
        <f ca="1">RAND()</f>
        <v>0.74412882552832005</v>
      </c>
      <c r="P1797" s="4">
        <f ca="1">(($L$4*(EXP((_xlfn.NORM.S.INV(O1797)-$L$5)/$L$6)))/(1+EXP((_xlfn.NORM.S.INV(O1797)-$L$5)/$L$6)))+$L$3</f>
        <v>202.29906456814066</v>
      </c>
      <c r="X1797" s="3">
        <v>724.19042714550096</v>
      </c>
      <c r="AE1797" s="1">
        <v>1795</v>
      </c>
      <c r="AF1797" s="3">
        <v>197082.6</v>
      </c>
      <c r="AG1797" s="1">
        <f>AE1797/2000</f>
        <v>0.89749999999999996</v>
      </c>
    </row>
    <row r="1798" spans="14:33" x14ac:dyDescent="0.25">
      <c r="N1798" s="4">
        <v>1796</v>
      </c>
      <c r="O1798" s="4">
        <f ca="1">RAND()</f>
        <v>0.93420395485640895</v>
      </c>
      <c r="P1798" s="4">
        <f ca="1">(($L$4*(EXP((_xlfn.NORM.S.INV(O1798)-$L$5)/$L$6)))/(1+EXP((_xlfn.NORM.S.INV(O1798)-$L$5)/$L$6)))+$L$3</f>
        <v>248.54314487205926</v>
      </c>
      <c r="X1798" s="3">
        <v>730.71377429999472</v>
      </c>
      <c r="AE1798" s="1">
        <v>1796</v>
      </c>
      <c r="AF1798" s="3">
        <v>197132.9</v>
      </c>
      <c r="AG1798" s="1">
        <f>AE1798/2000</f>
        <v>0.89800000000000002</v>
      </c>
    </row>
    <row r="1799" spans="14:33" x14ac:dyDescent="0.25">
      <c r="N1799" s="4">
        <v>1797</v>
      </c>
      <c r="O1799" s="4">
        <f ca="1">RAND()</f>
        <v>0.53638259694909196</v>
      </c>
      <c r="P1799" s="4">
        <f ca="1">(($L$4*(EXP((_xlfn.NORM.S.INV(O1799)-$L$5)/$L$6)))/(1+EXP((_xlfn.NORM.S.INV(O1799)-$L$5)/$L$6)))+$L$3</f>
        <v>179.12191352279271</v>
      </c>
      <c r="X1799" s="3">
        <v>871.75207137518191</v>
      </c>
      <c r="AE1799" s="1">
        <v>1797</v>
      </c>
      <c r="AF1799" s="3">
        <v>197286.9</v>
      </c>
      <c r="AG1799" s="1">
        <f>AE1799/2000</f>
        <v>0.89849999999999997</v>
      </c>
    </row>
    <row r="1800" spans="14:33" x14ac:dyDescent="0.25">
      <c r="N1800" s="4">
        <v>1798</v>
      </c>
      <c r="O1800" s="4">
        <f ca="1">RAND()</f>
        <v>0.33247199819044693</v>
      </c>
      <c r="P1800" s="4">
        <f ca="1">(($L$4*(EXP((_xlfn.NORM.S.INV(O1800)-$L$5)/$L$6)))/(1+EXP((_xlfn.NORM.S.INV(O1800)-$L$5)/$L$6)))+$L$3</f>
        <v>162.00388804654705</v>
      </c>
      <c r="X1800" s="3">
        <v>774.14722119875341</v>
      </c>
      <c r="AE1800" s="1">
        <v>1798</v>
      </c>
      <c r="AF1800" s="3">
        <v>197290.1</v>
      </c>
      <c r="AG1800" s="1">
        <f>AE1800/2000</f>
        <v>0.89900000000000002</v>
      </c>
    </row>
    <row r="1801" spans="14:33" x14ac:dyDescent="0.25">
      <c r="N1801" s="4">
        <v>1799</v>
      </c>
      <c r="O1801" s="4">
        <f ca="1">RAND()</f>
        <v>0.90679951993527486</v>
      </c>
      <c r="P1801" s="4">
        <f ca="1">(($L$4*(EXP((_xlfn.NORM.S.INV(O1801)-$L$5)/$L$6)))/(1+EXP((_xlfn.NORM.S.INV(O1801)-$L$5)/$L$6)))+$L$3</f>
        <v>237.12825497789484</v>
      </c>
      <c r="X1801" s="3">
        <v>567.28666673514181</v>
      </c>
      <c r="AE1801" s="1">
        <v>1799</v>
      </c>
      <c r="AF1801" s="3">
        <v>197295.9</v>
      </c>
      <c r="AG1801" s="1">
        <f>AE1801/2000</f>
        <v>0.89949999999999997</v>
      </c>
    </row>
    <row r="1802" spans="14:33" x14ac:dyDescent="0.25">
      <c r="N1802" s="4">
        <v>1800</v>
      </c>
      <c r="O1802" s="4">
        <f ca="1">RAND()</f>
        <v>0.91039694685496764</v>
      </c>
      <c r="P1802" s="4">
        <f ca="1">(($L$4*(EXP((_xlfn.NORM.S.INV(O1802)-$L$5)/$L$6)))/(1+EXP((_xlfn.NORM.S.INV(O1802)-$L$5)/$L$6)))+$L$3</f>
        <v>238.42919451661069</v>
      </c>
      <c r="X1802" s="3">
        <v>739.784074759448</v>
      </c>
      <c r="AE1802" s="1">
        <v>1800</v>
      </c>
      <c r="AF1802" s="3">
        <v>197312.3</v>
      </c>
      <c r="AG1802" s="1">
        <f>AE1802/2000</f>
        <v>0.9</v>
      </c>
    </row>
    <row r="1803" spans="14:33" x14ac:dyDescent="0.25">
      <c r="N1803" s="4">
        <v>1801</v>
      </c>
      <c r="O1803" s="4">
        <f ca="1">RAND()</f>
        <v>0.87949794658789138</v>
      </c>
      <c r="P1803" s="4">
        <f ca="1">(($L$4*(EXP((_xlfn.NORM.S.INV(O1803)-$L$5)/$L$6)))/(1+EXP((_xlfn.NORM.S.INV(O1803)-$L$5)/$L$6)))+$L$3</f>
        <v>228.55906522725866</v>
      </c>
      <c r="X1803" s="3">
        <v>593.58424390084519</v>
      </c>
      <c r="AE1803" s="1">
        <v>1801</v>
      </c>
      <c r="AF1803" s="3">
        <v>197368.5</v>
      </c>
      <c r="AG1803" s="1">
        <f>AE1803/2000</f>
        <v>0.90049999999999997</v>
      </c>
    </row>
    <row r="1804" spans="14:33" x14ac:dyDescent="0.25">
      <c r="N1804" s="4">
        <v>1802</v>
      </c>
      <c r="O1804" s="4">
        <f ca="1">RAND()</f>
        <v>0.46917086493389415</v>
      </c>
      <c r="P1804" s="4">
        <f ca="1">(($L$4*(EXP((_xlfn.NORM.S.INV(O1804)-$L$5)/$L$6)))/(1+EXP((_xlfn.NORM.S.INV(O1804)-$L$5)/$L$6)))+$L$3</f>
        <v>173.19085840320611</v>
      </c>
      <c r="X1804" s="3">
        <v>657.2330646998347</v>
      </c>
      <c r="AE1804" s="1">
        <v>1802</v>
      </c>
      <c r="AF1804" s="3">
        <v>197497.1</v>
      </c>
      <c r="AG1804" s="1">
        <f>AE1804/2000</f>
        <v>0.90100000000000002</v>
      </c>
    </row>
    <row r="1805" spans="14:33" x14ac:dyDescent="0.25">
      <c r="N1805" s="4">
        <v>1803</v>
      </c>
      <c r="O1805" s="4">
        <f ca="1">RAND()</f>
        <v>7.6340154965342855E-2</v>
      </c>
      <c r="P1805" s="4">
        <f ca="1">(($L$4*(EXP((_xlfn.NORM.S.INV(O1805)-$L$5)/$L$6)))/(1+EXP((_xlfn.NORM.S.INV(O1805)-$L$5)/$L$6)))+$L$3</f>
        <v>138.60275818539341</v>
      </c>
      <c r="X1805" s="3">
        <v>805.69713063775896</v>
      </c>
      <c r="AE1805" s="1">
        <v>1803</v>
      </c>
      <c r="AF1805" s="3">
        <v>197550.9</v>
      </c>
      <c r="AG1805" s="1">
        <f>AE1805/2000</f>
        <v>0.90149999999999997</v>
      </c>
    </row>
    <row r="1806" spans="14:33" x14ac:dyDescent="0.25">
      <c r="N1806" s="4">
        <v>1804</v>
      </c>
      <c r="O1806" s="4">
        <f ca="1">RAND()</f>
        <v>0.1874259904304546</v>
      </c>
      <c r="P1806" s="4">
        <f ca="1">(($L$4*(EXP((_xlfn.NORM.S.INV(O1806)-$L$5)/$L$6)))/(1+EXP((_xlfn.NORM.S.INV(O1806)-$L$5)/$L$6)))+$L$3</f>
        <v>150.03460083136693</v>
      </c>
      <c r="X1806" s="3">
        <v>788.92129078478104</v>
      </c>
      <c r="AE1806" s="1">
        <v>1804</v>
      </c>
      <c r="AF1806" s="3">
        <v>197617.3</v>
      </c>
      <c r="AG1806" s="1">
        <f>AE1806/2000</f>
        <v>0.90200000000000002</v>
      </c>
    </row>
    <row r="1807" spans="14:33" x14ac:dyDescent="0.25">
      <c r="N1807" s="4">
        <v>1805</v>
      </c>
      <c r="O1807" s="4">
        <f ca="1">RAND()</f>
        <v>6.2821283505540504E-2</v>
      </c>
      <c r="P1807" s="4">
        <f ca="1">(($L$4*(EXP((_xlfn.NORM.S.INV(O1807)-$L$5)/$L$6)))/(1+EXP((_xlfn.NORM.S.INV(O1807)-$L$5)/$L$6)))+$L$3</f>
        <v>136.76480258074395</v>
      </c>
      <c r="X1807" s="3">
        <v>445.72081546353814</v>
      </c>
      <c r="AE1807" s="1">
        <v>1805</v>
      </c>
      <c r="AF1807" s="3">
        <v>197648.7</v>
      </c>
      <c r="AG1807" s="1">
        <f>AE1807/2000</f>
        <v>0.90249999999999997</v>
      </c>
    </row>
    <row r="1808" spans="14:33" x14ac:dyDescent="0.25">
      <c r="N1808" s="4">
        <v>1806</v>
      </c>
      <c r="O1808" s="4">
        <f ca="1">RAND()</f>
        <v>0.82006889014047524</v>
      </c>
      <c r="P1808" s="4">
        <f ca="1">(($L$4*(EXP((_xlfn.NORM.S.INV(O1808)-$L$5)/$L$6)))/(1+EXP((_xlfn.NORM.S.INV(O1808)-$L$5)/$L$6)))+$L$3</f>
        <v>214.84430943340442</v>
      </c>
      <c r="X1808" s="3">
        <v>582.94642777157287</v>
      </c>
      <c r="AE1808" s="1">
        <v>1806</v>
      </c>
      <c r="AF1808" s="3">
        <v>197679.7</v>
      </c>
      <c r="AG1808" s="1">
        <f>AE1808/2000</f>
        <v>0.90300000000000002</v>
      </c>
    </row>
    <row r="1809" spans="14:33" x14ac:dyDescent="0.25">
      <c r="N1809" s="4">
        <v>1807</v>
      </c>
      <c r="O1809" s="4">
        <f ca="1">RAND()</f>
        <v>0.51253508025610905</v>
      </c>
      <c r="P1809" s="4">
        <f ca="1">(($L$4*(EXP((_xlfn.NORM.S.INV(O1809)-$L$5)/$L$6)))/(1+EXP((_xlfn.NORM.S.INV(O1809)-$L$5)/$L$6)))+$L$3</f>
        <v>176.9670857865359</v>
      </c>
      <c r="X1809" s="3">
        <v>458.81964121553381</v>
      </c>
      <c r="AE1809" s="1">
        <v>1807</v>
      </c>
      <c r="AF1809" s="3">
        <v>197720</v>
      </c>
      <c r="AG1809" s="1">
        <f>AE1809/2000</f>
        <v>0.90349999999999997</v>
      </c>
    </row>
    <row r="1810" spans="14:33" x14ac:dyDescent="0.25">
      <c r="N1810" s="4">
        <v>1808</v>
      </c>
      <c r="O1810" s="4">
        <f ca="1">RAND()</f>
        <v>0.90086910043657875</v>
      </c>
      <c r="P1810" s="4">
        <f ca="1">(($L$4*(EXP((_xlfn.NORM.S.INV(O1810)-$L$5)/$L$6)))/(1+EXP((_xlfn.NORM.S.INV(O1810)-$L$5)/$L$6)))+$L$3</f>
        <v>235.08345811798515</v>
      </c>
      <c r="X1810" s="3">
        <v>447.3941547820134</v>
      </c>
      <c r="AE1810" s="1">
        <v>1808</v>
      </c>
      <c r="AF1810" s="3">
        <v>197732.3</v>
      </c>
      <c r="AG1810" s="1">
        <f>AE1810/2000</f>
        <v>0.90400000000000003</v>
      </c>
    </row>
    <row r="1811" spans="14:33" x14ac:dyDescent="0.25">
      <c r="N1811" s="4">
        <v>1809</v>
      </c>
      <c r="O1811" s="4">
        <f ca="1">RAND()</f>
        <v>0.29414168313552314</v>
      </c>
      <c r="P1811" s="4">
        <f ca="1">(($L$4*(EXP((_xlfn.NORM.S.INV(O1811)-$L$5)/$L$6)))/(1+EXP((_xlfn.NORM.S.INV(O1811)-$L$5)/$L$6)))+$L$3</f>
        <v>158.93025306716052</v>
      </c>
      <c r="X1811" s="3">
        <v>497.87602304367692</v>
      </c>
      <c r="AE1811" s="1">
        <v>1809</v>
      </c>
      <c r="AF1811" s="3">
        <v>197876.7</v>
      </c>
      <c r="AG1811" s="1">
        <f>AE1811/2000</f>
        <v>0.90449999999999997</v>
      </c>
    </row>
    <row r="1812" spans="14:33" x14ac:dyDescent="0.25">
      <c r="N1812" s="4">
        <v>1810</v>
      </c>
      <c r="O1812" s="4">
        <f ca="1">RAND()</f>
        <v>0.73501539528816606</v>
      </c>
      <c r="P1812" s="4">
        <f ca="1">(($L$4*(EXP((_xlfn.NORM.S.INV(O1812)-$L$5)/$L$6)))/(1+EXP((_xlfn.NORM.S.INV(O1812)-$L$5)/$L$6)))+$L$3</f>
        <v>201.01716469617617</v>
      </c>
      <c r="X1812" s="3">
        <v>638.35323003290921</v>
      </c>
      <c r="AE1812" s="1">
        <v>1810</v>
      </c>
      <c r="AF1812" s="3">
        <v>197881.5</v>
      </c>
      <c r="AG1812" s="1">
        <f>AE1812/2000</f>
        <v>0.90500000000000003</v>
      </c>
    </row>
    <row r="1813" spans="14:33" x14ac:dyDescent="0.25">
      <c r="N1813" s="4">
        <v>1811</v>
      </c>
      <c r="O1813" s="4">
        <f ca="1">RAND()</f>
        <v>7.8069146910448861E-3</v>
      </c>
      <c r="P1813" s="4">
        <f ca="1">(($L$4*(EXP((_xlfn.NORM.S.INV(O1813)-$L$5)/$L$6)))/(1+EXP((_xlfn.NORM.S.INV(O1813)-$L$5)/$L$6)))+$L$3</f>
        <v>123.91813182619671</v>
      </c>
      <c r="X1813" s="3">
        <v>571.65224266188955</v>
      </c>
      <c r="AE1813" s="1">
        <v>1811</v>
      </c>
      <c r="AF1813" s="3">
        <v>197931.8</v>
      </c>
      <c r="AG1813" s="1">
        <f>AE1813/2000</f>
        <v>0.90549999999999997</v>
      </c>
    </row>
    <row r="1814" spans="14:33" x14ac:dyDescent="0.25">
      <c r="N1814" s="4">
        <v>1812</v>
      </c>
      <c r="O1814" s="4">
        <f ca="1">RAND()</f>
        <v>0.64513122698708536</v>
      </c>
      <c r="P1814" s="4">
        <f ca="1">(($L$4*(EXP((_xlfn.NORM.S.INV(O1814)-$L$5)/$L$6)))/(1+EXP((_xlfn.NORM.S.INV(O1814)-$L$5)/$L$6)))+$L$3</f>
        <v>189.97864501441538</v>
      </c>
      <c r="X1814" s="3">
        <v>544.27250003345785</v>
      </c>
      <c r="AE1814" s="1">
        <v>1812</v>
      </c>
      <c r="AF1814" s="3">
        <v>197940</v>
      </c>
      <c r="AG1814" s="1">
        <f>AE1814/2000</f>
        <v>0.90600000000000003</v>
      </c>
    </row>
    <row r="1815" spans="14:33" x14ac:dyDescent="0.25">
      <c r="N1815" s="4">
        <v>1813</v>
      </c>
      <c r="O1815" s="4">
        <f ca="1">RAND()</f>
        <v>0.33520399471988205</v>
      </c>
      <c r="P1815" s="4">
        <f ca="1">(($L$4*(EXP((_xlfn.NORM.S.INV(O1815)-$L$5)/$L$6)))/(1+EXP((_xlfn.NORM.S.INV(O1815)-$L$5)/$L$6)))+$L$3</f>
        <v>162.22261537214533</v>
      </c>
      <c r="X1815" s="3">
        <v>615.90480420000461</v>
      </c>
      <c r="AE1815" s="1">
        <v>1813</v>
      </c>
      <c r="AF1815" s="3">
        <v>197954.4</v>
      </c>
      <c r="AG1815" s="1">
        <f>AE1815/2000</f>
        <v>0.90649999999999997</v>
      </c>
    </row>
    <row r="1816" spans="14:33" x14ac:dyDescent="0.25">
      <c r="N1816" s="4">
        <v>1814</v>
      </c>
      <c r="O1816" s="4">
        <f ca="1">RAND()</f>
        <v>0.18384477642215069</v>
      </c>
      <c r="P1816" s="4">
        <f ca="1">(($L$4*(EXP((_xlfn.NORM.S.INV(O1816)-$L$5)/$L$6)))/(1+EXP((_xlfn.NORM.S.INV(O1816)-$L$5)/$L$6)))+$L$3</f>
        <v>149.71738264164247</v>
      </c>
      <c r="X1816" s="3">
        <v>578.78433720156386</v>
      </c>
      <c r="AE1816" s="1">
        <v>1814</v>
      </c>
      <c r="AF1816" s="3">
        <v>197967.6</v>
      </c>
      <c r="AG1816" s="1">
        <f>AE1816/2000</f>
        <v>0.90700000000000003</v>
      </c>
    </row>
    <row r="1817" spans="14:33" x14ac:dyDescent="0.25">
      <c r="N1817" s="4">
        <v>1815</v>
      </c>
      <c r="O1817" s="4">
        <f ca="1">RAND()</f>
        <v>0.82092961373760076</v>
      </c>
      <c r="P1817" s="4">
        <f ca="1">(($L$4*(EXP((_xlfn.NORM.S.INV(O1817)-$L$5)/$L$6)))/(1+EXP((_xlfn.NORM.S.INV(O1817)-$L$5)/$L$6)))+$L$3</f>
        <v>215.01143086685576</v>
      </c>
      <c r="X1817" s="3">
        <v>513.9108537346151</v>
      </c>
      <c r="AE1817" s="1">
        <v>1815</v>
      </c>
      <c r="AF1817" s="3">
        <v>197988.4</v>
      </c>
      <c r="AG1817" s="1">
        <f>AE1817/2000</f>
        <v>0.90749999999999997</v>
      </c>
    </row>
    <row r="1818" spans="14:33" x14ac:dyDescent="0.25">
      <c r="N1818" s="4">
        <v>1816</v>
      </c>
      <c r="O1818" s="4">
        <f ca="1">RAND()</f>
        <v>0.4949379292443542</v>
      </c>
      <c r="P1818" s="4">
        <f ca="1">(($L$4*(EXP((_xlfn.NORM.S.INV(O1818)-$L$5)/$L$6)))/(1+EXP((_xlfn.NORM.S.INV(O1818)-$L$5)/$L$6)))+$L$3</f>
        <v>175.41459968619176</v>
      </c>
      <c r="X1818" s="3">
        <v>628.40579576473283</v>
      </c>
      <c r="AE1818" s="1">
        <v>1816</v>
      </c>
      <c r="AF1818" s="3">
        <v>198041.5</v>
      </c>
      <c r="AG1818" s="1">
        <f>AE1818/2000</f>
        <v>0.90800000000000003</v>
      </c>
    </row>
    <row r="1819" spans="14:33" x14ac:dyDescent="0.25">
      <c r="N1819" s="4">
        <v>1817</v>
      </c>
      <c r="O1819" s="4">
        <f ca="1">RAND()</f>
        <v>0.99502293044504708</v>
      </c>
      <c r="P1819" s="4">
        <f ca="1">(($L$4*(EXP((_xlfn.NORM.S.INV(O1819)-$L$5)/$L$6)))/(1+EXP((_xlfn.NORM.S.INV(O1819)-$L$5)/$L$6)))+$L$3</f>
        <v>329.47273533355724</v>
      </c>
      <c r="X1819" s="3">
        <v>775.51957138101727</v>
      </c>
      <c r="AE1819" s="1">
        <v>1817</v>
      </c>
      <c r="AF1819" s="3">
        <v>198063.8</v>
      </c>
      <c r="AG1819" s="1">
        <f>AE1819/2000</f>
        <v>0.90849999999999997</v>
      </c>
    </row>
    <row r="1820" spans="14:33" x14ac:dyDescent="0.25">
      <c r="N1820" s="4">
        <v>1818</v>
      </c>
      <c r="O1820" s="4">
        <f ca="1">RAND()</f>
        <v>0.86402541192096249</v>
      </c>
      <c r="P1820" s="4">
        <f ca="1">(($L$4*(EXP((_xlfn.NORM.S.INV(O1820)-$L$5)/$L$6)))/(1+EXP((_xlfn.NORM.S.INV(O1820)-$L$5)/$L$6)))+$L$3</f>
        <v>224.47622641794851</v>
      </c>
      <c r="X1820" s="3">
        <v>655.00131119033313</v>
      </c>
      <c r="AE1820" s="1">
        <v>1818</v>
      </c>
      <c r="AF1820" s="3">
        <v>198088.8</v>
      </c>
      <c r="AG1820" s="1">
        <f>AE1820/2000</f>
        <v>0.90900000000000003</v>
      </c>
    </row>
    <row r="1821" spans="14:33" x14ac:dyDescent="0.25">
      <c r="N1821" s="4">
        <v>1819</v>
      </c>
      <c r="O1821" s="4">
        <f ca="1">RAND()</f>
        <v>0.89847869534662395</v>
      </c>
      <c r="P1821" s="4">
        <f ca="1">(($L$4*(EXP((_xlfn.NORM.S.INV(O1821)-$L$5)/$L$6)))/(1+EXP((_xlfn.NORM.S.INV(O1821)-$L$5)/$L$6)))+$L$3</f>
        <v>234.29159549787678</v>
      </c>
      <c r="X1821" s="3">
        <v>549.50862473299594</v>
      </c>
      <c r="AE1821" s="1">
        <v>1819</v>
      </c>
      <c r="AF1821" s="3">
        <v>198089.60000000001</v>
      </c>
      <c r="AG1821" s="1">
        <f>AE1821/2000</f>
        <v>0.90949999999999998</v>
      </c>
    </row>
    <row r="1822" spans="14:33" x14ac:dyDescent="0.25">
      <c r="N1822" s="4">
        <v>1820</v>
      </c>
      <c r="O1822" s="4">
        <f ca="1">RAND()</f>
        <v>0.54337418318177233</v>
      </c>
      <c r="P1822" s="4">
        <f ca="1">(($L$4*(EXP((_xlfn.NORM.S.INV(O1822)-$L$5)/$L$6)))/(1+EXP((_xlfn.NORM.S.INV(O1822)-$L$5)/$L$6)))+$L$3</f>
        <v>179.76597487011475</v>
      </c>
      <c r="X1822" s="3">
        <v>426.82621187292318</v>
      </c>
      <c r="AE1822" s="1">
        <v>1820</v>
      </c>
      <c r="AF1822" s="3">
        <v>198100.6</v>
      </c>
      <c r="AG1822" s="1">
        <f>AE1822/2000</f>
        <v>0.91</v>
      </c>
    </row>
    <row r="1823" spans="14:33" x14ac:dyDescent="0.25">
      <c r="N1823" s="4">
        <v>1821</v>
      </c>
      <c r="O1823" s="4">
        <f ca="1">RAND()</f>
        <v>0.53073254744913745</v>
      </c>
      <c r="P1823" s="4">
        <f ca="1">(($L$4*(EXP((_xlfn.NORM.S.INV(O1823)-$L$5)/$L$6)))/(1+EXP((_xlfn.NORM.S.INV(O1823)-$L$5)/$L$6)))+$L$3</f>
        <v>178.6056682992089</v>
      </c>
      <c r="X1823" s="3">
        <v>610.85819199659022</v>
      </c>
      <c r="AE1823" s="1">
        <v>1821</v>
      </c>
      <c r="AF1823" s="3">
        <v>198113.4</v>
      </c>
      <c r="AG1823" s="1">
        <f>AE1823/2000</f>
        <v>0.91049999999999998</v>
      </c>
    </row>
    <row r="1824" spans="14:33" x14ac:dyDescent="0.25">
      <c r="N1824" s="4">
        <v>1822</v>
      </c>
      <c r="O1824" s="4">
        <f ca="1">RAND()</f>
        <v>4.5386283352751855E-2</v>
      </c>
      <c r="P1824" s="4">
        <f ca="1">(($L$4*(EXP((_xlfn.NORM.S.INV(O1824)-$L$5)/$L$6)))/(1+EXP((_xlfn.NORM.S.INV(O1824)-$L$5)/$L$6)))+$L$3</f>
        <v>134.03730083324183</v>
      </c>
      <c r="X1824" s="3">
        <v>725.87390535216082</v>
      </c>
      <c r="AE1824" s="1">
        <v>1822</v>
      </c>
      <c r="AF1824" s="3">
        <v>198178.8</v>
      </c>
      <c r="AG1824" s="1">
        <f>AE1824/2000</f>
        <v>0.91100000000000003</v>
      </c>
    </row>
    <row r="1825" spans="14:33" x14ac:dyDescent="0.25">
      <c r="N1825" s="4">
        <v>1823</v>
      </c>
      <c r="O1825" s="4">
        <f ca="1">RAND()</f>
        <v>0.72985535852455119</v>
      </c>
      <c r="P1825" s="4">
        <f ca="1">(($L$4*(EXP((_xlfn.NORM.S.INV(O1825)-$L$5)/$L$6)))/(1+EXP((_xlfn.NORM.S.INV(O1825)-$L$5)/$L$6)))+$L$3</f>
        <v>200.30753333217939</v>
      </c>
      <c r="X1825" s="3">
        <v>629.87932635600487</v>
      </c>
      <c r="AE1825" s="1">
        <v>1823</v>
      </c>
      <c r="AF1825" s="3">
        <v>198405.4</v>
      </c>
      <c r="AG1825" s="1">
        <f>AE1825/2000</f>
        <v>0.91149999999999998</v>
      </c>
    </row>
    <row r="1826" spans="14:33" x14ac:dyDescent="0.25">
      <c r="N1826" s="4">
        <v>1824</v>
      </c>
      <c r="O1826" s="4">
        <f ca="1">RAND()</f>
        <v>0.96927111482471595</v>
      </c>
      <c r="P1826" s="4">
        <f ca="1">(($L$4*(EXP((_xlfn.NORM.S.INV(O1826)-$L$5)/$L$6)))/(1+EXP((_xlfn.NORM.S.INV(O1826)-$L$5)/$L$6)))+$L$3</f>
        <v>272.9437664545174</v>
      </c>
      <c r="X1826" s="3">
        <v>618.78368884721306</v>
      </c>
      <c r="AE1826" s="1">
        <v>1824</v>
      </c>
      <c r="AF1826" s="3">
        <v>198431.9</v>
      </c>
      <c r="AG1826" s="1">
        <f>AE1826/2000</f>
        <v>0.91200000000000003</v>
      </c>
    </row>
    <row r="1827" spans="14:33" x14ac:dyDescent="0.25">
      <c r="N1827" s="4">
        <v>1825</v>
      </c>
      <c r="O1827" s="4">
        <f ca="1">RAND()</f>
        <v>0.90973540956311116</v>
      </c>
      <c r="P1827" s="4">
        <f ca="1">(($L$4*(EXP((_xlfn.NORM.S.INV(O1827)-$L$5)/$L$6)))/(1+EXP((_xlfn.NORM.S.INV(O1827)-$L$5)/$L$6)))+$L$3</f>
        <v>238.18630947777464</v>
      </c>
      <c r="X1827" s="3">
        <v>652.7329601351837</v>
      </c>
      <c r="AE1827" s="1">
        <v>1825</v>
      </c>
      <c r="AF1827" s="3">
        <v>198494.7</v>
      </c>
      <c r="AG1827" s="1">
        <f>AE1827/2000</f>
        <v>0.91249999999999998</v>
      </c>
    </row>
    <row r="1828" spans="14:33" x14ac:dyDescent="0.25">
      <c r="N1828" s="4">
        <v>1826</v>
      </c>
      <c r="O1828" s="4">
        <f ca="1">RAND()</f>
        <v>0.57517577674753051</v>
      </c>
      <c r="P1828" s="4">
        <f ca="1">(($L$4*(EXP((_xlfn.NORM.S.INV(O1828)-$L$5)/$L$6)))/(1+EXP((_xlfn.NORM.S.INV(O1828)-$L$5)/$L$6)))+$L$3</f>
        <v>182.77577634089414</v>
      </c>
      <c r="X1828" s="3">
        <v>800.02892527553672</v>
      </c>
      <c r="AE1828" s="1">
        <v>1826</v>
      </c>
      <c r="AF1828" s="3">
        <v>198504</v>
      </c>
      <c r="AG1828" s="1">
        <f>AE1828/2000</f>
        <v>0.91300000000000003</v>
      </c>
    </row>
    <row r="1829" spans="14:33" x14ac:dyDescent="0.25">
      <c r="N1829" s="4">
        <v>1827</v>
      </c>
      <c r="O1829" s="4">
        <f ca="1">RAND()</f>
        <v>0.21115061100892796</v>
      </c>
      <c r="P1829" s="4">
        <f ca="1">(($L$4*(EXP((_xlfn.NORM.S.INV(O1829)-$L$5)/$L$6)))/(1+EXP((_xlfn.NORM.S.INV(O1829)-$L$5)/$L$6)))+$L$3</f>
        <v>152.0934040281372</v>
      </c>
      <c r="X1829" s="3">
        <v>688.23129034153521</v>
      </c>
      <c r="AE1829" s="1">
        <v>1827</v>
      </c>
      <c r="AF1829" s="3">
        <v>198518.8</v>
      </c>
      <c r="AG1829" s="1">
        <f>AE1829/2000</f>
        <v>0.91349999999999998</v>
      </c>
    </row>
    <row r="1830" spans="14:33" x14ac:dyDescent="0.25">
      <c r="N1830" s="4">
        <v>1828</v>
      </c>
      <c r="O1830" s="4">
        <f ca="1">RAND()</f>
        <v>0.19667786094069106</v>
      </c>
      <c r="P1830" s="4">
        <f ca="1">(($L$4*(EXP((_xlfn.NORM.S.INV(O1830)-$L$5)/$L$6)))/(1+EXP((_xlfn.NORM.S.INV(O1830)-$L$5)/$L$6)))+$L$3</f>
        <v>150.8457983703544</v>
      </c>
      <c r="X1830" s="3">
        <v>356.34108309367986</v>
      </c>
      <c r="AE1830" s="1">
        <v>1828</v>
      </c>
      <c r="AF1830" s="3">
        <v>198798.5</v>
      </c>
      <c r="AG1830" s="1">
        <f>AE1830/2000</f>
        <v>0.91400000000000003</v>
      </c>
    </row>
    <row r="1831" spans="14:33" x14ac:dyDescent="0.25">
      <c r="N1831" s="4">
        <v>1829</v>
      </c>
      <c r="O1831" s="4">
        <f ca="1">RAND()</f>
        <v>0.20710663417447139</v>
      </c>
      <c r="P1831" s="4">
        <f ca="1">(($L$4*(EXP((_xlfn.NORM.S.INV(O1831)-$L$5)/$L$6)))/(1+EXP((_xlfn.NORM.S.INV(O1831)-$L$5)/$L$6)))+$L$3</f>
        <v>151.74719870432398</v>
      </c>
      <c r="X1831" s="3">
        <v>509.30255609183348</v>
      </c>
      <c r="AE1831" s="1">
        <v>1829</v>
      </c>
      <c r="AF1831" s="3">
        <v>198867</v>
      </c>
      <c r="AG1831" s="1">
        <f>AE1831/2000</f>
        <v>0.91449999999999998</v>
      </c>
    </row>
    <row r="1832" spans="14:33" x14ac:dyDescent="0.25">
      <c r="N1832" s="4">
        <v>1830</v>
      </c>
      <c r="O1832" s="4">
        <f ca="1">RAND()</f>
        <v>0.20698274219617974</v>
      </c>
      <c r="P1832" s="4">
        <f ca="1">(($L$4*(EXP((_xlfn.NORM.S.INV(O1832)-$L$5)/$L$6)))/(1+EXP((_xlfn.NORM.S.INV(O1832)-$L$5)/$L$6)))+$L$3</f>
        <v>151.73656424504705</v>
      </c>
      <c r="X1832" s="3">
        <v>779.97853472582869</v>
      </c>
      <c r="AE1832" s="1">
        <v>1830</v>
      </c>
      <c r="AF1832" s="3">
        <v>198867.20000000001</v>
      </c>
      <c r="AG1832" s="1">
        <f>AE1832/2000</f>
        <v>0.91500000000000004</v>
      </c>
    </row>
    <row r="1833" spans="14:33" x14ac:dyDescent="0.25">
      <c r="N1833" s="4">
        <v>1831</v>
      </c>
      <c r="O1833" s="4">
        <f ca="1">RAND()</f>
        <v>0.82980963190954993</v>
      </c>
      <c r="P1833" s="4">
        <f ca="1">(($L$4*(EXP((_xlfn.NORM.S.INV(O1833)-$L$5)/$L$6)))/(1+EXP((_xlfn.NORM.S.INV(O1833)-$L$5)/$L$6)))+$L$3</f>
        <v>216.77887749363154</v>
      </c>
      <c r="X1833" s="3">
        <v>644.10444788163556</v>
      </c>
      <c r="AE1833" s="1">
        <v>1831</v>
      </c>
      <c r="AF1833" s="3">
        <v>198950.8</v>
      </c>
      <c r="AG1833" s="1">
        <f>AE1833/2000</f>
        <v>0.91549999999999998</v>
      </c>
    </row>
    <row r="1834" spans="14:33" x14ac:dyDescent="0.25">
      <c r="N1834" s="4">
        <v>1832</v>
      </c>
      <c r="O1834" s="4">
        <f ca="1">RAND()</f>
        <v>0.1883418654171336</v>
      </c>
      <c r="P1834" s="4">
        <f ca="1">(($L$4*(EXP((_xlfn.NORM.S.INV(O1834)-$L$5)/$L$6)))/(1+EXP((_xlfn.NORM.S.INV(O1834)-$L$5)/$L$6)))+$L$3</f>
        <v>150.1154283750277</v>
      </c>
      <c r="X1834" s="3">
        <v>800.50855744186958</v>
      </c>
      <c r="AE1834" s="1">
        <v>1832</v>
      </c>
      <c r="AF1834" s="3">
        <v>199026.3</v>
      </c>
      <c r="AG1834" s="1">
        <f>AE1834/2000</f>
        <v>0.91600000000000004</v>
      </c>
    </row>
    <row r="1835" spans="14:33" x14ac:dyDescent="0.25">
      <c r="N1835" s="4">
        <v>1833</v>
      </c>
      <c r="O1835" s="4">
        <f ca="1">RAND()</f>
        <v>0.31562046814853884</v>
      </c>
      <c r="P1835" s="4">
        <f ca="1">(($L$4*(EXP((_xlfn.NORM.S.INV(O1835)-$L$5)/$L$6)))/(1+EXP((_xlfn.NORM.S.INV(O1835)-$L$5)/$L$6)))+$L$3</f>
        <v>160.65444590123931</v>
      </c>
      <c r="X1835" s="3">
        <v>610.80277038155032</v>
      </c>
      <c r="AE1835" s="1">
        <v>1833</v>
      </c>
      <c r="AF1835" s="3">
        <v>199030.8</v>
      </c>
      <c r="AG1835" s="1">
        <f>AE1835/2000</f>
        <v>0.91649999999999998</v>
      </c>
    </row>
    <row r="1836" spans="14:33" x14ac:dyDescent="0.25">
      <c r="N1836" s="4">
        <v>1834</v>
      </c>
      <c r="O1836" s="4">
        <f ca="1">RAND()</f>
        <v>0.49420955363428631</v>
      </c>
      <c r="P1836" s="4">
        <f ca="1">(($L$4*(EXP((_xlfn.NORM.S.INV(O1836)-$L$5)/$L$6)))/(1+EXP((_xlfn.NORM.S.INV(O1836)-$L$5)/$L$6)))+$L$3</f>
        <v>175.35096561838128</v>
      </c>
      <c r="X1836" s="3">
        <v>615.45150947429727</v>
      </c>
      <c r="AE1836" s="1">
        <v>1834</v>
      </c>
      <c r="AF1836" s="3">
        <v>199131.1</v>
      </c>
      <c r="AG1836" s="1">
        <f>AE1836/2000</f>
        <v>0.91700000000000004</v>
      </c>
    </row>
    <row r="1837" spans="14:33" x14ac:dyDescent="0.25">
      <c r="N1837" s="4">
        <v>1835</v>
      </c>
      <c r="O1837" s="4">
        <f ca="1">RAND()</f>
        <v>1.3012522189676412E-2</v>
      </c>
      <c r="P1837" s="4">
        <f ca="1">(($L$4*(EXP((_xlfn.NORM.S.INV(O1837)-$L$5)/$L$6)))/(1+EXP((_xlfn.NORM.S.INV(O1837)-$L$5)/$L$6)))+$L$3</f>
        <v>126.26456553701343</v>
      </c>
      <c r="X1837" s="3">
        <v>636.05151561068271</v>
      </c>
      <c r="AE1837" s="1">
        <v>1835</v>
      </c>
      <c r="AF1837" s="3">
        <v>199145.7</v>
      </c>
      <c r="AG1837" s="1">
        <f>AE1837/2000</f>
        <v>0.91749999999999998</v>
      </c>
    </row>
    <row r="1838" spans="14:33" x14ac:dyDescent="0.25">
      <c r="N1838" s="4">
        <v>1836</v>
      </c>
      <c r="O1838" s="4">
        <f ca="1">RAND()</f>
        <v>0.75012666040288745</v>
      </c>
      <c r="P1838" s="4">
        <f ca="1">(($L$4*(EXP((_xlfn.NORM.S.INV(O1838)-$L$5)/$L$6)))/(1+EXP((_xlfn.NORM.S.INV(O1838)-$L$5)/$L$6)))+$L$3</f>
        <v>203.163745770373</v>
      </c>
      <c r="X1838" s="3">
        <v>407.14794206540932</v>
      </c>
      <c r="AE1838" s="1">
        <v>1836</v>
      </c>
      <c r="AF1838" s="3">
        <v>199153.6</v>
      </c>
      <c r="AG1838" s="1">
        <f>AE1838/2000</f>
        <v>0.91800000000000004</v>
      </c>
    </row>
    <row r="1839" spans="14:33" x14ac:dyDescent="0.25">
      <c r="N1839" s="4">
        <v>1837</v>
      </c>
      <c r="O1839" s="4">
        <f ca="1">RAND()</f>
        <v>0.11846182049014753</v>
      </c>
      <c r="P1839" s="4">
        <f ca="1">(($L$4*(EXP((_xlfn.NORM.S.INV(O1839)-$L$5)/$L$6)))/(1+EXP((_xlfn.NORM.S.INV(O1839)-$L$5)/$L$6)))+$L$3</f>
        <v>143.46524051534817</v>
      </c>
      <c r="X1839" s="3">
        <v>514.88474504067358</v>
      </c>
      <c r="AE1839" s="1">
        <v>1837</v>
      </c>
      <c r="AF1839" s="3">
        <v>199155.3</v>
      </c>
      <c r="AG1839" s="1">
        <f>AE1839/2000</f>
        <v>0.91849999999999998</v>
      </c>
    </row>
    <row r="1840" spans="14:33" x14ac:dyDescent="0.25">
      <c r="N1840" s="4">
        <v>1838</v>
      </c>
      <c r="O1840" s="4">
        <f ca="1">RAND()</f>
        <v>0.41073266744509085</v>
      </c>
      <c r="P1840" s="4">
        <f ca="1">(($L$4*(EXP((_xlfn.NORM.S.INV(O1840)-$L$5)/$L$6)))/(1+EXP((_xlfn.NORM.S.INV(O1840)-$L$5)/$L$6)))+$L$3</f>
        <v>168.31723206467672</v>
      </c>
      <c r="X1840" s="3">
        <v>614.88010428633686</v>
      </c>
      <c r="AE1840" s="1">
        <v>1838</v>
      </c>
      <c r="AF1840" s="3">
        <v>199158.3</v>
      </c>
      <c r="AG1840" s="1">
        <f>AE1840/2000</f>
        <v>0.91900000000000004</v>
      </c>
    </row>
    <row r="1841" spans="14:33" x14ac:dyDescent="0.25">
      <c r="N1841" s="4">
        <v>1839</v>
      </c>
      <c r="O1841" s="4">
        <f ca="1">RAND()</f>
        <v>0.18529973525879484</v>
      </c>
      <c r="P1841" s="4">
        <f ca="1">(($L$4*(EXP((_xlfn.NORM.S.INV(O1841)-$L$5)/$L$6)))/(1+EXP((_xlfn.NORM.S.INV(O1841)-$L$5)/$L$6)))+$L$3</f>
        <v>149.84648830958071</v>
      </c>
      <c r="X1841" s="3">
        <v>452.37419291505103</v>
      </c>
      <c r="AE1841" s="1">
        <v>1839</v>
      </c>
      <c r="AF1841" s="3">
        <v>199162.2</v>
      </c>
      <c r="AG1841" s="1">
        <f>AE1841/2000</f>
        <v>0.91949999999999998</v>
      </c>
    </row>
    <row r="1842" spans="14:33" x14ac:dyDescent="0.25">
      <c r="N1842" s="4">
        <v>1840</v>
      </c>
      <c r="O1842" s="4">
        <f ca="1">RAND()</f>
        <v>0.5476707150460387</v>
      </c>
      <c r="P1842" s="4">
        <f ca="1">(($L$4*(EXP((_xlfn.NORM.S.INV(O1842)-$L$5)/$L$6)))/(1+EXP((_xlfn.NORM.S.INV(O1842)-$L$5)/$L$6)))+$L$3</f>
        <v>180.16474731371289</v>
      </c>
      <c r="X1842" s="3">
        <v>494.19518877579725</v>
      </c>
      <c r="AE1842" s="1">
        <v>1840</v>
      </c>
      <c r="AF1842" s="3">
        <v>199212</v>
      </c>
      <c r="AG1842" s="1">
        <f>AE1842/2000</f>
        <v>0.92</v>
      </c>
    </row>
    <row r="1843" spans="14:33" x14ac:dyDescent="0.25">
      <c r="N1843" s="4">
        <v>1841</v>
      </c>
      <c r="O1843" s="4">
        <f ca="1">RAND()</f>
        <v>0.47713781420141888</v>
      </c>
      <c r="P1843" s="4">
        <f ca="1">(($L$4*(EXP((_xlfn.NORM.S.INV(O1843)-$L$5)/$L$6)))/(1+EXP((_xlfn.NORM.S.INV(O1843)-$L$5)/$L$6)))+$L$3</f>
        <v>173.8726421511814</v>
      </c>
      <c r="X1843" s="3">
        <v>556.38241740482999</v>
      </c>
      <c r="AE1843" s="1">
        <v>1841</v>
      </c>
      <c r="AF1843" s="3">
        <v>199236.7</v>
      </c>
      <c r="AG1843" s="1">
        <f>AE1843/2000</f>
        <v>0.92049999999999998</v>
      </c>
    </row>
    <row r="1844" spans="14:33" x14ac:dyDescent="0.25">
      <c r="N1844" s="4">
        <v>1842</v>
      </c>
      <c r="O1844" s="4">
        <f ca="1">RAND()</f>
        <v>0.18850668003223459</v>
      </c>
      <c r="P1844" s="4">
        <f ca="1">(($L$4*(EXP((_xlfn.NORM.S.INV(O1844)-$L$5)/$L$6)))/(1+EXP((_xlfn.NORM.S.INV(O1844)-$L$5)/$L$6)))+$L$3</f>
        <v>150.12996087407373</v>
      </c>
      <c r="X1844" s="3">
        <v>508.67991337751562</v>
      </c>
      <c r="AE1844" s="1">
        <v>1842</v>
      </c>
      <c r="AF1844" s="3">
        <v>199283.6</v>
      </c>
      <c r="AG1844" s="1">
        <f>AE1844/2000</f>
        <v>0.92100000000000004</v>
      </c>
    </row>
    <row r="1845" spans="14:33" x14ac:dyDescent="0.25">
      <c r="N1845" s="4">
        <v>1843</v>
      </c>
      <c r="O1845" s="4">
        <f ca="1">RAND()</f>
        <v>0.66709523144749761</v>
      </c>
      <c r="P1845" s="4">
        <f ca="1">(($L$4*(EXP((_xlfn.NORM.S.INV(O1845)-$L$5)/$L$6)))/(1+EXP((_xlfn.NORM.S.INV(O1845)-$L$5)/$L$6)))+$L$3</f>
        <v>192.4528391918293</v>
      </c>
      <c r="X1845" s="3">
        <v>518.93053610965967</v>
      </c>
      <c r="AE1845" s="1">
        <v>1843</v>
      </c>
      <c r="AF1845" s="3">
        <v>199450.1</v>
      </c>
      <c r="AG1845" s="1">
        <f>AE1845/2000</f>
        <v>0.92149999999999999</v>
      </c>
    </row>
    <row r="1846" spans="14:33" x14ac:dyDescent="0.25">
      <c r="N1846" s="4">
        <v>1844</v>
      </c>
      <c r="O1846" s="4">
        <f ca="1">RAND()</f>
        <v>0.14957282364789259</v>
      </c>
      <c r="P1846" s="4">
        <f ca="1">(($L$4*(EXP((_xlfn.NORM.S.INV(O1846)-$L$5)/$L$6)))/(1+EXP((_xlfn.NORM.S.INV(O1846)-$L$5)/$L$6)))+$L$3</f>
        <v>146.56892649172656</v>
      </c>
      <c r="X1846" s="3">
        <v>457.9596143108206</v>
      </c>
      <c r="AE1846" s="1">
        <v>1844</v>
      </c>
      <c r="AF1846" s="3">
        <v>199501.7</v>
      </c>
      <c r="AG1846" s="1">
        <f>AE1846/2000</f>
        <v>0.92200000000000004</v>
      </c>
    </row>
    <row r="1847" spans="14:33" x14ac:dyDescent="0.25">
      <c r="N1847" s="4">
        <v>1845</v>
      </c>
      <c r="O1847" s="4">
        <f ca="1">RAND()</f>
        <v>0.14312376122378945</v>
      </c>
      <c r="P1847" s="4">
        <f ca="1">(($L$4*(EXP((_xlfn.NORM.S.INV(O1847)-$L$5)/$L$6)))/(1+EXP((_xlfn.NORM.S.INV(O1847)-$L$5)/$L$6)))+$L$3</f>
        <v>145.94857042288788</v>
      </c>
      <c r="X1847" s="3">
        <v>615.40189974835971</v>
      </c>
      <c r="AE1847" s="1">
        <v>1845</v>
      </c>
      <c r="AF1847" s="3">
        <v>199504.8</v>
      </c>
      <c r="AG1847" s="1">
        <f>AE1847/2000</f>
        <v>0.92249999999999999</v>
      </c>
    </row>
    <row r="1848" spans="14:33" x14ac:dyDescent="0.25">
      <c r="N1848" s="4">
        <v>1846</v>
      </c>
      <c r="O1848" s="4">
        <f ca="1">RAND()</f>
        <v>0.52621878085325124</v>
      </c>
      <c r="P1848" s="4">
        <f ca="1">(($L$4*(EXP((_xlfn.NORM.S.INV(O1848)-$L$5)/$L$6)))/(1+EXP((_xlfn.NORM.S.INV(O1848)-$L$5)/$L$6)))+$L$3</f>
        <v>178.19586909790792</v>
      </c>
      <c r="X1848" s="3">
        <v>420.9755136246705</v>
      </c>
      <c r="AE1848" s="1">
        <v>1846</v>
      </c>
      <c r="AF1848" s="3">
        <v>199556.8</v>
      </c>
      <c r="AG1848" s="1">
        <f>AE1848/2000</f>
        <v>0.92300000000000004</v>
      </c>
    </row>
    <row r="1849" spans="14:33" x14ac:dyDescent="0.25">
      <c r="N1849" s="4">
        <v>1847</v>
      </c>
      <c r="O1849" s="4">
        <f ca="1">RAND()</f>
        <v>0.50687739110270547</v>
      </c>
      <c r="P1849" s="4">
        <f ca="1">(($L$4*(EXP((_xlfn.NORM.S.INV(O1849)-$L$5)/$L$6)))/(1+EXP((_xlfn.NORM.S.INV(O1849)-$L$5)/$L$6)))+$L$3</f>
        <v>176.46468482433545</v>
      </c>
      <c r="X1849" s="3">
        <v>503.11920721482238</v>
      </c>
      <c r="AE1849" s="1">
        <v>1847</v>
      </c>
      <c r="AF1849" s="3">
        <v>199571.20000000001</v>
      </c>
      <c r="AG1849" s="1">
        <f>AE1849/2000</f>
        <v>0.92349999999999999</v>
      </c>
    </row>
    <row r="1850" spans="14:33" x14ac:dyDescent="0.25">
      <c r="N1850" s="4">
        <v>1848</v>
      </c>
      <c r="O1850" s="4">
        <f ca="1">RAND()</f>
        <v>0.28108506177286563</v>
      </c>
      <c r="P1850" s="4">
        <f ca="1">(($L$4*(EXP((_xlfn.NORM.S.INV(O1850)-$L$5)/$L$6)))/(1+EXP((_xlfn.NORM.S.INV(O1850)-$L$5)/$L$6)))+$L$3</f>
        <v>157.8772831398135</v>
      </c>
      <c r="X1850" s="3">
        <v>436.45360020317293</v>
      </c>
      <c r="AE1850" s="1">
        <v>1848</v>
      </c>
      <c r="AF1850" s="3">
        <v>199587.5</v>
      </c>
      <c r="AG1850" s="1">
        <f>AE1850/2000</f>
        <v>0.92400000000000004</v>
      </c>
    </row>
    <row r="1851" spans="14:33" x14ac:dyDescent="0.25">
      <c r="N1851" s="4">
        <v>1849</v>
      </c>
      <c r="O1851" s="4">
        <f ca="1">RAND()</f>
        <v>0.74726331033156512</v>
      </c>
      <c r="P1851" s="4">
        <f ca="1">(($L$4*(EXP((_xlfn.NORM.S.INV(O1851)-$L$5)/$L$6)))/(1+EXP((_xlfn.NORM.S.INV(O1851)-$L$5)/$L$6)))+$L$3</f>
        <v>202.74879785236607</v>
      </c>
      <c r="X1851" s="3">
        <v>589.22478785684336</v>
      </c>
      <c r="AE1851" s="1">
        <v>1849</v>
      </c>
      <c r="AF1851" s="3">
        <v>199689.9</v>
      </c>
      <c r="AG1851" s="1">
        <f>AE1851/2000</f>
        <v>0.92449999999999999</v>
      </c>
    </row>
    <row r="1852" spans="14:33" x14ac:dyDescent="0.25">
      <c r="N1852" s="4">
        <v>1850</v>
      </c>
      <c r="O1852" s="4">
        <f ca="1">RAND()</f>
        <v>0.34770706898357673</v>
      </c>
      <c r="P1852" s="4">
        <f ca="1">(($L$4*(EXP((_xlfn.NORM.S.INV(O1852)-$L$5)/$L$6)))/(1+EXP((_xlfn.NORM.S.INV(O1852)-$L$5)/$L$6)))+$L$3</f>
        <v>163.22406212286916</v>
      </c>
      <c r="X1852" s="3">
        <v>514.86174828868729</v>
      </c>
      <c r="AE1852" s="1">
        <v>1850</v>
      </c>
      <c r="AF1852" s="3">
        <v>199759.7</v>
      </c>
      <c r="AG1852" s="1">
        <f>AE1852/2000</f>
        <v>0.92500000000000004</v>
      </c>
    </row>
    <row r="1853" spans="14:33" x14ac:dyDescent="0.25">
      <c r="N1853" s="4">
        <v>1851</v>
      </c>
      <c r="O1853" s="4">
        <f ca="1">RAND()</f>
        <v>0.92234896033549407</v>
      </c>
      <c r="P1853" s="4">
        <f ca="1">(($L$4*(EXP((_xlfn.NORM.S.INV(O1853)-$L$5)/$L$6)))/(1+EXP((_xlfn.NORM.S.INV(O1853)-$L$5)/$L$6)))+$L$3</f>
        <v>243.13713263898205</v>
      </c>
      <c r="X1853" s="3">
        <v>673.1736267401327</v>
      </c>
      <c r="AE1853" s="1">
        <v>1851</v>
      </c>
      <c r="AF1853" s="3">
        <v>199873.2</v>
      </c>
      <c r="AG1853" s="1">
        <f>AE1853/2000</f>
        <v>0.92549999999999999</v>
      </c>
    </row>
    <row r="1854" spans="14:33" x14ac:dyDescent="0.25">
      <c r="N1854" s="4">
        <v>1852</v>
      </c>
      <c r="O1854" s="4">
        <f ca="1">RAND()</f>
        <v>0.81442323586280962</v>
      </c>
      <c r="P1854" s="4">
        <f ca="1">(($L$4*(EXP((_xlfn.NORM.S.INV(O1854)-$L$5)/$L$6)))/(1+EXP((_xlfn.NORM.S.INV(O1854)-$L$5)/$L$6)))+$L$3</f>
        <v>213.76546311450596</v>
      </c>
      <c r="X1854" s="3">
        <v>595.23520716509825</v>
      </c>
      <c r="AE1854" s="1">
        <v>1852</v>
      </c>
      <c r="AF1854" s="3">
        <v>199928</v>
      </c>
      <c r="AG1854" s="1">
        <f>AE1854/2000</f>
        <v>0.92600000000000005</v>
      </c>
    </row>
    <row r="1855" spans="14:33" x14ac:dyDescent="0.25">
      <c r="N1855" s="4">
        <v>1853</v>
      </c>
      <c r="O1855" s="4">
        <f ca="1">RAND()</f>
        <v>0.74746378620780018</v>
      </c>
      <c r="P1855" s="4">
        <f ca="1">(($L$4*(EXP((_xlfn.NORM.S.INV(O1855)-$L$5)/$L$6)))/(1+EXP((_xlfn.NORM.S.INV(O1855)-$L$5)/$L$6)))+$L$3</f>
        <v>202.77772106313438</v>
      </c>
      <c r="X1855" s="3">
        <v>796.93023440129264</v>
      </c>
      <c r="AE1855" s="1">
        <v>1853</v>
      </c>
      <c r="AF1855" s="3">
        <v>199933.5</v>
      </c>
      <c r="AG1855" s="1">
        <f>AE1855/2000</f>
        <v>0.92649999999999999</v>
      </c>
    </row>
    <row r="1856" spans="14:33" x14ac:dyDescent="0.25">
      <c r="N1856" s="4">
        <v>1854</v>
      </c>
      <c r="O1856" s="4">
        <f ca="1">RAND()</f>
        <v>0.61619776077089183</v>
      </c>
      <c r="P1856" s="4">
        <f ca="1">(($L$4*(EXP((_xlfn.NORM.S.INV(O1856)-$L$5)/$L$6)))/(1+EXP((_xlfn.NORM.S.INV(O1856)-$L$5)/$L$6)))+$L$3</f>
        <v>186.88748471253524</v>
      </c>
      <c r="X1856" s="3">
        <v>758.94104462066241</v>
      </c>
      <c r="AE1856" s="1">
        <v>1854</v>
      </c>
      <c r="AF1856" s="3">
        <v>199957</v>
      </c>
      <c r="AG1856" s="1">
        <f>AE1856/2000</f>
        <v>0.92700000000000005</v>
      </c>
    </row>
    <row r="1857" spans="14:33" x14ac:dyDescent="0.25">
      <c r="N1857" s="4">
        <v>1855</v>
      </c>
      <c r="O1857" s="4">
        <f ca="1">RAND()</f>
        <v>0.66561000624005129</v>
      </c>
      <c r="P1857" s="4">
        <f ca="1">(($L$4*(EXP((_xlfn.NORM.S.INV(O1857)-$L$5)/$L$6)))/(1+EXP((_xlfn.NORM.S.INV(O1857)-$L$5)/$L$6)))+$L$3</f>
        <v>192.28167778748332</v>
      </c>
      <c r="X1857" s="3">
        <v>617.75445622579571</v>
      </c>
      <c r="AE1857" s="1">
        <v>1855</v>
      </c>
      <c r="AF1857" s="3">
        <v>200000</v>
      </c>
      <c r="AG1857" s="1">
        <f>AE1857/2000</f>
        <v>0.92749999999999999</v>
      </c>
    </row>
    <row r="1858" spans="14:33" x14ac:dyDescent="0.25">
      <c r="N1858" s="4">
        <v>1856</v>
      </c>
      <c r="O1858" s="4">
        <f ca="1">RAND()</f>
        <v>0.11470591574545164</v>
      </c>
      <c r="P1858" s="4">
        <f ca="1">(($L$4*(EXP((_xlfn.NORM.S.INV(O1858)-$L$5)/$L$6)))/(1+EXP((_xlfn.NORM.S.INV(O1858)-$L$5)/$L$6)))+$L$3</f>
        <v>143.0685936170149</v>
      </c>
      <c r="X1858" s="3">
        <v>513.04036015445377</v>
      </c>
      <c r="AE1858" s="1">
        <v>1856</v>
      </c>
      <c r="AF1858" s="3">
        <v>200091.5</v>
      </c>
      <c r="AG1858" s="1">
        <f>AE1858/2000</f>
        <v>0.92800000000000005</v>
      </c>
    </row>
    <row r="1859" spans="14:33" x14ac:dyDescent="0.25">
      <c r="N1859" s="4">
        <v>1857</v>
      </c>
      <c r="O1859" s="4">
        <f ca="1">RAND()</f>
        <v>0.32981104384144366</v>
      </c>
      <c r="P1859" s="4">
        <f ca="1">(($L$4*(EXP((_xlfn.NORM.S.INV(O1859)-$L$5)/$L$6)))/(1+EXP((_xlfn.NORM.S.INV(O1859)-$L$5)/$L$6)))+$L$3</f>
        <v>161.79085629170527</v>
      </c>
      <c r="X1859" s="3">
        <v>432.71348848407962</v>
      </c>
      <c r="AE1859" s="1">
        <v>1857</v>
      </c>
      <c r="AF1859" s="3">
        <v>200217.7</v>
      </c>
      <c r="AG1859" s="1">
        <f>AE1859/2000</f>
        <v>0.92849999999999999</v>
      </c>
    </row>
    <row r="1860" spans="14:33" x14ac:dyDescent="0.25">
      <c r="N1860" s="4">
        <v>1858</v>
      </c>
      <c r="O1860" s="4">
        <f ca="1">RAND()</f>
        <v>0.6730968003176494</v>
      </c>
      <c r="P1860" s="4">
        <f ca="1">(($L$4*(EXP((_xlfn.NORM.S.INV(O1860)-$L$5)/$L$6)))/(1+EXP((_xlfn.NORM.S.INV(O1860)-$L$5)/$L$6)))+$L$3</f>
        <v>193.15052782670858</v>
      </c>
      <c r="X1860" s="3">
        <v>583.95715132179453</v>
      </c>
      <c r="AE1860" s="1">
        <v>1858</v>
      </c>
      <c r="AF1860" s="3">
        <v>200254.9</v>
      </c>
      <c r="AG1860" s="1">
        <f>AE1860/2000</f>
        <v>0.92900000000000005</v>
      </c>
    </row>
    <row r="1861" spans="14:33" x14ac:dyDescent="0.25">
      <c r="N1861" s="4">
        <v>1859</v>
      </c>
      <c r="O1861" s="4">
        <f ca="1">RAND()</f>
        <v>0.77501972578982825</v>
      </c>
      <c r="P1861" s="4">
        <f ca="1">(($L$4*(EXP((_xlfn.NORM.S.INV(O1861)-$L$5)/$L$6)))/(1+EXP((_xlfn.NORM.S.INV(O1861)-$L$5)/$L$6)))+$L$3</f>
        <v>206.95205683562713</v>
      </c>
      <c r="X1861" s="3">
        <v>502.13565593146706</v>
      </c>
      <c r="AE1861" s="1">
        <v>1859</v>
      </c>
      <c r="AF1861" s="3">
        <v>200283</v>
      </c>
      <c r="AG1861" s="1">
        <f>AE1861/2000</f>
        <v>0.92949999999999999</v>
      </c>
    </row>
    <row r="1862" spans="14:33" x14ac:dyDescent="0.25">
      <c r="N1862" s="4">
        <v>1860</v>
      </c>
      <c r="O1862" s="4">
        <f ca="1">RAND()</f>
        <v>1.7147447133188165E-2</v>
      </c>
      <c r="P1862" s="4">
        <f ca="1">(($L$4*(EXP((_xlfn.NORM.S.INV(O1862)-$L$5)/$L$6)))/(1+EXP((_xlfn.NORM.S.INV(O1862)-$L$5)/$L$6)))+$L$3</f>
        <v>127.69834010979923</v>
      </c>
      <c r="X1862" s="3">
        <v>478.48133199141978</v>
      </c>
      <c r="AE1862" s="1">
        <v>1860</v>
      </c>
      <c r="AF1862" s="3">
        <v>200299.5</v>
      </c>
      <c r="AG1862" s="1">
        <f>AE1862/2000</f>
        <v>0.93</v>
      </c>
    </row>
    <row r="1863" spans="14:33" x14ac:dyDescent="0.25">
      <c r="N1863" s="4">
        <v>1861</v>
      </c>
      <c r="O1863" s="4">
        <f ca="1">RAND()</f>
        <v>0.34237382171431607</v>
      </c>
      <c r="P1863" s="4">
        <f ca="1">(($L$4*(EXP((_xlfn.NORM.S.INV(O1863)-$L$5)/$L$6)))/(1+EXP((_xlfn.NORM.S.INV(O1863)-$L$5)/$L$6)))+$L$3</f>
        <v>162.7967668080872</v>
      </c>
      <c r="X1863" s="3">
        <v>807.42580270389772</v>
      </c>
      <c r="AE1863" s="1">
        <v>1861</v>
      </c>
      <c r="AF1863" s="3">
        <v>200302.4</v>
      </c>
      <c r="AG1863" s="1">
        <f>AE1863/2000</f>
        <v>0.93049999999999999</v>
      </c>
    </row>
    <row r="1864" spans="14:33" x14ac:dyDescent="0.25">
      <c r="N1864" s="4">
        <v>1862</v>
      </c>
      <c r="O1864" s="4">
        <f ca="1">RAND()</f>
        <v>0.11231660012536571</v>
      </c>
      <c r="P1864" s="4">
        <f ca="1">(($L$4*(EXP((_xlfn.NORM.S.INV(O1864)-$L$5)/$L$6)))/(1+EXP((_xlfn.NORM.S.INV(O1864)-$L$5)/$L$6)))+$L$3</f>
        <v>142.81328682003493</v>
      </c>
      <c r="X1864" s="3">
        <v>384.61976889984925</v>
      </c>
      <c r="AE1864" s="1">
        <v>1862</v>
      </c>
      <c r="AF1864" s="3">
        <v>200406.39999999999</v>
      </c>
      <c r="AG1864" s="1">
        <f>AE1864/2000</f>
        <v>0.93100000000000005</v>
      </c>
    </row>
    <row r="1865" spans="14:33" x14ac:dyDescent="0.25">
      <c r="N1865" s="4">
        <v>1863</v>
      </c>
      <c r="O1865" s="4">
        <f ca="1">RAND()</f>
        <v>0.9304561159996767</v>
      </c>
      <c r="P1865" s="4">
        <f ca="1">(($L$4*(EXP((_xlfn.NORM.S.INV(O1865)-$L$5)/$L$6)))/(1+EXP((_xlfn.NORM.S.INV(O1865)-$L$5)/$L$6)))+$L$3</f>
        <v>246.74003919644164</v>
      </c>
      <c r="X1865" s="3">
        <v>340.93896257672355</v>
      </c>
      <c r="AE1865" s="1">
        <v>1863</v>
      </c>
      <c r="AF1865" s="3">
        <v>200458.1</v>
      </c>
      <c r="AG1865" s="1">
        <f>AE1865/2000</f>
        <v>0.93149999999999999</v>
      </c>
    </row>
    <row r="1866" spans="14:33" x14ac:dyDescent="0.25">
      <c r="N1866" s="4">
        <v>1864</v>
      </c>
      <c r="O1866" s="4">
        <f ca="1">RAND()</f>
        <v>0.66005496835897459</v>
      </c>
      <c r="P1866" s="4">
        <f ca="1">(($L$4*(EXP((_xlfn.NORM.S.INV(O1866)-$L$5)/$L$6)))/(1+EXP((_xlfn.NORM.S.INV(O1866)-$L$5)/$L$6)))+$L$3</f>
        <v>191.64661750849183</v>
      </c>
      <c r="X1866" s="3">
        <v>675.99081766836696</v>
      </c>
      <c r="AE1866" s="1">
        <v>1864</v>
      </c>
      <c r="AF1866" s="3">
        <v>200474.5</v>
      </c>
      <c r="AG1866" s="1">
        <f>AE1866/2000</f>
        <v>0.93200000000000005</v>
      </c>
    </row>
    <row r="1867" spans="14:33" x14ac:dyDescent="0.25">
      <c r="N1867" s="4">
        <v>1865</v>
      </c>
      <c r="O1867" s="4">
        <f ca="1">RAND()</f>
        <v>0.67642581837481142</v>
      </c>
      <c r="P1867" s="4">
        <f ca="1">(($L$4*(EXP((_xlfn.NORM.S.INV(O1867)-$L$5)/$L$6)))/(1+EXP((_xlfn.NORM.S.INV(O1867)-$L$5)/$L$6)))+$L$3</f>
        <v>193.54181514471463</v>
      </c>
      <c r="X1867" s="3">
        <v>714.79154707123234</v>
      </c>
      <c r="AE1867" s="1">
        <v>1865</v>
      </c>
      <c r="AF1867" s="3">
        <v>200683</v>
      </c>
      <c r="AG1867" s="1">
        <f>AE1867/2000</f>
        <v>0.9325</v>
      </c>
    </row>
    <row r="1868" spans="14:33" x14ac:dyDescent="0.25">
      <c r="N1868" s="4">
        <v>1866</v>
      </c>
      <c r="O1868" s="4">
        <f ca="1">RAND()</f>
        <v>0.71977925515323682</v>
      </c>
      <c r="P1868" s="4">
        <f ca="1">(($L$4*(EXP((_xlfn.NORM.S.INV(O1868)-$L$5)/$L$6)))/(1+EXP((_xlfn.NORM.S.INV(O1868)-$L$5)/$L$6)))+$L$3</f>
        <v>198.95347841925434</v>
      </c>
      <c r="X1868" s="3">
        <v>515.68883567169826</v>
      </c>
      <c r="AE1868" s="1">
        <v>1866</v>
      </c>
      <c r="AF1868" s="3">
        <v>200726.6</v>
      </c>
      <c r="AG1868" s="1">
        <f>AE1868/2000</f>
        <v>0.93300000000000005</v>
      </c>
    </row>
    <row r="1869" spans="14:33" x14ac:dyDescent="0.25">
      <c r="N1869" s="4">
        <v>1867</v>
      </c>
      <c r="O1869" s="4">
        <f ca="1">RAND()</f>
        <v>0.66063304821127855</v>
      </c>
      <c r="P1869" s="4">
        <f ca="1">(($L$4*(EXP((_xlfn.NORM.S.INV(O1869)-$L$5)/$L$6)))/(1+EXP((_xlfn.NORM.S.INV(O1869)-$L$5)/$L$6)))+$L$3</f>
        <v>191.71233331172559</v>
      </c>
      <c r="X1869" s="3">
        <v>457.08837864935941</v>
      </c>
      <c r="AE1869" s="1">
        <v>1867</v>
      </c>
      <c r="AF1869" s="3">
        <v>200785.4</v>
      </c>
      <c r="AG1869" s="1">
        <f>AE1869/2000</f>
        <v>0.9335</v>
      </c>
    </row>
    <row r="1870" spans="14:33" x14ac:dyDescent="0.25">
      <c r="N1870" s="4">
        <v>1868</v>
      </c>
      <c r="O1870" s="4">
        <f ca="1">RAND()</f>
        <v>0.56866622418372104</v>
      </c>
      <c r="P1870" s="4">
        <f ca="1">(($L$4*(EXP((_xlfn.NORM.S.INV(O1870)-$L$5)/$L$6)))/(1+EXP((_xlfn.NORM.S.INV(O1870)-$L$5)/$L$6)))+$L$3</f>
        <v>182.14825655189156</v>
      </c>
      <c r="X1870" s="3">
        <v>704.37245808460614</v>
      </c>
      <c r="AE1870" s="1">
        <v>1868</v>
      </c>
      <c r="AF1870" s="3">
        <v>200836.2</v>
      </c>
      <c r="AG1870" s="1">
        <f>AE1870/2000</f>
        <v>0.93400000000000005</v>
      </c>
    </row>
    <row r="1871" spans="14:33" x14ac:dyDescent="0.25">
      <c r="N1871" s="4">
        <v>1869</v>
      </c>
      <c r="O1871" s="4">
        <f ca="1">RAND()</f>
        <v>0.95680678013248344</v>
      </c>
      <c r="P1871" s="4">
        <f ca="1">(($L$4*(EXP((_xlfn.NORM.S.INV(O1871)-$L$5)/$L$6)))/(1+EXP((_xlfn.NORM.S.INV(O1871)-$L$5)/$L$6)))+$L$3</f>
        <v>262.10991008016856</v>
      </c>
      <c r="X1871" s="3">
        <v>689.8930975908421</v>
      </c>
      <c r="AE1871" s="1">
        <v>1869</v>
      </c>
      <c r="AF1871" s="3">
        <v>200967.9</v>
      </c>
      <c r="AG1871" s="1">
        <f>AE1871/2000</f>
        <v>0.9345</v>
      </c>
    </row>
    <row r="1872" spans="14:33" x14ac:dyDescent="0.25">
      <c r="N1872" s="4">
        <v>1870</v>
      </c>
      <c r="O1872" s="4">
        <f ca="1">RAND()</f>
        <v>0.88552651698476303</v>
      </c>
      <c r="P1872" s="4">
        <f ca="1">(($L$4*(EXP((_xlfn.NORM.S.INV(O1872)-$L$5)/$L$6)))/(1+EXP((_xlfn.NORM.S.INV(O1872)-$L$5)/$L$6)))+$L$3</f>
        <v>230.28263671369672</v>
      </c>
      <c r="X1872" s="3">
        <v>574.88322222576437</v>
      </c>
      <c r="AE1872" s="1">
        <v>1870</v>
      </c>
      <c r="AF1872" s="3">
        <v>201091.20000000001</v>
      </c>
      <c r="AG1872" s="1">
        <f>AE1872/2000</f>
        <v>0.93500000000000005</v>
      </c>
    </row>
    <row r="1873" spans="14:33" x14ac:dyDescent="0.25">
      <c r="N1873" s="4">
        <v>1871</v>
      </c>
      <c r="O1873" s="4">
        <f ca="1">RAND()</f>
        <v>0.1915330640880053</v>
      </c>
      <c r="P1873" s="4">
        <f ca="1">(($L$4*(EXP((_xlfn.NORM.S.INV(O1873)-$L$5)/$L$6)))/(1+EXP((_xlfn.NORM.S.INV(O1873)-$L$5)/$L$6)))+$L$3</f>
        <v>150.39613679865244</v>
      </c>
      <c r="X1873" s="3">
        <v>642.29177245107996</v>
      </c>
      <c r="AE1873" s="1">
        <v>1871</v>
      </c>
      <c r="AF1873" s="3">
        <v>201092.7</v>
      </c>
      <c r="AG1873" s="1">
        <f>AE1873/2000</f>
        <v>0.9355</v>
      </c>
    </row>
    <row r="1874" spans="14:33" x14ac:dyDescent="0.25">
      <c r="N1874" s="4">
        <v>1872</v>
      </c>
      <c r="O1874" s="4">
        <f ca="1">RAND()</f>
        <v>0.99478255480802613</v>
      </c>
      <c r="P1874" s="4">
        <f ca="1">(($L$4*(EXP((_xlfn.NORM.S.INV(O1874)-$L$5)/$L$6)))/(1+EXP((_xlfn.NORM.S.INV(O1874)-$L$5)/$L$6)))+$L$3</f>
        <v>328.03103181617939</v>
      </c>
      <c r="X1874" s="3">
        <v>790.26383218915942</v>
      </c>
      <c r="AE1874" s="1">
        <v>1872</v>
      </c>
      <c r="AF1874" s="3">
        <v>201138.4</v>
      </c>
      <c r="AG1874" s="1">
        <f>AE1874/2000</f>
        <v>0.93600000000000005</v>
      </c>
    </row>
    <row r="1875" spans="14:33" x14ac:dyDescent="0.25">
      <c r="N1875" s="4">
        <v>1873</v>
      </c>
      <c r="O1875" s="4">
        <f ca="1">RAND()</f>
        <v>6.5712069816125318E-2</v>
      </c>
      <c r="P1875" s="4">
        <f ca="1">(($L$4*(EXP((_xlfn.NORM.S.INV(O1875)-$L$5)/$L$6)))/(1+EXP((_xlfn.NORM.S.INV(O1875)-$L$5)/$L$6)))+$L$3</f>
        <v>137.17429688326067</v>
      </c>
      <c r="X1875" s="3">
        <v>592.78946424031642</v>
      </c>
      <c r="AE1875" s="1">
        <v>1873</v>
      </c>
      <c r="AF1875" s="3">
        <v>201141.4</v>
      </c>
      <c r="AG1875" s="1">
        <f>AE1875/2000</f>
        <v>0.9365</v>
      </c>
    </row>
    <row r="1876" spans="14:33" x14ac:dyDescent="0.25">
      <c r="N1876" s="4">
        <v>1874</v>
      </c>
      <c r="O1876" s="4">
        <f ca="1">RAND()</f>
        <v>0.30474206500926015</v>
      </c>
      <c r="P1876" s="4">
        <f ca="1">(($L$4*(EXP((_xlfn.NORM.S.INV(O1876)-$L$5)/$L$6)))/(1+EXP((_xlfn.NORM.S.INV(O1876)-$L$5)/$L$6)))+$L$3</f>
        <v>159.78212185748407</v>
      </c>
      <c r="X1876" s="3">
        <v>590.81011132232197</v>
      </c>
      <c r="AE1876" s="1">
        <v>1874</v>
      </c>
      <c r="AF1876" s="3">
        <v>201173.9</v>
      </c>
      <c r="AG1876" s="1">
        <f>AE1876/2000</f>
        <v>0.93700000000000006</v>
      </c>
    </row>
    <row r="1877" spans="14:33" x14ac:dyDescent="0.25">
      <c r="N1877" s="4">
        <v>1875</v>
      </c>
      <c r="O1877" s="4">
        <f ca="1">RAND()</f>
        <v>0.39619802221327671</v>
      </c>
      <c r="P1877" s="4">
        <f ca="1">(($L$4*(EXP((_xlfn.NORM.S.INV(O1877)-$L$5)/$L$6)))/(1+EXP((_xlfn.NORM.S.INV(O1877)-$L$5)/$L$6)))+$L$3</f>
        <v>167.13216474441691</v>
      </c>
      <c r="X1877" s="3">
        <v>578.89790283032221</v>
      </c>
      <c r="AE1877" s="1">
        <v>1875</v>
      </c>
      <c r="AF1877" s="3">
        <v>201200.3</v>
      </c>
      <c r="AG1877" s="1">
        <f>AE1877/2000</f>
        <v>0.9375</v>
      </c>
    </row>
    <row r="1878" spans="14:33" x14ac:dyDescent="0.25">
      <c r="N1878" s="4">
        <v>1876</v>
      </c>
      <c r="O1878" s="4">
        <f ca="1">RAND()</f>
        <v>8.1962033834050207E-2</v>
      </c>
      <c r="P1878" s="4">
        <f ca="1">(($L$4*(EXP((_xlfn.NORM.S.INV(O1878)-$L$5)/$L$6)))/(1+EXP((_xlfn.NORM.S.INV(O1878)-$L$5)/$L$6)))+$L$3</f>
        <v>139.31663178777279</v>
      </c>
      <c r="X1878" s="3">
        <v>640.67722436670488</v>
      </c>
      <c r="AE1878" s="1">
        <v>1876</v>
      </c>
      <c r="AF1878" s="3">
        <v>201327.5</v>
      </c>
      <c r="AG1878" s="1">
        <f>AE1878/2000</f>
        <v>0.93799999999999994</v>
      </c>
    </row>
    <row r="1879" spans="14:33" x14ac:dyDescent="0.25">
      <c r="N1879" s="4">
        <v>1877</v>
      </c>
      <c r="O1879" s="4">
        <f ca="1">RAND()</f>
        <v>0.73428346568215619</v>
      </c>
      <c r="P1879" s="4">
        <f ca="1">(($L$4*(EXP((_xlfn.NORM.S.INV(O1879)-$L$5)/$L$6)))/(1+EXP((_xlfn.NORM.S.INV(O1879)-$L$5)/$L$6)))+$L$3</f>
        <v>200.91581277477155</v>
      </c>
      <c r="X1879" s="3">
        <v>746.28964116067141</v>
      </c>
      <c r="AE1879" s="1">
        <v>1877</v>
      </c>
      <c r="AF1879" s="3">
        <v>201366.7</v>
      </c>
      <c r="AG1879" s="1">
        <f>AE1879/2000</f>
        <v>0.9385</v>
      </c>
    </row>
    <row r="1880" spans="14:33" x14ac:dyDescent="0.25">
      <c r="N1880" s="4">
        <v>1878</v>
      </c>
      <c r="O1880" s="4">
        <f ca="1">RAND()</f>
        <v>0.63339887448837906</v>
      </c>
      <c r="P1880" s="4">
        <f ca="1">(($L$4*(EXP((_xlfn.NORM.S.INV(O1880)-$L$5)/$L$6)))/(1+EXP((_xlfn.NORM.S.INV(O1880)-$L$5)/$L$6)))+$L$3</f>
        <v>188.70377739497286</v>
      </c>
      <c r="X1880" s="3">
        <v>467.1025688594882</v>
      </c>
      <c r="AE1880" s="1">
        <v>1878</v>
      </c>
      <c r="AF1880" s="3">
        <v>201393</v>
      </c>
      <c r="AG1880" s="1">
        <f>AE1880/2000</f>
        <v>0.93899999999999995</v>
      </c>
    </row>
    <row r="1881" spans="14:33" x14ac:dyDescent="0.25">
      <c r="N1881" s="4">
        <v>1879</v>
      </c>
      <c r="O1881" s="4">
        <f ca="1">RAND()</f>
        <v>0.24586283455651825</v>
      </c>
      <c r="P1881" s="4">
        <f ca="1">(($L$4*(EXP((_xlfn.NORM.S.INV(O1881)-$L$5)/$L$6)))/(1+EXP((_xlfn.NORM.S.INV(O1881)-$L$5)/$L$6)))+$L$3</f>
        <v>155.00355417127079</v>
      </c>
      <c r="X1881" s="3">
        <v>276.81099291654607</v>
      </c>
      <c r="AE1881" s="1">
        <v>1879</v>
      </c>
      <c r="AF1881" s="3">
        <v>201636.8</v>
      </c>
      <c r="AG1881" s="1">
        <f>AE1881/2000</f>
        <v>0.9395</v>
      </c>
    </row>
    <row r="1882" spans="14:33" x14ac:dyDescent="0.25">
      <c r="N1882" s="4">
        <v>1880</v>
      </c>
      <c r="O1882" s="4">
        <f ca="1">RAND()</f>
        <v>0.36350210484794798</v>
      </c>
      <c r="P1882" s="4">
        <f ca="1">(($L$4*(EXP((_xlfn.NORM.S.INV(O1882)-$L$5)/$L$6)))/(1+EXP((_xlfn.NORM.S.INV(O1882)-$L$5)/$L$6)))+$L$3</f>
        <v>164.49150732031922</v>
      </c>
      <c r="X1882" s="3">
        <v>657.13858000968946</v>
      </c>
      <c r="AE1882" s="1">
        <v>1880</v>
      </c>
      <c r="AF1882" s="3">
        <v>201646.3</v>
      </c>
      <c r="AG1882" s="1">
        <f>AE1882/2000</f>
        <v>0.94</v>
      </c>
    </row>
    <row r="1883" spans="14:33" x14ac:dyDescent="0.25">
      <c r="N1883" s="4">
        <v>1881</v>
      </c>
      <c r="O1883" s="4">
        <f ca="1">RAND()</f>
        <v>0.89108106358574091</v>
      </c>
      <c r="P1883" s="4">
        <f ca="1">(($L$4*(EXP((_xlfn.NORM.S.INV(O1883)-$L$5)/$L$6)))/(1+EXP((_xlfn.NORM.S.INV(O1883)-$L$5)/$L$6)))+$L$3</f>
        <v>231.94715239166129</v>
      </c>
      <c r="X1883" s="3">
        <v>704.72017438194223</v>
      </c>
      <c r="AE1883" s="1">
        <v>1881</v>
      </c>
      <c r="AF1883" s="3">
        <v>201710.1</v>
      </c>
      <c r="AG1883" s="1">
        <f>AE1883/2000</f>
        <v>0.9405</v>
      </c>
    </row>
    <row r="1884" spans="14:33" x14ac:dyDescent="0.25">
      <c r="N1884" s="4">
        <v>1882</v>
      </c>
      <c r="O1884" s="4">
        <f ca="1">RAND()</f>
        <v>0.73272306613717086</v>
      </c>
      <c r="P1884" s="4">
        <f ca="1">(($L$4*(EXP((_xlfn.NORM.S.INV(O1884)-$L$5)/$L$6)))/(1+EXP((_xlfn.NORM.S.INV(O1884)-$L$5)/$L$6)))+$L$3</f>
        <v>200.70051208494709</v>
      </c>
      <c r="X1884" s="3">
        <v>475.25727930239299</v>
      </c>
      <c r="AE1884" s="1">
        <v>1882</v>
      </c>
      <c r="AF1884" s="3">
        <v>201718.5</v>
      </c>
      <c r="AG1884" s="1">
        <f>AE1884/2000</f>
        <v>0.94099999999999995</v>
      </c>
    </row>
    <row r="1885" spans="14:33" x14ac:dyDescent="0.25">
      <c r="N1885" s="4">
        <v>1883</v>
      </c>
      <c r="O1885" s="4">
        <f ca="1">RAND()</f>
        <v>0.38224940462015622</v>
      </c>
      <c r="P1885" s="4">
        <f ca="1">(($L$4*(EXP((_xlfn.NORM.S.INV(O1885)-$L$5)/$L$6)))/(1+EXP((_xlfn.NORM.S.INV(O1885)-$L$5)/$L$6)))+$L$3</f>
        <v>166.00200512651372</v>
      </c>
      <c r="X1885" s="3">
        <v>406.95372378432592</v>
      </c>
      <c r="AE1885" s="1">
        <v>1883</v>
      </c>
      <c r="AF1885" s="3">
        <v>201802.1</v>
      </c>
      <c r="AG1885" s="1">
        <f>AE1885/2000</f>
        <v>0.9415</v>
      </c>
    </row>
    <row r="1886" spans="14:33" x14ac:dyDescent="0.25">
      <c r="N1886" s="4">
        <v>1884</v>
      </c>
      <c r="O1886" s="4">
        <f ca="1">RAND()</f>
        <v>0.11607268483569289</v>
      </c>
      <c r="P1886" s="4">
        <f ca="1">(($L$4*(EXP((_xlfn.NORM.S.INV(O1886)-$L$5)/$L$6)))/(1+EXP((_xlfn.NORM.S.INV(O1886)-$L$5)/$L$6)))+$L$3</f>
        <v>143.21358186187496</v>
      </c>
      <c r="X1886" s="3">
        <v>536.51205563899907</v>
      </c>
      <c r="AE1886" s="1">
        <v>1884</v>
      </c>
      <c r="AF1886" s="3">
        <v>201936.3</v>
      </c>
      <c r="AG1886" s="1">
        <f>AE1886/2000</f>
        <v>0.94199999999999995</v>
      </c>
    </row>
    <row r="1887" spans="14:33" x14ac:dyDescent="0.25">
      <c r="N1887" s="4">
        <v>1885</v>
      </c>
      <c r="O1887" s="4">
        <f ca="1">RAND()</f>
        <v>0.31086143338051553</v>
      </c>
      <c r="P1887" s="4">
        <f ca="1">(($L$4*(EXP((_xlfn.NORM.S.INV(O1887)-$L$5)/$L$6)))/(1+EXP((_xlfn.NORM.S.INV(O1887)-$L$5)/$L$6)))+$L$3</f>
        <v>160.27300730946212</v>
      </c>
      <c r="X1887" s="3">
        <v>695.4413957344899</v>
      </c>
      <c r="AE1887" s="1">
        <v>1885</v>
      </c>
      <c r="AF1887" s="3">
        <v>202105.5</v>
      </c>
      <c r="AG1887" s="1">
        <f>AE1887/2000</f>
        <v>0.9425</v>
      </c>
    </row>
    <row r="1888" spans="14:33" x14ac:dyDescent="0.25">
      <c r="N1888" s="4">
        <v>1886</v>
      </c>
      <c r="O1888" s="4">
        <f ca="1">RAND()</f>
        <v>0.60482378948125082</v>
      </c>
      <c r="P1888" s="4">
        <f ca="1">(($L$4*(EXP((_xlfn.NORM.S.INV(O1888)-$L$5)/$L$6)))/(1+EXP((_xlfn.NORM.S.INV(O1888)-$L$5)/$L$6)))+$L$3</f>
        <v>185.7182132253464</v>
      </c>
      <c r="X1888" s="3">
        <v>465.99896835755658</v>
      </c>
      <c r="AE1888" s="1">
        <v>1886</v>
      </c>
      <c r="AF1888" s="3">
        <v>202171.4</v>
      </c>
      <c r="AG1888" s="1">
        <f>AE1888/2000</f>
        <v>0.94299999999999995</v>
      </c>
    </row>
    <row r="1889" spans="14:33" x14ac:dyDescent="0.25">
      <c r="N1889" s="4">
        <v>1887</v>
      </c>
      <c r="O1889" s="4">
        <f ca="1">RAND()</f>
        <v>0.24640265741150635</v>
      </c>
      <c r="P1889" s="4">
        <f ca="1">(($L$4*(EXP((_xlfn.NORM.S.INV(O1889)-$L$5)/$L$6)))/(1+EXP((_xlfn.NORM.S.INV(O1889)-$L$5)/$L$6)))+$L$3</f>
        <v>155.04808881931655</v>
      </c>
      <c r="X1889" s="3">
        <v>620.33283428467553</v>
      </c>
      <c r="AE1889" s="1">
        <v>1887</v>
      </c>
      <c r="AF1889" s="3">
        <v>202194.8</v>
      </c>
      <c r="AG1889" s="1">
        <f>AE1889/2000</f>
        <v>0.94350000000000001</v>
      </c>
    </row>
    <row r="1890" spans="14:33" x14ac:dyDescent="0.25">
      <c r="N1890" s="4">
        <v>1888</v>
      </c>
      <c r="O1890" s="4">
        <f ca="1">RAND()</f>
        <v>0.64641855742486731</v>
      </c>
      <c r="P1890" s="4">
        <f ca="1">(($L$4*(EXP((_xlfn.NORM.S.INV(O1890)-$L$5)/$L$6)))/(1+EXP((_xlfn.NORM.S.INV(O1890)-$L$5)/$L$6)))+$L$3</f>
        <v>190.12042439160558</v>
      </c>
      <c r="X1890" s="3">
        <v>560.5874555856094</v>
      </c>
      <c r="AE1890" s="1">
        <v>1888</v>
      </c>
      <c r="AF1890" s="3">
        <v>202241.8</v>
      </c>
      <c r="AG1890" s="1">
        <f>AE1890/2000</f>
        <v>0.94399999999999995</v>
      </c>
    </row>
    <row r="1891" spans="14:33" x14ac:dyDescent="0.25">
      <c r="N1891" s="4">
        <v>1889</v>
      </c>
      <c r="O1891" s="4">
        <f ca="1">RAND()</f>
        <v>0.12778757982179456</v>
      </c>
      <c r="P1891" s="4">
        <f ca="1">(($L$4*(EXP((_xlfn.NORM.S.INV(O1891)-$L$5)/$L$6)))/(1+EXP((_xlfn.NORM.S.INV(O1891)-$L$5)/$L$6)))+$L$3</f>
        <v>144.42733406271475</v>
      </c>
      <c r="X1891" s="3">
        <v>582.06813139751989</v>
      </c>
      <c r="AE1891" s="1">
        <v>1889</v>
      </c>
      <c r="AF1891" s="3">
        <v>202288</v>
      </c>
      <c r="AG1891" s="1">
        <f>AE1891/2000</f>
        <v>0.94450000000000001</v>
      </c>
    </row>
    <row r="1892" spans="14:33" x14ac:dyDescent="0.25">
      <c r="N1892" s="4">
        <v>1890</v>
      </c>
      <c r="O1892" s="4">
        <f ca="1">RAND()</f>
        <v>0.87169748959054705</v>
      </c>
      <c r="P1892" s="4">
        <f ca="1">(($L$4*(EXP((_xlfn.NORM.S.INV(O1892)-$L$5)/$L$6)))/(1+EXP((_xlfn.NORM.S.INV(O1892)-$L$5)/$L$6)))+$L$3</f>
        <v>226.44385496927666</v>
      </c>
      <c r="X1892" s="3">
        <v>541.36869151047244</v>
      </c>
      <c r="AE1892" s="1">
        <v>1890</v>
      </c>
      <c r="AF1892" s="3">
        <v>202401.4</v>
      </c>
      <c r="AG1892" s="1">
        <f>AE1892/2000</f>
        <v>0.94499999999999995</v>
      </c>
    </row>
    <row r="1893" spans="14:33" x14ac:dyDescent="0.25">
      <c r="N1893" s="4">
        <v>1891</v>
      </c>
      <c r="O1893" s="4">
        <f ca="1">RAND()</f>
        <v>0.36253348697778309</v>
      </c>
      <c r="P1893" s="4">
        <f ca="1">(($L$4*(EXP((_xlfn.NORM.S.INV(O1893)-$L$5)/$L$6)))/(1+EXP((_xlfn.NORM.S.INV(O1893)-$L$5)/$L$6)))+$L$3</f>
        <v>164.41367129421621</v>
      </c>
      <c r="X1893" s="3">
        <v>587.19688998313586</v>
      </c>
      <c r="AE1893" s="1">
        <v>1891</v>
      </c>
      <c r="AF1893" s="3">
        <v>202438.1</v>
      </c>
      <c r="AG1893" s="1">
        <f>AE1893/2000</f>
        <v>0.94550000000000001</v>
      </c>
    </row>
    <row r="1894" spans="14:33" x14ac:dyDescent="0.25">
      <c r="N1894" s="4">
        <v>1892</v>
      </c>
      <c r="O1894" s="4">
        <f ca="1">RAND()</f>
        <v>0.20261478603425442</v>
      </c>
      <c r="P1894" s="4">
        <f ca="1">(($L$4*(EXP((_xlfn.NORM.S.INV(O1894)-$L$5)/$L$6)))/(1+EXP((_xlfn.NORM.S.INV(O1894)-$L$5)/$L$6)))+$L$3</f>
        <v>151.36052660327348</v>
      </c>
      <c r="X1894" s="3">
        <v>566.5859110211718</v>
      </c>
      <c r="AE1894" s="1">
        <v>1892</v>
      </c>
      <c r="AF1894" s="3">
        <v>202474.5</v>
      </c>
      <c r="AG1894" s="1">
        <f>AE1894/2000</f>
        <v>0.94599999999999995</v>
      </c>
    </row>
    <row r="1895" spans="14:33" x14ac:dyDescent="0.25">
      <c r="N1895" s="4">
        <v>1893</v>
      </c>
      <c r="O1895" s="4">
        <f ca="1">RAND()</f>
        <v>0.75069433723862344</v>
      </c>
      <c r="P1895" s="4">
        <f ca="1">(($L$4*(EXP((_xlfn.NORM.S.INV(O1895)-$L$5)/$L$6)))/(1+EXP((_xlfn.NORM.S.INV(O1895)-$L$5)/$L$6)))+$L$3</f>
        <v>203.24648713264935</v>
      </c>
      <c r="X1895" s="3">
        <v>829.77848738283842</v>
      </c>
      <c r="AE1895" s="1">
        <v>1893</v>
      </c>
      <c r="AF1895" s="3">
        <v>202585.9</v>
      </c>
      <c r="AG1895" s="1">
        <f>AE1895/2000</f>
        <v>0.94650000000000001</v>
      </c>
    </row>
    <row r="1896" spans="14:33" x14ac:dyDescent="0.25">
      <c r="N1896" s="4">
        <v>1894</v>
      </c>
      <c r="O1896" s="4">
        <f ca="1">RAND()</f>
        <v>0.31669322128260113</v>
      </c>
      <c r="P1896" s="4">
        <f ca="1">(($L$4*(EXP((_xlfn.NORM.S.INV(O1896)-$L$5)/$L$6)))/(1+EXP((_xlfn.NORM.S.INV(O1896)-$L$5)/$L$6)))+$L$3</f>
        <v>160.74039642683715</v>
      </c>
      <c r="X1896" s="3">
        <v>709.20990628541676</v>
      </c>
      <c r="AE1896" s="1">
        <v>1894</v>
      </c>
      <c r="AF1896" s="3">
        <v>202634.7</v>
      </c>
      <c r="AG1896" s="1">
        <f>AE1896/2000</f>
        <v>0.94699999999999995</v>
      </c>
    </row>
    <row r="1897" spans="14:33" x14ac:dyDescent="0.25">
      <c r="N1897" s="4">
        <v>1895</v>
      </c>
      <c r="O1897" s="4">
        <f ca="1">RAND()</f>
        <v>0.82000286835785063</v>
      </c>
      <c r="P1897" s="4">
        <f ca="1">(($L$4*(EXP((_xlfn.NORM.S.INV(O1897)-$L$5)/$L$6)))/(1+EXP((_xlfn.NORM.S.INV(O1897)-$L$5)/$L$6)))+$L$3</f>
        <v>214.83151986587774</v>
      </c>
      <c r="X1897" s="3">
        <v>565.9079744881667</v>
      </c>
      <c r="AE1897" s="1">
        <v>1895</v>
      </c>
      <c r="AF1897" s="3">
        <v>202661.8</v>
      </c>
      <c r="AG1897" s="1">
        <f>AE1897/2000</f>
        <v>0.94750000000000001</v>
      </c>
    </row>
    <row r="1898" spans="14:33" x14ac:dyDescent="0.25">
      <c r="N1898" s="4">
        <v>1896</v>
      </c>
      <c r="O1898" s="4">
        <f ca="1">RAND()</f>
        <v>0.88800943272024901</v>
      </c>
      <c r="P1898" s="4">
        <f ca="1">(($L$4*(EXP((_xlfn.NORM.S.INV(O1898)-$L$5)/$L$6)))/(1+EXP((_xlfn.NORM.S.INV(O1898)-$L$5)/$L$6)))+$L$3</f>
        <v>231.01716483829941</v>
      </c>
      <c r="X1898" s="3">
        <v>515.40269305555262</v>
      </c>
      <c r="AE1898" s="1">
        <v>1896</v>
      </c>
      <c r="AF1898" s="3">
        <v>202688.9</v>
      </c>
      <c r="AG1898" s="1">
        <f>AE1898/2000</f>
        <v>0.94799999999999995</v>
      </c>
    </row>
    <row r="1899" spans="14:33" x14ac:dyDescent="0.25">
      <c r="N1899" s="4">
        <v>1897</v>
      </c>
      <c r="O1899" s="4">
        <f ca="1">RAND()</f>
        <v>0.16309805435264202</v>
      </c>
      <c r="P1899" s="4">
        <f ca="1">(($L$4*(EXP((_xlfn.NORM.S.INV(O1899)-$L$5)/$L$6)))/(1+EXP((_xlfn.NORM.S.INV(O1899)-$L$5)/$L$6)))+$L$3</f>
        <v>147.83857267962327</v>
      </c>
      <c r="X1899" s="3">
        <v>567.45441571695869</v>
      </c>
      <c r="AE1899" s="1">
        <v>1897</v>
      </c>
      <c r="AF1899" s="3">
        <v>202765.4</v>
      </c>
      <c r="AG1899" s="1">
        <f>AE1899/2000</f>
        <v>0.94850000000000001</v>
      </c>
    </row>
    <row r="1900" spans="14:33" x14ac:dyDescent="0.25">
      <c r="N1900" s="4">
        <v>1898</v>
      </c>
      <c r="O1900" s="4">
        <f ca="1">RAND()</f>
        <v>0.29896159220128726</v>
      </c>
      <c r="P1900" s="4">
        <f ca="1">(($L$4*(EXP((_xlfn.NORM.S.INV(O1900)-$L$5)/$L$6)))/(1+EXP((_xlfn.NORM.S.INV(O1900)-$L$5)/$L$6)))+$L$3</f>
        <v>159.31786772500899</v>
      </c>
      <c r="X1900" s="3">
        <v>863.0846212843162</v>
      </c>
      <c r="AE1900" s="1">
        <v>1898</v>
      </c>
      <c r="AF1900" s="3">
        <v>202788.3</v>
      </c>
      <c r="AG1900" s="1">
        <f>AE1900/2000</f>
        <v>0.94899999999999995</v>
      </c>
    </row>
    <row r="1901" spans="14:33" x14ac:dyDescent="0.25">
      <c r="N1901" s="4">
        <v>1899</v>
      </c>
      <c r="O1901" s="4">
        <f ca="1">RAND()</f>
        <v>0.75984152214968748</v>
      </c>
      <c r="P1901" s="4">
        <f ca="1">(($L$4*(EXP((_xlfn.NORM.S.INV(O1901)-$L$5)/$L$6)))/(1+EXP((_xlfn.NORM.S.INV(O1901)-$L$5)/$L$6)))+$L$3</f>
        <v>204.60219444625281</v>
      </c>
      <c r="X1901" s="3">
        <v>716.04758325776277</v>
      </c>
      <c r="AE1901" s="1">
        <v>1899</v>
      </c>
      <c r="AF1901" s="3">
        <v>203027.5</v>
      </c>
      <c r="AG1901" s="1">
        <f>AE1901/2000</f>
        <v>0.94950000000000001</v>
      </c>
    </row>
    <row r="1902" spans="14:33" x14ac:dyDescent="0.25">
      <c r="N1902" s="4">
        <v>1900</v>
      </c>
      <c r="O1902" s="4">
        <f ca="1">RAND()</f>
        <v>0.62162822756176317</v>
      </c>
      <c r="P1902" s="4">
        <f ca="1">(($L$4*(EXP((_xlfn.NORM.S.INV(O1902)-$L$5)/$L$6)))/(1+EXP((_xlfn.NORM.S.INV(O1902)-$L$5)/$L$6)))+$L$3</f>
        <v>187.45443943206556</v>
      </c>
      <c r="X1902" s="3">
        <v>487.49385304912994</v>
      </c>
      <c r="AE1902" s="1">
        <v>1900</v>
      </c>
      <c r="AF1902" s="3">
        <v>203044.7</v>
      </c>
      <c r="AG1902" s="1">
        <f>AE1902/2000</f>
        <v>0.95</v>
      </c>
    </row>
    <row r="1903" spans="14:33" x14ac:dyDescent="0.25">
      <c r="N1903" s="4">
        <v>1901</v>
      </c>
      <c r="O1903" s="4">
        <f ca="1">RAND()</f>
        <v>0.55615708477850778</v>
      </c>
      <c r="P1903" s="4">
        <f ca="1">(($L$4*(EXP((_xlfn.NORM.S.INV(O1903)-$L$5)/$L$6)))/(1+EXP((_xlfn.NORM.S.INV(O1903)-$L$5)/$L$6)))+$L$3</f>
        <v>180.95932819431846</v>
      </c>
      <c r="X1903" s="3">
        <v>616.5128061324217</v>
      </c>
      <c r="AE1903" s="1">
        <v>1901</v>
      </c>
      <c r="AF1903" s="3">
        <v>203120.1</v>
      </c>
      <c r="AG1903" s="1">
        <f>AE1903/2000</f>
        <v>0.95050000000000001</v>
      </c>
    </row>
    <row r="1904" spans="14:33" x14ac:dyDescent="0.25">
      <c r="N1904" s="4">
        <v>1902</v>
      </c>
      <c r="O1904" s="4">
        <f ca="1">RAND()</f>
        <v>0.85341392835028462</v>
      </c>
      <c r="P1904" s="4">
        <f ca="1">(($L$4*(EXP((_xlfn.NORM.S.INV(O1904)-$L$5)/$L$6)))/(1+EXP((_xlfn.NORM.S.INV(O1904)-$L$5)/$L$6)))+$L$3</f>
        <v>221.91643869807416</v>
      </c>
      <c r="X1904" s="3">
        <v>456.09697075622017</v>
      </c>
      <c r="AE1904" s="1">
        <v>1902</v>
      </c>
      <c r="AF1904" s="3">
        <v>203135.2</v>
      </c>
      <c r="AG1904" s="1">
        <f>AE1904/2000</f>
        <v>0.95099999999999996</v>
      </c>
    </row>
    <row r="1905" spans="14:33" x14ac:dyDescent="0.25">
      <c r="N1905" s="4">
        <v>1903</v>
      </c>
      <c r="O1905" s="4">
        <f ca="1">RAND()</f>
        <v>0.95982249474524295</v>
      </c>
      <c r="P1905" s="4">
        <f ca="1">(($L$4*(EXP((_xlfn.NORM.S.INV(O1905)-$L$5)/$L$6)))/(1+EXP((_xlfn.NORM.S.INV(O1905)-$L$5)/$L$6)))+$L$3</f>
        <v>264.42232541855327</v>
      </c>
      <c r="X1905" s="3">
        <v>623.70441453366675</v>
      </c>
      <c r="AE1905" s="1">
        <v>1903</v>
      </c>
      <c r="AF1905" s="3">
        <v>203249.6</v>
      </c>
      <c r="AG1905" s="1">
        <f>AE1905/2000</f>
        <v>0.95150000000000001</v>
      </c>
    </row>
    <row r="1906" spans="14:33" x14ac:dyDescent="0.25">
      <c r="N1906" s="4">
        <v>1904</v>
      </c>
      <c r="O1906" s="4">
        <f ca="1">RAND()</f>
        <v>0.56710996314184037</v>
      </c>
      <c r="P1906" s="4">
        <f ca="1">(($L$4*(EXP((_xlfn.NORM.S.INV(O1906)-$L$5)/$L$6)))/(1+EXP((_xlfn.NORM.S.INV(O1906)-$L$5)/$L$6)))+$L$3</f>
        <v>181.99914750017527</v>
      </c>
      <c r="X1906" s="3">
        <v>704.60265823411987</v>
      </c>
      <c r="AE1906" s="1">
        <v>1904</v>
      </c>
      <c r="AF1906" s="3">
        <v>203362.9</v>
      </c>
      <c r="AG1906" s="1">
        <f>AE1906/2000</f>
        <v>0.95199999999999996</v>
      </c>
    </row>
    <row r="1907" spans="14:33" x14ac:dyDescent="0.25">
      <c r="N1907" s="4">
        <v>1905</v>
      </c>
      <c r="O1907" s="4">
        <f ca="1">RAND()</f>
        <v>0.72930829116785534</v>
      </c>
      <c r="P1907" s="4">
        <f ca="1">(($L$4*(EXP((_xlfn.NORM.S.INV(O1907)-$L$5)/$L$6)))/(1+EXP((_xlfn.NORM.S.INV(O1907)-$L$5)/$L$6)))+$L$3</f>
        <v>200.23295781476156</v>
      </c>
      <c r="X1907" s="3">
        <v>485.21189540394118</v>
      </c>
      <c r="AE1907" s="1">
        <v>1905</v>
      </c>
      <c r="AF1907" s="3">
        <v>203368.1</v>
      </c>
      <c r="AG1907" s="1">
        <f>AE1907/2000</f>
        <v>0.95250000000000001</v>
      </c>
    </row>
    <row r="1908" spans="14:33" x14ac:dyDescent="0.25">
      <c r="N1908" s="4">
        <v>1906</v>
      </c>
      <c r="O1908" s="4">
        <f ca="1">RAND()</f>
        <v>0.57211754086138711</v>
      </c>
      <c r="P1908" s="4">
        <f ca="1">(($L$4*(EXP((_xlfn.NORM.S.INV(O1908)-$L$5)/$L$6)))/(1+EXP((_xlfn.NORM.S.INV(O1908)-$L$5)/$L$6)))+$L$3</f>
        <v>182.48018631661998</v>
      </c>
      <c r="X1908" s="3">
        <v>366.14241416107501</v>
      </c>
      <c r="AE1908" s="1">
        <v>1906</v>
      </c>
      <c r="AF1908" s="3">
        <v>203864</v>
      </c>
      <c r="AG1908" s="1">
        <f>AE1908/2000</f>
        <v>0.95299999999999996</v>
      </c>
    </row>
    <row r="1909" spans="14:33" x14ac:dyDescent="0.25">
      <c r="N1909" s="4">
        <v>1907</v>
      </c>
      <c r="O1909" s="4">
        <f ca="1">RAND()</f>
        <v>6.3291329339018931E-2</v>
      </c>
      <c r="P1909" s="4">
        <f ca="1">(($L$4*(EXP((_xlfn.NORM.S.INV(O1909)-$L$5)/$L$6)))/(1+EXP((_xlfn.NORM.S.INV(O1909)-$L$5)/$L$6)))+$L$3</f>
        <v>136.83207092652395</v>
      </c>
      <c r="X1909" s="3">
        <v>283.10044739033333</v>
      </c>
      <c r="AE1909" s="1">
        <v>1907</v>
      </c>
      <c r="AF1909" s="3">
        <v>203916.2</v>
      </c>
      <c r="AG1909" s="1">
        <f>AE1909/2000</f>
        <v>0.95350000000000001</v>
      </c>
    </row>
    <row r="1910" spans="14:33" x14ac:dyDescent="0.25">
      <c r="N1910" s="4">
        <v>1908</v>
      </c>
      <c r="O1910" s="4">
        <f ca="1">RAND()</f>
        <v>0.58967779920018859</v>
      </c>
      <c r="P1910" s="4">
        <f ca="1">(($L$4*(EXP((_xlfn.NORM.S.INV(O1910)-$L$5)/$L$6)))/(1+EXP((_xlfn.NORM.S.INV(O1910)-$L$5)/$L$6)))+$L$3</f>
        <v>184.19700791957979</v>
      </c>
      <c r="X1910" s="3">
        <v>478.72468238806266</v>
      </c>
      <c r="AE1910" s="1">
        <v>1908</v>
      </c>
      <c r="AF1910" s="3">
        <v>204003.5</v>
      </c>
      <c r="AG1910" s="1">
        <f>AE1910/2000</f>
        <v>0.95399999999999996</v>
      </c>
    </row>
    <row r="1911" spans="14:33" x14ac:dyDescent="0.25">
      <c r="N1911" s="4">
        <v>1909</v>
      </c>
      <c r="O1911" s="4">
        <f ca="1">RAND()</f>
        <v>0.39550941952149077</v>
      </c>
      <c r="P1911" s="4">
        <f ca="1">(($L$4*(EXP((_xlfn.NORM.S.INV(O1911)-$L$5)/$L$6)))/(1+EXP((_xlfn.NORM.S.INV(O1911)-$L$5)/$L$6)))+$L$3</f>
        <v>167.0762203504691</v>
      </c>
      <c r="X1911" s="3">
        <v>642.91014464361285</v>
      </c>
      <c r="AE1911" s="1">
        <v>1909</v>
      </c>
      <c r="AF1911" s="3">
        <v>204021.7</v>
      </c>
      <c r="AG1911" s="1">
        <f>AE1911/2000</f>
        <v>0.95450000000000002</v>
      </c>
    </row>
    <row r="1912" spans="14:33" x14ac:dyDescent="0.25">
      <c r="N1912" s="4">
        <v>1910</v>
      </c>
      <c r="O1912" s="4">
        <f ca="1">RAND()</f>
        <v>0.28965029075456517</v>
      </c>
      <c r="P1912" s="4">
        <f ca="1">(($L$4*(EXP((_xlfn.NORM.S.INV(O1912)-$L$5)/$L$6)))/(1+EXP((_xlfn.NORM.S.INV(O1912)-$L$5)/$L$6)))+$L$3</f>
        <v>158.56856940966929</v>
      </c>
      <c r="X1912" s="3">
        <v>573.55165919803835</v>
      </c>
      <c r="AE1912" s="1">
        <v>1910</v>
      </c>
      <c r="AF1912" s="3">
        <v>204032.1</v>
      </c>
      <c r="AG1912" s="1">
        <f>AE1912/2000</f>
        <v>0.95499999999999996</v>
      </c>
    </row>
    <row r="1913" spans="14:33" x14ac:dyDescent="0.25">
      <c r="N1913" s="4">
        <v>1911</v>
      </c>
      <c r="O1913" s="4">
        <f ca="1">RAND()</f>
        <v>0.19648539205926918</v>
      </c>
      <c r="P1913" s="4">
        <f ca="1">(($L$4*(EXP((_xlfn.NORM.S.INV(O1913)-$L$5)/$L$6)))/(1+EXP((_xlfn.NORM.S.INV(O1913)-$L$5)/$L$6)))+$L$3</f>
        <v>150.8290383502042</v>
      </c>
      <c r="X1913" s="3">
        <v>746.13258869065805</v>
      </c>
      <c r="AE1913" s="1">
        <v>1911</v>
      </c>
      <c r="AF1913" s="3">
        <v>204041.8</v>
      </c>
      <c r="AG1913" s="1">
        <f>AE1913/2000</f>
        <v>0.95550000000000002</v>
      </c>
    </row>
    <row r="1914" spans="14:33" x14ac:dyDescent="0.25">
      <c r="N1914" s="4">
        <v>1912</v>
      </c>
      <c r="O1914" s="4">
        <f ca="1">RAND()</f>
        <v>0.34040096526826447</v>
      </c>
      <c r="P1914" s="4">
        <f ca="1">(($L$4*(EXP((_xlfn.NORM.S.INV(O1914)-$L$5)/$L$6)))/(1+EXP((_xlfn.NORM.S.INV(O1914)-$L$5)/$L$6)))+$L$3</f>
        <v>162.63875681008483</v>
      </c>
      <c r="X1914" s="3">
        <v>547.96320962317031</v>
      </c>
      <c r="AE1914" s="1">
        <v>1912</v>
      </c>
      <c r="AF1914" s="3">
        <v>204346.8</v>
      </c>
      <c r="AG1914" s="1">
        <f>AE1914/2000</f>
        <v>0.95599999999999996</v>
      </c>
    </row>
    <row r="1915" spans="14:33" x14ac:dyDescent="0.25">
      <c r="N1915" s="4">
        <v>1913</v>
      </c>
      <c r="O1915" s="4">
        <f ca="1">RAND()</f>
        <v>4.8305977979936632E-3</v>
      </c>
      <c r="P1915" s="4">
        <f ca="1">(($L$4*(EXP((_xlfn.NORM.S.INV(O1915)-$L$5)/$L$6)))/(1+EXP((_xlfn.NORM.S.INV(O1915)-$L$5)/$L$6)))+$L$3</f>
        <v>122.01301022022861</v>
      </c>
      <c r="X1915" s="3">
        <v>618.27403967207329</v>
      </c>
      <c r="AE1915" s="1">
        <v>1913</v>
      </c>
      <c r="AF1915" s="3">
        <v>204388.4</v>
      </c>
      <c r="AG1915" s="1">
        <f>AE1915/2000</f>
        <v>0.95650000000000002</v>
      </c>
    </row>
    <row r="1916" spans="14:33" x14ac:dyDescent="0.25">
      <c r="N1916" s="4">
        <v>1914</v>
      </c>
      <c r="O1916" s="4">
        <f ca="1">RAND()</f>
        <v>0.2846934531583476</v>
      </c>
      <c r="P1916" s="4">
        <f ca="1">(($L$4*(EXP((_xlfn.NORM.S.INV(O1916)-$L$5)/$L$6)))/(1+EXP((_xlfn.NORM.S.INV(O1916)-$L$5)/$L$6)))+$L$3</f>
        <v>158.16877832353242</v>
      </c>
      <c r="X1916" s="3">
        <v>536.09660067429081</v>
      </c>
      <c r="AE1916" s="1">
        <v>1914</v>
      </c>
      <c r="AF1916" s="3">
        <v>204423.1</v>
      </c>
      <c r="AG1916" s="1">
        <f>AE1916/2000</f>
        <v>0.95699999999999996</v>
      </c>
    </row>
    <row r="1917" spans="14:33" x14ac:dyDescent="0.25">
      <c r="N1917" s="4">
        <v>1915</v>
      </c>
      <c r="O1917" s="4">
        <f ca="1">RAND()</f>
        <v>0.64576206801477787</v>
      </c>
      <c r="P1917" s="4">
        <f ca="1">(($L$4*(EXP((_xlfn.NORM.S.INV(O1917)-$L$5)/$L$6)))/(1+EXP((_xlfn.NORM.S.INV(O1917)-$L$5)/$L$6)))+$L$3</f>
        <v>190.04807426343922</v>
      </c>
      <c r="X1917" s="3">
        <v>793.67838176655118</v>
      </c>
      <c r="AE1917" s="1">
        <v>1915</v>
      </c>
      <c r="AF1917" s="3">
        <v>204425.9</v>
      </c>
      <c r="AG1917" s="1">
        <f>AE1917/2000</f>
        <v>0.95750000000000002</v>
      </c>
    </row>
    <row r="1918" spans="14:33" x14ac:dyDescent="0.25">
      <c r="N1918" s="4">
        <v>1916</v>
      </c>
      <c r="O1918" s="4">
        <f ca="1">RAND()</f>
        <v>0.41439106411167548</v>
      </c>
      <c r="P1918" s="4">
        <f ca="1">(($L$4*(EXP((_xlfn.NORM.S.INV(O1918)-$L$5)/$L$6)))/(1+EXP((_xlfn.NORM.S.INV(O1918)-$L$5)/$L$6)))+$L$3</f>
        <v>168.61689538532625</v>
      </c>
      <c r="X1918" s="3">
        <v>375.07065375364721</v>
      </c>
      <c r="AE1918" s="1">
        <v>1916</v>
      </c>
      <c r="AF1918" s="3">
        <v>204510.3</v>
      </c>
      <c r="AG1918" s="1">
        <f>AE1918/2000</f>
        <v>0.95799999999999996</v>
      </c>
    </row>
    <row r="1919" spans="14:33" x14ac:dyDescent="0.25">
      <c r="N1919" s="4">
        <v>1917</v>
      </c>
      <c r="O1919" s="4">
        <f ca="1">RAND()</f>
        <v>0.51831353101113331</v>
      </c>
      <c r="P1919" s="4">
        <f ca="1">(($L$4*(EXP((_xlfn.NORM.S.INV(O1919)-$L$5)/$L$6)))/(1+EXP((_xlfn.NORM.S.INV(O1919)-$L$5)/$L$6)))+$L$3</f>
        <v>177.48356619274216</v>
      </c>
      <c r="X1919" s="3">
        <v>470.69245286818858</v>
      </c>
      <c r="AE1919" s="1">
        <v>1917</v>
      </c>
      <c r="AF1919" s="3">
        <v>204750.8</v>
      </c>
      <c r="AG1919" s="1">
        <f>AE1919/2000</f>
        <v>0.95850000000000002</v>
      </c>
    </row>
    <row r="1920" spans="14:33" x14ac:dyDescent="0.25">
      <c r="N1920" s="4">
        <v>1918</v>
      </c>
      <c r="O1920" s="4">
        <f ca="1">RAND()</f>
        <v>0.31670390807167481</v>
      </c>
      <c r="P1920" s="4">
        <f ca="1">(($L$4*(EXP((_xlfn.NORM.S.INV(O1920)-$L$5)/$L$6)))/(1+EXP((_xlfn.NORM.S.INV(O1920)-$L$5)/$L$6)))+$L$3</f>
        <v>160.74125261736015</v>
      </c>
      <c r="X1920" s="3">
        <v>838.31500196606248</v>
      </c>
      <c r="AE1920" s="1">
        <v>1918</v>
      </c>
      <c r="AF1920" s="3">
        <v>204835.1</v>
      </c>
      <c r="AG1920" s="1">
        <f>AE1920/2000</f>
        <v>0.95899999999999996</v>
      </c>
    </row>
    <row r="1921" spans="14:33" x14ac:dyDescent="0.25">
      <c r="N1921" s="4">
        <v>1919</v>
      </c>
      <c r="O1921" s="4">
        <f ca="1">RAND()</f>
        <v>0.99099884003707839</v>
      </c>
      <c r="P1921" s="4">
        <f ca="1">(($L$4*(EXP((_xlfn.NORM.S.INV(O1921)-$L$5)/$L$6)))/(1+EXP((_xlfn.NORM.S.INV(O1921)-$L$5)/$L$6)))+$L$3</f>
        <v>311.28205199679928</v>
      </c>
      <c r="X1921" s="3">
        <v>876.69957413315876</v>
      </c>
      <c r="AE1921" s="1">
        <v>1919</v>
      </c>
      <c r="AF1921" s="3">
        <v>204847.5</v>
      </c>
      <c r="AG1921" s="1">
        <f>AE1921/2000</f>
        <v>0.95950000000000002</v>
      </c>
    </row>
    <row r="1922" spans="14:33" x14ac:dyDescent="0.25">
      <c r="N1922" s="4">
        <v>1920</v>
      </c>
      <c r="O1922" s="4">
        <f ca="1">RAND()</f>
        <v>0.12438071993026301</v>
      </c>
      <c r="P1922" s="4">
        <f ca="1">(($L$4*(EXP((_xlfn.NORM.S.INV(O1922)-$L$5)/$L$6)))/(1+EXP((_xlfn.NORM.S.INV(O1922)-$L$5)/$L$6)))+$L$3</f>
        <v>144.07943473722162</v>
      </c>
      <c r="X1922" s="3">
        <v>542.4571614394946</v>
      </c>
      <c r="AE1922" s="1">
        <v>1920</v>
      </c>
      <c r="AF1922" s="3">
        <v>204863.5</v>
      </c>
      <c r="AG1922" s="1">
        <f>AE1922/2000</f>
        <v>0.96</v>
      </c>
    </row>
    <row r="1923" spans="14:33" x14ac:dyDescent="0.25">
      <c r="N1923" s="4">
        <v>1921</v>
      </c>
      <c r="O1923" s="4">
        <f ca="1">RAND()</f>
        <v>0.11411649330019291</v>
      </c>
      <c r="P1923" s="4">
        <f ca="1">(($L$4*(EXP((_xlfn.NORM.S.INV(O1923)-$L$5)/$L$6)))/(1+EXP((_xlfn.NORM.S.INV(O1923)-$L$5)/$L$6)))+$L$3</f>
        <v>143.00583235021438</v>
      </c>
      <c r="X1923" s="3">
        <v>567.44318843447513</v>
      </c>
      <c r="AE1923" s="1">
        <v>1921</v>
      </c>
      <c r="AF1923" s="3">
        <v>204919.5</v>
      </c>
      <c r="AG1923" s="1">
        <f>AE1923/2000</f>
        <v>0.96050000000000002</v>
      </c>
    </row>
    <row r="1924" spans="14:33" x14ac:dyDescent="0.25">
      <c r="N1924" s="4">
        <v>1922</v>
      </c>
      <c r="O1924" s="4">
        <f ca="1">RAND()</f>
        <v>0.51921176472229946</v>
      </c>
      <c r="P1924" s="4">
        <f ca="1">(($L$4*(EXP((_xlfn.NORM.S.INV(O1924)-$L$5)/$L$6)))/(1+EXP((_xlfn.NORM.S.INV(O1924)-$L$5)/$L$6)))+$L$3</f>
        <v>177.56416350620918</v>
      </c>
      <c r="X1924" s="3">
        <v>548.07599700648382</v>
      </c>
      <c r="AE1924" s="1">
        <v>1922</v>
      </c>
      <c r="AF1924" s="3">
        <v>205035.8</v>
      </c>
      <c r="AG1924" s="1">
        <f>AE1924/2000</f>
        <v>0.96099999999999997</v>
      </c>
    </row>
    <row r="1925" spans="14:33" x14ac:dyDescent="0.25">
      <c r="N1925" s="4">
        <v>1923</v>
      </c>
      <c r="O1925" s="4">
        <f ca="1">RAND()</f>
        <v>0.47760512773127539</v>
      </c>
      <c r="P1925" s="4">
        <f ca="1">(($L$4*(EXP((_xlfn.NORM.S.INV(O1925)-$L$5)/$L$6)))/(1+EXP((_xlfn.NORM.S.INV(O1925)-$L$5)/$L$6)))+$L$3</f>
        <v>173.91278707246585</v>
      </c>
      <c r="X1925" s="3">
        <v>526.50466181337015</v>
      </c>
      <c r="AE1925" s="1">
        <v>1923</v>
      </c>
      <c r="AF1925" s="3">
        <v>205396.6</v>
      </c>
      <c r="AG1925" s="1">
        <f>AE1925/2000</f>
        <v>0.96150000000000002</v>
      </c>
    </row>
    <row r="1926" spans="14:33" x14ac:dyDescent="0.25">
      <c r="N1926" s="4">
        <v>1924</v>
      </c>
      <c r="O1926" s="4">
        <f ca="1">RAND()</f>
        <v>0.85347306425565606</v>
      </c>
      <c r="P1926" s="4">
        <f ca="1">(($L$4*(EXP((_xlfn.NORM.S.INV(O1926)-$L$5)/$L$6)))/(1+EXP((_xlfn.NORM.S.INV(O1926)-$L$5)/$L$6)))+$L$3</f>
        <v>221.93022780834161</v>
      </c>
      <c r="X1926" s="3">
        <v>766.20816334493679</v>
      </c>
      <c r="AE1926" s="1">
        <v>1924</v>
      </c>
      <c r="AF1926" s="3">
        <v>205451</v>
      </c>
      <c r="AG1926" s="1">
        <f>AE1926/2000</f>
        <v>0.96199999999999997</v>
      </c>
    </row>
    <row r="1927" spans="14:33" x14ac:dyDescent="0.25">
      <c r="N1927" s="4">
        <v>1925</v>
      </c>
      <c r="O1927" s="4">
        <f ca="1">RAND()</f>
        <v>0.42542572881179419</v>
      </c>
      <c r="P1927" s="4">
        <f ca="1">(($L$4*(EXP((_xlfn.NORM.S.INV(O1927)-$L$5)/$L$6)))/(1+EXP((_xlfn.NORM.S.INV(O1927)-$L$5)/$L$6)))+$L$3</f>
        <v>169.52453028306218</v>
      </c>
      <c r="X1927" s="3">
        <v>656.260335472978</v>
      </c>
      <c r="AE1927" s="1">
        <v>1925</v>
      </c>
      <c r="AF1927" s="3">
        <v>205452.3</v>
      </c>
      <c r="AG1927" s="1">
        <f>AE1927/2000</f>
        <v>0.96250000000000002</v>
      </c>
    </row>
    <row r="1928" spans="14:33" x14ac:dyDescent="0.25">
      <c r="N1928" s="4">
        <v>1926</v>
      </c>
      <c r="O1928" s="4">
        <f ca="1">RAND()</f>
        <v>0.23685726056235423</v>
      </c>
      <c r="P1928" s="4">
        <f ca="1">(($L$4*(EXP((_xlfn.NORM.S.INV(O1928)-$L$5)/$L$6)))/(1+EXP((_xlfn.NORM.S.INV(O1928)-$L$5)/$L$6)))+$L$3</f>
        <v>154.257751634074</v>
      </c>
      <c r="X1928" s="3">
        <v>725.77311595722551</v>
      </c>
      <c r="AE1928" s="1">
        <v>1926</v>
      </c>
      <c r="AF1928" s="3">
        <v>205555.1</v>
      </c>
      <c r="AG1928" s="1">
        <f>AE1928/2000</f>
        <v>0.96299999999999997</v>
      </c>
    </row>
    <row r="1929" spans="14:33" x14ac:dyDescent="0.25">
      <c r="N1929" s="4">
        <v>1927</v>
      </c>
      <c r="O1929" s="4">
        <f ca="1">RAND()</f>
        <v>0.88591603777608452</v>
      </c>
      <c r="P1929" s="4">
        <f ca="1">(($L$4*(EXP((_xlfn.NORM.S.INV(O1929)-$L$5)/$L$6)))/(1+EXP((_xlfn.NORM.S.INV(O1929)-$L$5)/$L$6)))+$L$3</f>
        <v>230.3968827038953</v>
      </c>
      <c r="X1929" s="3">
        <v>715.57130309943568</v>
      </c>
      <c r="AE1929" s="1">
        <v>1927</v>
      </c>
      <c r="AF1929" s="3">
        <v>205610.2</v>
      </c>
      <c r="AG1929" s="1">
        <f>AE1929/2000</f>
        <v>0.96350000000000002</v>
      </c>
    </row>
    <row r="1930" spans="14:33" x14ac:dyDescent="0.25">
      <c r="N1930" s="4">
        <v>1928</v>
      </c>
      <c r="O1930" s="4">
        <f ca="1">RAND()</f>
        <v>0.63022109768513124</v>
      </c>
      <c r="P1930" s="4">
        <f ca="1">(($L$4*(EXP((_xlfn.NORM.S.INV(O1930)-$L$5)/$L$6)))/(1+EXP((_xlfn.NORM.S.INV(O1930)-$L$5)/$L$6)))+$L$3</f>
        <v>188.36364825185802</v>
      </c>
      <c r="X1930" s="3">
        <v>675.93404421005653</v>
      </c>
      <c r="AE1930" s="1">
        <v>1928</v>
      </c>
      <c r="AF1930" s="3">
        <v>205656.8</v>
      </c>
      <c r="AG1930" s="1">
        <f>AE1930/2000</f>
        <v>0.96399999999999997</v>
      </c>
    </row>
    <row r="1931" spans="14:33" x14ac:dyDescent="0.25">
      <c r="N1931" s="4">
        <v>1929</v>
      </c>
      <c r="O1931" s="4">
        <f ca="1">RAND()</f>
        <v>0.22071076490950037</v>
      </c>
      <c r="P1931" s="4">
        <f ca="1">(($L$4*(EXP((_xlfn.NORM.S.INV(O1931)-$L$5)/$L$6)))/(1+EXP((_xlfn.NORM.S.INV(O1931)-$L$5)/$L$6)))+$L$3</f>
        <v>152.90520405986013</v>
      </c>
      <c r="X1931" s="3">
        <v>454.51086315693266</v>
      </c>
      <c r="AE1931" s="1">
        <v>1929</v>
      </c>
      <c r="AF1931" s="3">
        <v>205811.8</v>
      </c>
      <c r="AG1931" s="1">
        <f>AE1931/2000</f>
        <v>0.96450000000000002</v>
      </c>
    </row>
    <row r="1932" spans="14:33" x14ac:dyDescent="0.25">
      <c r="N1932" s="4">
        <v>1930</v>
      </c>
      <c r="O1932" s="4">
        <f ca="1">RAND()</f>
        <v>0.73742012949843272</v>
      </c>
      <c r="P1932" s="4">
        <f ca="1">(($L$4*(EXP((_xlfn.NORM.S.INV(O1932)-$L$5)/$L$6)))/(1+EXP((_xlfn.NORM.S.INV(O1932)-$L$5)/$L$6)))+$L$3</f>
        <v>201.35180029955637</v>
      </c>
      <c r="X1932" s="3">
        <v>782.38313929251478</v>
      </c>
      <c r="AE1932" s="1">
        <v>1930</v>
      </c>
      <c r="AF1932" s="3">
        <v>205869.3</v>
      </c>
      <c r="AG1932" s="1">
        <f>AE1932/2000</f>
        <v>0.96499999999999997</v>
      </c>
    </row>
    <row r="1933" spans="14:33" x14ac:dyDescent="0.25">
      <c r="N1933" s="4">
        <v>1931</v>
      </c>
      <c r="O1933" s="4">
        <f ca="1">RAND()</f>
        <v>0.5005199075223975</v>
      </c>
      <c r="P1933" s="4">
        <f ca="1">(($L$4*(EXP((_xlfn.NORM.S.INV(O1933)-$L$5)/$L$6)))/(1+EXP((_xlfn.NORM.S.INV(O1933)-$L$5)/$L$6)))+$L$3</f>
        <v>175.90387276467303</v>
      </c>
      <c r="X1933" s="3">
        <v>546.9903837060773</v>
      </c>
      <c r="AE1933" s="1">
        <v>1931</v>
      </c>
      <c r="AF1933" s="3">
        <v>205913.9</v>
      </c>
      <c r="AG1933" s="1">
        <f>AE1933/2000</f>
        <v>0.96550000000000002</v>
      </c>
    </row>
    <row r="1934" spans="14:33" x14ac:dyDescent="0.25">
      <c r="N1934" s="4">
        <v>1932</v>
      </c>
      <c r="O1934" s="4">
        <f ca="1">RAND()</f>
        <v>0.45640081775693619</v>
      </c>
      <c r="P1934" s="4">
        <f ca="1">(($L$4*(EXP((_xlfn.NORM.S.INV(O1934)-$L$5)/$L$6)))/(1+EXP((_xlfn.NORM.S.INV(O1934)-$L$5)/$L$6)))+$L$3</f>
        <v>172.10784272510256</v>
      </c>
      <c r="X1934" s="3">
        <v>581.83148105915825</v>
      </c>
      <c r="AE1934" s="1">
        <v>1932</v>
      </c>
      <c r="AF1934" s="3">
        <v>206014.2</v>
      </c>
      <c r="AG1934" s="1">
        <f>AE1934/2000</f>
        <v>0.96599999999999997</v>
      </c>
    </row>
    <row r="1935" spans="14:33" x14ac:dyDescent="0.25">
      <c r="N1935" s="4">
        <v>1933</v>
      </c>
      <c r="O1935" s="4">
        <f ca="1">RAND()</f>
        <v>0.87756052151397934</v>
      </c>
      <c r="P1935" s="4">
        <f ca="1">(($L$4*(EXP((_xlfn.NORM.S.INV(O1935)-$L$5)/$L$6)))/(1+EXP((_xlfn.NORM.S.INV(O1935)-$L$5)/$L$6)))+$L$3</f>
        <v>228.02212600355961</v>
      </c>
      <c r="X1935" s="3">
        <v>740.65338417342571</v>
      </c>
      <c r="AE1935" s="1">
        <v>1933</v>
      </c>
      <c r="AF1935" s="3">
        <v>206105</v>
      </c>
      <c r="AG1935" s="1">
        <f>AE1935/2000</f>
        <v>0.96650000000000003</v>
      </c>
    </row>
    <row r="1936" spans="14:33" x14ac:dyDescent="0.25">
      <c r="N1936" s="4">
        <v>1934</v>
      </c>
      <c r="O1936" s="4">
        <f ca="1">RAND()</f>
        <v>0.60842828596649967</v>
      </c>
      <c r="P1936" s="4">
        <f ca="1">(($L$4*(EXP((_xlfn.NORM.S.INV(O1936)-$L$5)/$L$6)))/(1+EXP((_xlfn.NORM.S.INV(O1936)-$L$5)/$L$6)))+$L$3</f>
        <v>186.08616899429552</v>
      </c>
      <c r="X1936" s="3">
        <v>466.85108784748081</v>
      </c>
      <c r="AE1936" s="1">
        <v>1934</v>
      </c>
      <c r="AF1936" s="3">
        <v>206144.6</v>
      </c>
      <c r="AG1936" s="1">
        <f>AE1936/2000</f>
        <v>0.96699999999999997</v>
      </c>
    </row>
    <row r="1937" spans="14:33" x14ac:dyDescent="0.25">
      <c r="N1937" s="4">
        <v>1935</v>
      </c>
      <c r="O1937" s="4">
        <f ca="1">RAND()</f>
        <v>9.921676236200061E-2</v>
      </c>
      <c r="P1937" s="4">
        <f ca="1">(($L$4*(EXP((_xlfn.NORM.S.INV(O1937)-$L$5)/$L$6)))/(1+EXP((_xlfn.NORM.S.INV(O1937)-$L$5)/$L$6)))+$L$3</f>
        <v>141.36744360074493</v>
      </c>
      <c r="X1937" s="3">
        <v>587.2370253843676</v>
      </c>
      <c r="AE1937" s="1">
        <v>1935</v>
      </c>
      <c r="AF1937" s="3">
        <v>206565.7</v>
      </c>
      <c r="AG1937" s="1">
        <f>AE1937/2000</f>
        <v>0.96750000000000003</v>
      </c>
    </row>
    <row r="1938" spans="14:33" x14ac:dyDescent="0.25">
      <c r="N1938" s="4">
        <v>1936</v>
      </c>
      <c r="O1938" s="4">
        <f ca="1">RAND()</f>
        <v>0.36991334762817962</v>
      </c>
      <c r="P1938" s="4">
        <f ca="1">(($L$4*(EXP((_xlfn.NORM.S.INV(O1938)-$L$5)/$L$6)))/(1+EXP((_xlfn.NORM.S.INV(O1938)-$L$5)/$L$6)))+$L$3</f>
        <v>165.00716157252697</v>
      </c>
      <c r="X1938" s="3">
        <v>521.45631465511565</v>
      </c>
      <c r="AE1938" s="1">
        <v>1936</v>
      </c>
      <c r="AF1938" s="3">
        <v>206732.9</v>
      </c>
      <c r="AG1938" s="1">
        <f>AE1938/2000</f>
        <v>0.96799999999999997</v>
      </c>
    </row>
    <row r="1939" spans="14:33" x14ac:dyDescent="0.25">
      <c r="N1939" s="4">
        <v>1937</v>
      </c>
      <c r="O1939" s="4">
        <f ca="1">RAND()</f>
        <v>0.57445434817256724</v>
      </c>
      <c r="P1939" s="4">
        <f ca="1">(($L$4*(EXP((_xlfn.NORM.S.INV(O1939)-$L$5)/$L$6)))/(1+EXP((_xlfn.NORM.S.INV(O1939)-$L$5)/$L$6)))+$L$3</f>
        <v>182.70592205188794</v>
      </c>
      <c r="X1939" s="3">
        <v>476.20581731069433</v>
      </c>
      <c r="AE1939" s="1">
        <v>1937</v>
      </c>
      <c r="AF1939" s="3">
        <v>207049.1</v>
      </c>
      <c r="AG1939" s="1">
        <f>AE1939/2000</f>
        <v>0.96850000000000003</v>
      </c>
    </row>
    <row r="1940" spans="14:33" x14ac:dyDescent="0.25">
      <c r="N1940" s="4">
        <v>1938</v>
      </c>
      <c r="O1940" s="4">
        <f ca="1">RAND()</f>
        <v>9.0079696440859003E-4</v>
      </c>
      <c r="P1940" s="4">
        <f ca="1">(($L$4*(EXP((_xlfn.NORM.S.INV(O1940)-$L$5)/$L$6)))/(1+EXP((_xlfn.NORM.S.INV(O1940)-$L$5)/$L$6)))+$L$3</f>
        <v>116.94713246536173</v>
      </c>
      <c r="X1940" s="3">
        <v>467.6064725089293</v>
      </c>
      <c r="AE1940" s="1">
        <v>1938</v>
      </c>
      <c r="AF1940" s="3">
        <v>207077.3</v>
      </c>
      <c r="AG1940" s="1">
        <f>AE1940/2000</f>
        <v>0.96899999999999997</v>
      </c>
    </row>
    <row r="1941" spans="14:33" x14ac:dyDescent="0.25">
      <c r="N1941" s="4">
        <v>1939</v>
      </c>
      <c r="O1941" s="4">
        <f ca="1">RAND()</f>
        <v>0.55406241114535437</v>
      </c>
      <c r="P1941" s="4">
        <f ca="1">(($L$4*(EXP((_xlfn.NORM.S.INV(O1941)-$L$5)/$L$6)))/(1+EXP((_xlfn.NORM.S.INV(O1941)-$L$5)/$L$6)))+$L$3</f>
        <v>180.76232811596432</v>
      </c>
      <c r="X1941" s="3">
        <v>576.93881944252803</v>
      </c>
      <c r="AE1941" s="1">
        <v>1939</v>
      </c>
      <c r="AF1941" s="3">
        <v>207087.5</v>
      </c>
      <c r="AG1941" s="1">
        <f>AE1941/2000</f>
        <v>0.96950000000000003</v>
      </c>
    </row>
    <row r="1942" spans="14:33" x14ac:dyDescent="0.25">
      <c r="N1942" s="4">
        <v>1940</v>
      </c>
      <c r="O1942" s="4">
        <f ca="1">RAND()</f>
        <v>7.7548738079370017E-2</v>
      </c>
      <c r="P1942" s="4">
        <f ca="1">(($L$4*(EXP((_xlfn.NORM.S.INV(O1942)-$L$5)/$L$6)))/(1+EXP((_xlfn.NORM.S.INV(O1942)-$L$5)/$L$6)))+$L$3</f>
        <v>138.75843459581603</v>
      </c>
      <c r="X1942" s="3">
        <v>478.76147557630668</v>
      </c>
      <c r="AE1942" s="1">
        <v>1940</v>
      </c>
      <c r="AF1942" s="3">
        <v>207227.2</v>
      </c>
      <c r="AG1942" s="1">
        <f>AE1942/2000</f>
        <v>0.97</v>
      </c>
    </row>
    <row r="1943" spans="14:33" x14ac:dyDescent="0.25">
      <c r="N1943" s="4">
        <v>1941</v>
      </c>
      <c r="O1943" s="4">
        <f ca="1">RAND()</f>
        <v>0.21405376617006056</v>
      </c>
      <c r="P1943" s="4">
        <f ca="1">(($L$4*(EXP((_xlfn.NORM.S.INV(O1943)-$L$5)/$L$6)))/(1+EXP((_xlfn.NORM.S.INV(O1943)-$L$5)/$L$6)))+$L$3</f>
        <v>152.34088193315131</v>
      </c>
      <c r="X1943" s="3">
        <v>655.66465873600316</v>
      </c>
      <c r="AE1943" s="1">
        <v>1941</v>
      </c>
      <c r="AF1943" s="3">
        <v>207330.1</v>
      </c>
      <c r="AG1943" s="1">
        <f>AE1943/2000</f>
        <v>0.97050000000000003</v>
      </c>
    </row>
    <row r="1944" spans="14:33" x14ac:dyDescent="0.25">
      <c r="N1944" s="4">
        <v>1942</v>
      </c>
      <c r="O1944" s="4">
        <f ca="1">RAND()</f>
        <v>0.6933488701465178</v>
      </c>
      <c r="P1944" s="4">
        <f ca="1">(($L$4*(EXP((_xlfn.NORM.S.INV(O1944)-$L$5)/$L$6)))/(1+EXP((_xlfn.NORM.S.INV(O1944)-$L$5)/$L$6)))+$L$3</f>
        <v>195.5811177294035</v>
      </c>
      <c r="X1944" s="3">
        <v>615.54972411967606</v>
      </c>
      <c r="AE1944" s="1">
        <v>1942</v>
      </c>
      <c r="AF1944" s="3">
        <v>207586.5</v>
      </c>
      <c r="AG1944" s="1">
        <f>AE1944/2000</f>
        <v>0.97099999999999997</v>
      </c>
    </row>
    <row r="1945" spans="14:33" x14ac:dyDescent="0.25">
      <c r="N1945" s="4">
        <v>1943</v>
      </c>
      <c r="O1945" s="4">
        <f ca="1">RAND()</f>
        <v>0.26496129718146288</v>
      </c>
      <c r="P1945" s="4">
        <f ca="1">(($L$4*(EXP((_xlfn.NORM.S.INV(O1945)-$L$5)/$L$6)))/(1+EXP((_xlfn.NORM.S.INV(O1945)-$L$5)/$L$6)))+$L$3</f>
        <v>156.5690004463541</v>
      </c>
      <c r="X1945" s="3">
        <v>753.4390928824514</v>
      </c>
      <c r="AE1945" s="1">
        <v>1943</v>
      </c>
      <c r="AF1945" s="3">
        <v>207667.20000000001</v>
      </c>
      <c r="AG1945" s="1">
        <f>AE1945/2000</f>
        <v>0.97150000000000003</v>
      </c>
    </row>
    <row r="1946" spans="14:33" x14ac:dyDescent="0.25">
      <c r="N1946" s="4">
        <v>1944</v>
      </c>
      <c r="O1946" s="4">
        <f ca="1">RAND()</f>
        <v>0.7189013831746548</v>
      </c>
      <c r="P1946" s="4">
        <f ca="1">(($L$4*(EXP((_xlfn.NORM.S.INV(O1946)-$L$5)/$L$6)))/(1+EXP((_xlfn.NORM.S.INV(O1946)-$L$5)/$L$6)))+$L$3</f>
        <v>198.83741010988723</v>
      </c>
      <c r="X1946" s="3">
        <v>429.31186329519619</v>
      </c>
      <c r="AE1946" s="1">
        <v>1944</v>
      </c>
      <c r="AF1946" s="3">
        <v>207976</v>
      </c>
      <c r="AG1946" s="1">
        <f>AE1946/2000</f>
        <v>0.97199999999999998</v>
      </c>
    </row>
    <row r="1947" spans="14:33" x14ac:dyDescent="0.25">
      <c r="N1947" s="4">
        <v>1945</v>
      </c>
      <c r="O1947" s="4">
        <f ca="1">RAND()</f>
        <v>0.33736021698313301</v>
      </c>
      <c r="P1947" s="4">
        <f ca="1">(($L$4*(EXP((_xlfn.NORM.S.INV(O1947)-$L$5)/$L$6)))/(1+EXP((_xlfn.NORM.S.INV(O1947)-$L$5)/$L$6)))+$L$3</f>
        <v>162.39525895328123</v>
      </c>
      <c r="X1947" s="3">
        <v>494.85505252083277</v>
      </c>
      <c r="AE1947" s="1">
        <v>1945</v>
      </c>
      <c r="AF1947" s="3">
        <v>208053.5</v>
      </c>
      <c r="AG1947" s="1">
        <f>AE1947/2000</f>
        <v>0.97250000000000003</v>
      </c>
    </row>
    <row r="1948" spans="14:33" x14ac:dyDescent="0.25">
      <c r="N1948" s="4">
        <v>1946</v>
      </c>
      <c r="O1948" s="4">
        <f ca="1">RAND()</f>
        <v>0.48447737349692355</v>
      </c>
      <c r="P1948" s="4">
        <f ca="1">(($L$4*(EXP((_xlfn.NORM.S.INV(O1948)-$L$5)/$L$6)))/(1+EXP((_xlfn.NORM.S.INV(O1948)-$L$5)/$L$6)))+$L$3</f>
        <v>174.50519676318407</v>
      </c>
      <c r="X1948" s="3">
        <v>529.57931884049083</v>
      </c>
      <c r="AE1948" s="1">
        <v>1946</v>
      </c>
      <c r="AF1948" s="3">
        <v>208265.9</v>
      </c>
      <c r="AG1948" s="1">
        <f>AE1948/2000</f>
        <v>0.97299999999999998</v>
      </c>
    </row>
    <row r="1949" spans="14:33" x14ac:dyDescent="0.25">
      <c r="N1949" s="4">
        <v>1947</v>
      </c>
      <c r="O1949" s="4">
        <f ca="1">RAND()</f>
        <v>0.48910045142981828</v>
      </c>
      <c r="P1949" s="4">
        <f ca="1">(($L$4*(EXP((_xlfn.NORM.S.INV(O1949)-$L$5)/$L$6)))/(1+EXP((_xlfn.NORM.S.INV(O1949)-$L$5)/$L$6)))+$L$3</f>
        <v>174.90593774650881</v>
      </c>
      <c r="X1949" s="3">
        <v>465.80080315128822</v>
      </c>
      <c r="AE1949" s="1">
        <v>1947</v>
      </c>
      <c r="AF1949" s="3">
        <v>208286.2</v>
      </c>
      <c r="AG1949" s="1">
        <f>AE1949/2000</f>
        <v>0.97350000000000003</v>
      </c>
    </row>
    <row r="1950" spans="14:33" x14ac:dyDescent="0.25">
      <c r="N1950" s="4">
        <v>1948</v>
      </c>
      <c r="O1950" s="4">
        <f ca="1">RAND()</f>
        <v>0.56803370080454441</v>
      </c>
      <c r="P1950" s="4">
        <f ca="1">(($L$4*(EXP((_xlfn.NORM.S.INV(O1950)-$L$5)/$L$6)))/(1+EXP((_xlfn.NORM.S.INV(O1950)-$L$5)/$L$6)))+$L$3</f>
        <v>182.0876110490189</v>
      </c>
      <c r="X1950" s="3">
        <v>565.32923973402046</v>
      </c>
      <c r="AE1950" s="1">
        <v>1948</v>
      </c>
      <c r="AF1950" s="3">
        <v>208629.3</v>
      </c>
      <c r="AG1950" s="1">
        <f>AE1950/2000</f>
        <v>0.97399999999999998</v>
      </c>
    </row>
    <row r="1951" spans="14:33" x14ac:dyDescent="0.25">
      <c r="N1951" s="4">
        <v>1949</v>
      </c>
      <c r="O1951" s="4">
        <f ca="1">RAND()</f>
        <v>0.25145106803755102</v>
      </c>
      <c r="P1951" s="4">
        <f ca="1">(($L$4*(EXP((_xlfn.NORM.S.INV(O1951)-$L$5)/$L$6)))/(1+EXP((_xlfn.NORM.S.INV(O1951)-$L$5)/$L$6)))+$L$3</f>
        <v>155.46370776400937</v>
      </c>
      <c r="X1951" s="3">
        <v>582.05852967083013</v>
      </c>
      <c r="AE1951" s="1">
        <v>1949</v>
      </c>
      <c r="AF1951" s="3">
        <v>208767.9</v>
      </c>
      <c r="AG1951" s="1">
        <f>AE1951/2000</f>
        <v>0.97450000000000003</v>
      </c>
    </row>
    <row r="1952" spans="14:33" x14ac:dyDescent="0.25">
      <c r="N1952" s="4">
        <v>1950</v>
      </c>
      <c r="O1952" s="4">
        <f ca="1">RAND()</f>
        <v>0.38824519520297684</v>
      </c>
      <c r="P1952" s="4">
        <f ca="1">(($L$4*(EXP((_xlfn.NORM.S.INV(O1952)-$L$5)/$L$6)))/(1+EXP((_xlfn.NORM.S.INV(O1952)-$L$5)/$L$6)))+$L$3</f>
        <v>166.48704036604559</v>
      </c>
      <c r="X1952" s="3">
        <v>566.77479405693589</v>
      </c>
      <c r="AE1952" s="1">
        <v>1950</v>
      </c>
      <c r="AF1952" s="3">
        <v>208991.1</v>
      </c>
      <c r="AG1952" s="1">
        <f>AE1952/2000</f>
        <v>0.97499999999999998</v>
      </c>
    </row>
    <row r="1953" spans="14:33" x14ac:dyDescent="0.25">
      <c r="N1953" s="4">
        <v>1951</v>
      </c>
      <c r="O1953" s="4">
        <f ca="1">RAND()</f>
        <v>0.96072402787875222</v>
      </c>
      <c r="P1953" s="4">
        <f ca="1">(($L$4*(EXP((_xlfn.NORM.S.INV(O1953)-$L$5)/$L$6)))/(1+EXP((_xlfn.NORM.S.INV(O1953)-$L$5)/$L$6)))+$L$3</f>
        <v>265.14630236743199</v>
      </c>
      <c r="X1953" s="3">
        <v>663.90755217015885</v>
      </c>
      <c r="AE1953" s="1">
        <v>1951</v>
      </c>
      <c r="AF1953" s="3">
        <v>209413.7</v>
      </c>
      <c r="AG1953" s="1">
        <f>AE1953/2000</f>
        <v>0.97550000000000003</v>
      </c>
    </row>
    <row r="1954" spans="14:33" x14ac:dyDescent="0.25">
      <c r="N1954" s="4">
        <v>1952</v>
      </c>
      <c r="O1954" s="4">
        <f ca="1">RAND()</f>
        <v>0.29920628016755857</v>
      </c>
      <c r="P1954" s="4">
        <f ca="1">(($L$4*(EXP((_xlfn.NORM.S.INV(O1954)-$L$5)/$L$6)))/(1+EXP((_xlfn.NORM.S.INV(O1954)-$L$5)/$L$6)))+$L$3</f>
        <v>159.33753231925994</v>
      </c>
      <c r="X1954" s="3">
        <v>455.66348795252372</v>
      </c>
      <c r="AE1954" s="1">
        <v>1952</v>
      </c>
      <c r="AF1954" s="3">
        <v>209503.2</v>
      </c>
      <c r="AG1954" s="1">
        <f>AE1954/2000</f>
        <v>0.97599999999999998</v>
      </c>
    </row>
    <row r="1955" spans="14:33" x14ac:dyDescent="0.25">
      <c r="N1955" s="4">
        <v>1953</v>
      </c>
      <c r="O1955" s="4">
        <f ca="1">RAND()</f>
        <v>0.12496851843039103</v>
      </c>
      <c r="P1955" s="4">
        <f ca="1">(($L$4*(EXP((_xlfn.NORM.S.INV(O1955)-$L$5)/$L$6)))/(1+EXP((_xlfn.NORM.S.INV(O1955)-$L$5)/$L$6)))+$L$3</f>
        <v>144.1397424258453</v>
      </c>
      <c r="X1955" s="3">
        <v>670.54046444121013</v>
      </c>
      <c r="AE1955" s="1">
        <v>1953</v>
      </c>
      <c r="AF1955" s="3">
        <v>209504</v>
      </c>
      <c r="AG1955" s="1">
        <f>AE1955/2000</f>
        <v>0.97650000000000003</v>
      </c>
    </row>
    <row r="1956" spans="14:33" x14ac:dyDescent="0.25">
      <c r="N1956" s="4">
        <v>1954</v>
      </c>
      <c r="O1956" s="4">
        <f ca="1">RAND()</f>
        <v>0.32369165738802474</v>
      </c>
      <c r="P1956" s="4">
        <f ca="1">(($L$4*(EXP((_xlfn.NORM.S.INV(O1956)-$L$5)/$L$6)))/(1+EXP((_xlfn.NORM.S.INV(O1956)-$L$5)/$L$6)))+$L$3</f>
        <v>161.30091623821534</v>
      </c>
      <c r="X1956" s="3">
        <v>616.29263309596411</v>
      </c>
      <c r="AE1956" s="1">
        <v>1954</v>
      </c>
      <c r="AF1956" s="3">
        <v>209649.9</v>
      </c>
      <c r="AG1956" s="1">
        <f>AE1956/2000</f>
        <v>0.97699999999999998</v>
      </c>
    </row>
    <row r="1957" spans="14:33" x14ac:dyDescent="0.25">
      <c r="N1957" s="4">
        <v>1955</v>
      </c>
      <c r="O1957" s="4">
        <f ca="1">RAND()</f>
        <v>0.52801255968473226</v>
      </c>
      <c r="P1957" s="4">
        <f ca="1">(($L$4*(EXP((_xlfn.NORM.S.INV(O1957)-$L$5)/$L$6)))/(1+EXP((_xlfn.NORM.S.INV(O1957)-$L$5)/$L$6)))+$L$3</f>
        <v>178.35844987157611</v>
      </c>
      <c r="X1957" s="3">
        <v>522.61601332864393</v>
      </c>
      <c r="AE1957" s="1">
        <v>1955</v>
      </c>
      <c r="AF1957" s="3">
        <v>210149.2</v>
      </c>
      <c r="AG1957" s="1">
        <f>AE1957/2000</f>
        <v>0.97750000000000004</v>
      </c>
    </row>
    <row r="1958" spans="14:33" x14ac:dyDescent="0.25">
      <c r="N1958" s="4">
        <v>1956</v>
      </c>
      <c r="O1958" s="4">
        <f ca="1">RAND()</f>
        <v>0.60543951362332182</v>
      </c>
      <c r="P1958" s="4">
        <f ca="1">(($L$4*(EXP((_xlfn.NORM.S.INV(O1958)-$L$5)/$L$6)))/(1+EXP((_xlfn.NORM.S.INV(O1958)-$L$5)/$L$6)))+$L$3</f>
        <v>185.78090104529599</v>
      </c>
      <c r="X1958" s="3">
        <v>539.14510133214139</v>
      </c>
      <c r="AE1958" s="1">
        <v>1956</v>
      </c>
      <c r="AF1958" s="3">
        <v>210281</v>
      </c>
      <c r="AG1958" s="1">
        <f>AE1958/2000</f>
        <v>0.97799999999999998</v>
      </c>
    </row>
    <row r="1959" spans="14:33" x14ac:dyDescent="0.25">
      <c r="N1959" s="4">
        <v>1957</v>
      </c>
      <c r="O1959" s="4">
        <f ca="1">RAND()</f>
        <v>0.23093088278505625</v>
      </c>
      <c r="P1959" s="4">
        <f ca="1">(($L$4*(EXP((_xlfn.NORM.S.INV(O1959)-$L$5)/$L$6)))/(1+EXP((_xlfn.NORM.S.INV(O1959)-$L$5)/$L$6)))+$L$3</f>
        <v>153.76377551005538</v>
      </c>
      <c r="X1959" s="3">
        <v>703.17451971781395</v>
      </c>
      <c r="AE1959" s="1">
        <v>1957</v>
      </c>
      <c r="AF1959" s="3">
        <v>210295.3</v>
      </c>
      <c r="AG1959" s="1">
        <f>AE1959/2000</f>
        <v>0.97850000000000004</v>
      </c>
    </row>
    <row r="1960" spans="14:33" x14ac:dyDescent="0.25">
      <c r="N1960" s="4">
        <v>1958</v>
      </c>
      <c r="O1960" s="4">
        <f ca="1">RAND()</f>
        <v>3.8829794913381677E-2</v>
      </c>
      <c r="P1960" s="4">
        <f ca="1">(($L$4*(EXP((_xlfn.NORM.S.INV(O1960)-$L$5)/$L$6)))/(1+EXP((_xlfn.NORM.S.INV(O1960)-$L$5)/$L$6)))+$L$3</f>
        <v>132.85593514070371</v>
      </c>
      <c r="X1960" s="3">
        <v>473.27409912082078</v>
      </c>
      <c r="AE1960" s="1">
        <v>1958</v>
      </c>
      <c r="AF1960" s="3">
        <v>210305.5</v>
      </c>
      <c r="AG1960" s="1">
        <f>AE1960/2000</f>
        <v>0.97899999999999998</v>
      </c>
    </row>
    <row r="1961" spans="14:33" x14ac:dyDescent="0.25">
      <c r="N1961" s="4">
        <v>1959</v>
      </c>
      <c r="O1961" s="4">
        <f ca="1">RAND()</f>
        <v>0.80076147812911025</v>
      </c>
      <c r="P1961" s="4">
        <f ca="1">(($L$4*(EXP((_xlfn.NORM.S.INV(O1961)-$L$5)/$L$6)))/(1+EXP((_xlfn.NORM.S.INV(O1961)-$L$5)/$L$6)))+$L$3</f>
        <v>211.27058759407538</v>
      </c>
      <c r="X1961" s="3">
        <v>427.37196354753223</v>
      </c>
      <c r="AE1961" s="1">
        <v>1959</v>
      </c>
      <c r="AF1961" s="3">
        <v>210549.3</v>
      </c>
      <c r="AG1961" s="1">
        <f>AE1961/2000</f>
        <v>0.97950000000000004</v>
      </c>
    </row>
    <row r="1962" spans="14:33" x14ac:dyDescent="0.25">
      <c r="N1962" s="4">
        <v>1960</v>
      </c>
      <c r="O1962" s="4">
        <f ca="1">RAND()</f>
        <v>0.77361792639268689</v>
      </c>
      <c r="P1962" s="4">
        <f ca="1">(($L$4*(EXP((_xlfn.NORM.S.INV(O1962)-$L$5)/$L$6)))/(1+EXP((_xlfn.NORM.S.INV(O1962)-$L$5)/$L$6)))+$L$3</f>
        <v>206.72942646593799</v>
      </c>
      <c r="X1962" s="3">
        <v>494.02089788134424</v>
      </c>
      <c r="AE1962" s="1">
        <v>1960</v>
      </c>
      <c r="AF1962" s="3">
        <v>210666.2</v>
      </c>
      <c r="AG1962" s="1">
        <f>AE1962/2000</f>
        <v>0.98</v>
      </c>
    </row>
    <row r="1963" spans="14:33" x14ac:dyDescent="0.25">
      <c r="N1963" s="4">
        <v>1961</v>
      </c>
      <c r="O1963" s="4">
        <f ca="1">RAND()</f>
        <v>7.9097838563112366E-2</v>
      </c>
      <c r="P1963" s="4">
        <f ca="1">(($L$4*(EXP((_xlfn.NORM.S.INV(O1963)-$L$5)/$L$6)))/(1+EXP((_xlfn.NORM.S.INV(O1963)-$L$5)/$L$6)))+$L$3</f>
        <v>138.95616460601548</v>
      </c>
      <c r="X1963" s="3">
        <v>707.48656131435007</v>
      </c>
      <c r="AE1963" s="1">
        <v>1961</v>
      </c>
      <c r="AF1963" s="3">
        <v>210777.4</v>
      </c>
      <c r="AG1963" s="1">
        <f>AE1963/2000</f>
        <v>0.98050000000000004</v>
      </c>
    </row>
    <row r="1964" spans="14:33" x14ac:dyDescent="0.25">
      <c r="N1964" s="4">
        <v>1962</v>
      </c>
      <c r="O1964" s="4">
        <f ca="1">RAND()</f>
        <v>0.42325159136110502</v>
      </c>
      <c r="P1964" s="4">
        <f ca="1">(($L$4*(EXP((_xlfn.NORM.S.INV(O1964)-$L$5)/$L$6)))/(1+EXP((_xlfn.NORM.S.INV(O1964)-$L$5)/$L$6)))+$L$3</f>
        <v>169.34523144886523</v>
      </c>
      <c r="X1964" s="3">
        <v>648.78902286308255</v>
      </c>
      <c r="AE1964" s="1">
        <v>1962</v>
      </c>
      <c r="AF1964" s="3">
        <v>210798.3</v>
      </c>
      <c r="AG1964" s="1">
        <f>AE1964/2000</f>
        <v>0.98099999999999998</v>
      </c>
    </row>
    <row r="1965" spans="14:33" x14ac:dyDescent="0.25">
      <c r="N1965" s="4">
        <v>1963</v>
      </c>
      <c r="O1965" s="4">
        <f ca="1">RAND()</f>
        <v>0.97749136179332163</v>
      </c>
      <c r="P1965" s="4">
        <f ca="1">(($L$4*(EXP((_xlfn.NORM.S.INV(O1965)-$L$5)/$L$6)))/(1+EXP((_xlfn.NORM.S.INV(O1965)-$L$5)/$L$6)))+$L$3</f>
        <v>282.76082010258153</v>
      </c>
      <c r="X1965" s="3">
        <v>706.33753587947228</v>
      </c>
      <c r="AE1965" s="1">
        <v>1963</v>
      </c>
      <c r="AF1965" s="3">
        <v>211148.1</v>
      </c>
      <c r="AG1965" s="1">
        <f>AE1965/2000</f>
        <v>0.98150000000000004</v>
      </c>
    </row>
    <row r="1966" spans="14:33" x14ac:dyDescent="0.25">
      <c r="N1966" s="4">
        <v>1964</v>
      </c>
      <c r="O1966" s="4">
        <f ca="1">RAND()</f>
        <v>0.36146867810598571</v>
      </c>
      <c r="P1966" s="4">
        <f ca="1">(($L$4*(EXP((_xlfn.NORM.S.INV(O1966)-$L$5)/$L$6)))/(1+EXP((_xlfn.NORM.S.INV(O1966)-$L$5)/$L$6)))+$L$3</f>
        <v>164.32812500828692</v>
      </c>
      <c r="X1966" s="3">
        <v>608.39028801621373</v>
      </c>
      <c r="AE1966" s="1">
        <v>1964</v>
      </c>
      <c r="AF1966" s="3">
        <v>211250</v>
      </c>
      <c r="AG1966" s="1">
        <f>AE1966/2000</f>
        <v>0.98199999999999998</v>
      </c>
    </row>
    <row r="1967" spans="14:33" x14ac:dyDescent="0.25">
      <c r="N1967" s="4">
        <v>1965</v>
      </c>
      <c r="O1967" s="4">
        <f ca="1">RAND()</f>
        <v>0.91436732979845203</v>
      </c>
      <c r="P1967" s="4">
        <f ca="1">(($L$4*(EXP((_xlfn.NORM.S.INV(O1967)-$L$5)/$L$6)))/(1+EXP((_xlfn.NORM.S.INV(O1967)-$L$5)/$L$6)))+$L$3</f>
        <v>239.92351874376544</v>
      </c>
      <c r="X1967" s="3">
        <v>640.05242181333938</v>
      </c>
      <c r="AE1967" s="1">
        <v>1965</v>
      </c>
      <c r="AF1967" s="3">
        <v>212773.6</v>
      </c>
      <c r="AG1967" s="1">
        <f>AE1967/2000</f>
        <v>0.98250000000000004</v>
      </c>
    </row>
    <row r="1968" spans="14:33" x14ac:dyDescent="0.25">
      <c r="N1968" s="4">
        <v>1966</v>
      </c>
      <c r="O1968" s="4">
        <f ca="1">RAND()</f>
        <v>0.73954632895603345</v>
      </c>
      <c r="P1968" s="4">
        <f ca="1">(($L$4*(EXP((_xlfn.NORM.S.INV(O1968)-$L$5)/$L$6)))/(1+EXP((_xlfn.NORM.S.INV(O1968)-$L$5)/$L$6)))+$L$3</f>
        <v>201.64980849492093</v>
      </c>
      <c r="X1968" s="3">
        <v>626.64150826948776</v>
      </c>
      <c r="AE1968" s="1">
        <v>1966</v>
      </c>
      <c r="AF1968" s="3">
        <v>213047</v>
      </c>
      <c r="AG1968" s="1">
        <f>AE1968/2000</f>
        <v>0.98299999999999998</v>
      </c>
    </row>
    <row r="1969" spans="14:33" x14ac:dyDescent="0.25">
      <c r="N1969" s="4">
        <v>1967</v>
      </c>
      <c r="O1969" s="4">
        <f ca="1">RAND()</f>
        <v>0.95294155893331367</v>
      </c>
      <c r="P1969" s="4">
        <f ca="1">(($L$4*(EXP((_xlfn.NORM.S.INV(O1969)-$L$5)/$L$6)))/(1+EXP((_xlfn.NORM.S.INV(O1969)-$L$5)/$L$6)))+$L$3</f>
        <v>259.36436901034062</v>
      </c>
      <c r="X1969" s="3">
        <v>588.41122119685792</v>
      </c>
      <c r="AE1969" s="1">
        <v>1967</v>
      </c>
      <c r="AF1969" s="3">
        <v>213201</v>
      </c>
      <c r="AG1969" s="1">
        <f>AE1969/2000</f>
        <v>0.98350000000000004</v>
      </c>
    </row>
    <row r="1970" spans="14:33" x14ac:dyDescent="0.25">
      <c r="N1970" s="4">
        <v>1968</v>
      </c>
      <c r="O1970" s="4">
        <f ca="1">RAND()</f>
        <v>0.24913925822193894</v>
      </c>
      <c r="P1970" s="4">
        <f ca="1">(($L$4*(EXP((_xlfn.NORM.S.INV(O1970)-$L$5)/$L$6)))/(1+EXP((_xlfn.NORM.S.INV(O1970)-$L$5)/$L$6)))+$L$3</f>
        <v>155.27357539054802</v>
      </c>
      <c r="X1970" s="3">
        <v>542.84933545213573</v>
      </c>
      <c r="AE1970" s="1">
        <v>1968</v>
      </c>
      <c r="AF1970" s="3">
        <v>213506</v>
      </c>
      <c r="AG1970" s="1">
        <f>AE1970/2000</f>
        <v>0.98399999999999999</v>
      </c>
    </row>
    <row r="1971" spans="14:33" x14ac:dyDescent="0.25">
      <c r="N1971" s="4">
        <v>1969</v>
      </c>
      <c r="O1971" s="4">
        <f ca="1">RAND()</f>
        <v>0.35074306004675948</v>
      </c>
      <c r="P1971" s="4">
        <f ca="1">(($L$4*(EXP((_xlfn.NORM.S.INV(O1971)-$L$5)/$L$6)))/(1+EXP((_xlfn.NORM.S.INV(O1971)-$L$5)/$L$6)))+$L$3</f>
        <v>163.46742240886749</v>
      </c>
      <c r="X1971" s="3">
        <v>621.7014179572185</v>
      </c>
      <c r="AE1971" s="1">
        <v>1969</v>
      </c>
      <c r="AF1971" s="3">
        <v>213589.8</v>
      </c>
      <c r="AG1971" s="1">
        <f>AE1971/2000</f>
        <v>0.98450000000000004</v>
      </c>
    </row>
    <row r="1972" spans="14:33" x14ac:dyDescent="0.25">
      <c r="N1972" s="4">
        <v>1970</v>
      </c>
      <c r="O1972" s="4">
        <f ca="1">RAND()</f>
        <v>0.73342336291781685</v>
      </c>
      <c r="P1972" s="4">
        <f ca="1">(($L$4*(EXP((_xlfn.NORM.S.INV(O1972)-$L$5)/$L$6)))/(1+EXP((_xlfn.NORM.S.INV(O1972)-$L$5)/$L$6)))+$L$3</f>
        <v>200.79700824067805</v>
      </c>
      <c r="X1972" s="3">
        <v>650.34311426784359</v>
      </c>
      <c r="AE1972" s="1">
        <v>1970</v>
      </c>
      <c r="AF1972" s="3">
        <v>213944.9</v>
      </c>
      <c r="AG1972" s="1">
        <f>AE1972/2000</f>
        <v>0.98499999999999999</v>
      </c>
    </row>
    <row r="1973" spans="14:33" x14ac:dyDescent="0.25">
      <c r="N1973" s="4">
        <v>1971</v>
      </c>
      <c r="O1973" s="4">
        <f ca="1">RAND()</f>
        <v>0.74829224112262771</v>
      </c>
      <c r="P1973" s="4">
        <f ca="1">(($L$4*(EXP((_xlfn.NORM.S.INV(O1973)-$L$5)/$L$6)))/(1+EXP((_xlfn.NORM.S.INV(O1973)-$L$5)/$L$6)))+$L$3</f>
        <v>202.89744971704957</v>
      </c>
      <c r="X1973" s="3">
        <v>529.63061347339487</v>
      </c>
      <c r="AE1973" s="1">
        <v>1971</v>
      </c>
      <c r="AF1973" s="3">
        <v>213945.4</v>
      </c>
      <c r="AG1973" s="1">
        <f>AE1973/2000</f>
        <v>0.98550000000000004</v>
      </c>
    </row>
    <row r="1974" spans="14:33" x14ac:dyDescent="0.25">
      <c r="N1974" s="4">
        <v>1972</v>
      </c>
      <c r="O1974" s="4">
        <f ca="1">RAND()</f>
        <v>0.9067572812708824</v>
      </c>
      <c r="P1974" s="4">
        <f ca="1">(($L$4*(EXP((_xlfn.NORM.S.INV(O1974)-$L$5)/$L$6)))/(1+EXP((_xlfn.NORM.S.INV(O1974)-$L$5)/$L$6)))+$L$3</f>
        <v>237.11326316043056</v>
      </c>
      <c r="X1974" s="3">
        <v>654.43381930018631</v>
      </c>
      <c r="AE1974" s="1">
        <v>1972</v>
      </c>
      <c r="AF1974" s="3">
        <v>214377.9</v>
      </c>
      <c r="AG1974" s="1">
        <f>AE1974/2000</f>
        <v>0.98599999999999999</v>
      </c>
    </row>
    <row r="1975" spans="14:33" x14ac:dyDescent="0.25">
      <c r="N1975" s="4">
        <v>1973</v>
      </c>
      <c r="O1975" s="4">
        <f ca="1">RAND()</f>
        <v>0.62993689498417504</v>
      </c>
      <c r="P1975" s="4">
        <f ca="1">(($L$4*(EXP((_xlfn.NORM.S.INV(O1975)-$L$5)/$L$6)))/(1+EXP((_xlfn.NORM.S.INV(O1975)-$L$5)/$L$6)))+$L$3</f>
        <v>188.33333308248439</v>
      </c>
      <c r="X1975" s="3">
        <v>679.9961201620614</v>
      </c>
      <c r="AE1975" s="1">
        <v>1973</v>
      </c>
      <c r="AF1975" s="3">
        <v>214708.3</v>
      </c>
      <c r="AG1975" s="1">
        <f>AE1975/2000</f>
        <v>0.98650000000000004</v>
      </c>
    </row>
    <row r="1976" spans="14:33" x14ac:dyDescent="0.25">
      <c r="N1976" s="4">
        <v>1974</v>
      </c>
      <c r="O1976" s="4">
        <f ca="1">RAND()</f>
        <v>0.79956402750420963</v>
      </c>
      <c r="P1976" s="4">
        <f ca="1">(($L$4*(EXP((_xlfn.NORM.S.INV(O1976)-$L$5)/$L$6)))/(1+EXP((_xlfn.NORM.S.INV(O1976)-$L$5)/$L$6)))+$L$3</f>
        <v>211.05917504332547</v>
      </c>
      <c r="X1976" s="3">
        <v>738.01945523024631</v>
      </c>
      <c r="AE1976" s="1">
        <v>1974</v>
      </c>
      <c r="AF1976" s="3">
        <v>215220.7</v>
      </c>
      <c r="AG1976" s="1">
        <f>AE1976/2000</f>
        <v>0.98699999999999999</v>
      </c>
    </row>
    <row r="1977" spans="14:33" x14ac:dyDescent="0.25">
      <c r="N1977" s="4">
        <v>1975</v>
      </c>
      <c r="O1977" s="4">
        <f ca="1">RAND()</f>
        <v>0.3483847126882893</v>
      </c>
      <c r="P1977" s="4">
        <f ca="1">(($L$4*(EXP((_xlfn.NORM.S.INV(O1977)-$L$5)/$L$6)))/(1+EXP((_xlfn.NORM.S.INV(O1977)-$L$5)/$L$6)))+$L$3</f>
        <v>163.27837258369249</v>
      </c>
      <c r="X1977" s="3">
        <v>488.8288835456442</v>
      </c>
      <c r="AE1977" s="1">
        <v>1975</v>
      </c>
      <c r="AF1977" s="3">
        <v>215602.7</v>
      </c>
      <c r="AG1977" s="1">
        <f>AE1977/2000</f>
        <v>0.98750000000000004</v>
      </c>
    </row>
    <row r="1978" spans="14:33" x14ac:dyDescent="0.25">
      <c r="N1978" s="4">
        <v>1976</v>
      </c>
      <c r="O1978" s="4">
        <f ca="1">RAND()</f>
        <v>0.42963433971309217</v>
      </c>
      <c r="P1978" s="4">
        <f ca="1">(($L$4*(EXP((_xlfn.NORM.S.INV(O1978)-$L$5)/$L$6)))/(1+EXP((_xlfn.NORM.S.INV(O1978)-$L$5)/$L$6)))+$L$3</f>
        <v>169.87230042106137</v>
      </c>
      <c r="X1978" s="3">
        <v>861.77275060632132</v>
      </c>
      <c r="AE1978" s="1">
        <v>1976</v>
      </c>
      <c r="AF1978" s="3">
        <v>215899.5</v>
      </c>
      <c r="AG1978" s="1">
        <f>AE1978/2000</f>
        <v>0.98799999999999999</v>
      </c>
    </row>
    <row r="1979" spans="14:33" x14ac:dyDescent="0.25">
      <c r="N1979" s="4">
        <v>1977</v>
      </c>
      <c r="O1979" s="4">
        <f ca="1">RAND()</f>
        <v>0.82181785106031424</v>
      </c>
      <c r="P1979" s="4">
        <f ca="1">(($L$4*(EXP((_xlfn.NORM.S.INV(O1979)-$L$5)/$L$6)))/(1+EXP((_xlfn.NORM.S.INV(O1979)-$L$5)/$L$6)))+$L$3</f>
        <v>215.18464803925809</v>
      </c>
      <c r="X1979" s="3">
        <v>528.5468483596145</v>
      </c>
      <c r="AE1979" s="1">
        <v>1977</v>
      </c>
      <c r="AF1979" s="3">
        <v>216006.8</v>
      </c>
      <c r="AG1979" s="1">
        <f>AE1979/2000</f>
        <v>0.98850000000000005</v>
      </c>
    </row>
    <row r="1980" spans="14:33" x14ac:dyDescent="0.25">
      <c r="N1980" s="4">
        <v>1978</v>
      </c>
      <c r="O1980" s="4">
        <f ca="1">RAND()</f>
        <v>0.96863071027223802</v>
      </c>
      <c r="P1980" s="4">
        <f ca="1">(($L$4*(EXP((_xlfn.NORM.S.INV(O1980)-$L$5)/$L$6)))/(1+EXP((_xlfn.NORM.S.INV(O1980)-$L$5)/$L$6)))+$L$3</f>
        <v>272.2905085949676</v>
      </c>
      <c r="X1980" s="3">
        <v>559.48098194629733</v>
      </c>
      <c r="AE1980" s="1">
        <v>1978</v>
      </c>
      <c r="AF1980" s="3">
        <v>216135.9</v>
      </c>
      <c r="AG1980" s="1">
        <f>AE1980/2000</f>
        <v>0.98899999999999999</v>
      </c>
    </row>
    <row r="1981" spans="14:33" x14ac:dyDescent="0.25">
      <c r="N1981" s="4">
        <v>1979</v>
      </c>
      <c r="O1981" s="4">
        <f ca="1">RAND()</f>
        <v>0.44550520109568559</v>
      </c>
      <c r="P1981" s="4">
        <f ca="1">(($L$4*(EXP((_xlfn.NORM.S.INV(O1981)-$L$5)/$L$6)))/(1+EXP((_xlfn.NORM.S.INV(O1981)-$L$5)/$L$6)))+$L$3</f>
        <v>171.19257469469224</v>
      </c>
      <c r="X1981" s="3">
        <v>394.54396781537406</v>
      </c>
      <c r="AE1981" s="1">
        <v>1979</v>
      </c>
      <c r="AF1981" s="3">
        <v>216758.39999999999</v>
      </c>
      <c r="AG1981" s="1">
        <f>AE1981/2000</f>
        <v>0.98950000000000005</v>
      </c>
    </row>
    <row r="1982" spans="14:33" x14ac:dyDescent="0.25">
      <c r="N1982" s="4">
        <v>1980</v>
      </c>
      <c r="O1982" s="4">
        <f ca="1">RAND()</f>
        <v>0.82180051324266301</v>
      </c>
      <c r="P1982" s="4">
        <f ca="1">(($L$4*(EXP((_xlfn.NORM.S.INV(O1982)-$L$5)/$L$6)))/(1+EXP((_xlfn.NORM.S.INV(O1982)-$L$5)/$L$6)))+$L$3</f>
        <v>215.18125957983733</v>
      </c>
      <c r="X1982" s="3">
        <v>557.58802790497271</v>
      </c>
      <c r="AE1982" s="1">
        <v>1980</v>
      </c>
      <c r="AF1982" s="3">
        <v>217152</v>
      </c>
      <c r="AG1982" s="1">
        <f>AE1982/2000</f>
        <v>0.99</v>
      </c>
    </row>
    <row r="1983" spans="14:33" x14ac:dyDescent="0.25">
      <c r="N1983" s="4">
        <v>1981</v>
      </c>
      <c r="O1983" s="4">
        <f ca="1">RAND()</f>
        <v>0.40460966756909111</v>
      </c>
      <c r="P1983" s="4">
        <f ca="1">(($L$4*(EXP((_xlfn.NORM.S.INV(O1983)-$L$5)/$L$6)))/(1+EXP((_xlfn.NORM.S.INV(O1983)-$L$5)/$L$6)))+$L$3</f>
        <v>167.81697565970944</v>
      </c>
      <c r="X1983" s="3">
        <v>579.68371456418822</v>
      </c>
      <c r="AE1983" s="1">
        <v>1981</v>
      </c>
      <c r="AF1983" s="3">
        <v>217729.9</v>
      </c>
      <c r="AG1983" s="1">
        <f>AE1983/2000</f>
        <v>0.99050000000000005</v>
      </c>
    </row>
    <row r="1984" spans="14:33" x14ac:dyDescent="0.25">
      <c r="N1984" s="4">
        <v>1982</v>
      </c>
      <c r="O1984" s="4">
        <f ca="1">RAND()</f>
        <v>0.61976393521790896</v>
      </c>
      <c r="P1984" s="4">
        <f ca="1">(($L$4*(EXP((_xlfn.NORM.S.INV(O1984)-$L$5)/$L$6)))/(1+EXP((_xlfn.NORM.S.INV(O1984)-$L$5)/$L$6)))+$L$3</f>
        <v>187.25914978918374</v>
      </c>
      <c r="X1984" s="3">
        <v>862.39957114947481</v>
      </c>
      <c r="AE1984" s="1">
        <v>1982</v>
      </c>
      <c r="AF1984" s="3">
        <v>218023.1</v>
      </c>
      <c r="AG1984" s="1">
        <f>AE1984/2000</f>
        <v>0.99099999999999999</v>
      </c>
    </row>
    <row r="1985" spans="14:33" x14ac:dyDescent="0.25">
      <c r="N1985" s="4">
        <v>1983</v>
      </c>
      <c r="O1985" s="4">
        <f ca="1">RAND()</f>
        <v>0.23026716703184924</v>
      </c>
      <c r="P1985" s="4">
        <f ca="1">(($L$4*(EXP((_xlfn.NORM.S.INV(O1985)-$L$5)/$L$6)))/(1+EXP((_xlfn.NORM.S.INV(O1985)-$L$5)/$L$6)))+$L$3</f>
        <v>153.70828382684988</v>
      </c>
      <c r="X1985" s="3">
        <v>579.59688154839193</v>
      </c>
      <c r="AE1985" s="1">
        <v>1983</v>
      </c>
      <c r="AF1985" s="3">
        <v>218093.3</v>
      </c>
      <c r="AG1985" s="1">
        <f>AE1985/2000</f>
        <v>0.99150000000000005</v>
      </c>
    </row>
    <row r="1986" spans="14:33" x14ac:dyDescent="0.25">
      <c r="N1986" s="4">
        <v>1984</v>
      </c>
      <c r="O1986" s="4">
        <f ca="1">RAND()</f>
        <v>0.63519830907167196</v>
      </c>
      <c r="P1986" s="4">
        <f ca="1">(($L$4*(EXP((_xlfn.NORM.S.INV(O1986)-$L$5)/$L$6)))/(1+EXP((_xlfn.NORM.S.INV(O1986)-$L$5)/$L$6)))+$L$3</f>
        <v>188.89733551751567</v>
      </c>
      <c r="X1986" s="3">
        <v>466.30281767616248</v>
      </c>
      <c r="AE1986" s="1">
        <v>1984</v>
      </c>
      <c r="AF1986" s="3">
        <v>218140</v>
      </c>
      <c r="AG1986" s="1">
        <f>AE1986/2000</f>
        <v>0.99199999999999999</v>
      </c>
    </row>
    <row r="1987" spans="14:33" x14ac:dyDescent="0.25">
      <c r="N1987" s="4">
        <v>1985</v>
      </c>
      <c r="O1987" s="4">
        <f ca="1">RAND()</f>
        <v>0.42382223733220248</v>
      </c>
      <c r="P1987" s="4">
        <f ca="1">(($L$4*(EXP((_xlfn.NORM.S.INV(O1987)-$L$5)/$L$6)))/(1+EXP((_xlfn.NORM.S.INV(O1987)-$L$5)/$L$6)))+$L$3</f>
        <v>169.392268972631</v>
      </c>
      <c r="X1987" s="3">
        <v>454.75741198233555</v>
      </c>
      <c r="AE1987" s="1">
        <v>1985</v>
      </c>
      <c r="AF1987" s="3">
        <v>218288.7</v>
      </c>
      <c r="AG1987" s="1">
        <f>AE1987/2000</f>
        <v>0.99250000000000005</v>
      </c>
    </row>
    <row r="1988" spans="14:33" x14ac:dyDescent="0.25">
      <c r="N1988" s="4">
        <v>1986</v>
      </c>
      <c r="O1988" s="4">
        <f ca="1">RAND()</f>
        <v>0.62608157062834235</v>
      </c>
      <c r="P1988" s="4">
        <f ca="1">(($L$4*(EXP((_xlfn.NORM.S.INV(O1988)-$L$5)/$L$6)))/(1+EXP((_xlfn.NORM.S.INV(O1988)-$L$5)/$L$6)))+$L$3</f>
        <v>187.92375836616026</v>
      </c>
      <c r="X1988" s="3">
        <v>387.00762017579319</v>
      </c>
      <c r="AE1988" s="1">
        <v>1986</v>
      </c>
      <c r="AF1988" s="3">
        <v>218834.8</v>
      </c>
      <c r="AG1988" s="1">
        <f>AE1988/2000</f>
        <v>0.99299999999999999</v>
      </c>
    </row>
    <row r="1989" spans="14:33" x14ac:dyDescent="0.25">
      <c r="N1989" s="4">
        <v>1987</v>
      </c>
      <c r="O1989" s="4">
        <f ca="1">RAND()</f>
        <v>0.69007942445511794</v>
      </c>
      <c r="P1989" s="4">
        <f ca="1">(($L$4*(EXP((_xlfn.NORM.S.INV(O1989)-$L$5)/$L$6)))/(1+EXP((_xlfn.NORM.S.INV(O1989)-$L$5)/$L$6)))+$L$3</f>
        <v>195.18033916352471</v>
      </c>
      <c r="X1989" s="3">
        <v>606.74469270447207</v>
      </c>
      <c r="AE1989" s="1">
        <v>1987</v>
      </c>
      <c r="AF1989" s="3">
        <v>220163.4</v>
      </c>
      <c r="AG1989" s="1">
        <f>AE1989/2000</f>
        <v>0.99350000000000005</v>
      </c>
    </row>
    <row r="1990" spans="14:33" x14ac:dyDescent="0.25">
      <c r="N1990" s="4">
        <v>1988</v>
      </c>
      <c r="O1990" s="4">
        <f ca="1">RAND()</f>
        <v>0.25036051301418516</v>
      </c>
      <c r="P1990" s="4">
        <f ca="1">(($L$4*(EXP((_xlfn.NORM.S.INV(O1990)-$L$5)/$L$6)))/(1+EXP((_xlfn.NORM.S.INV(O1990)-$L$5)/$L$6)))+$L$3</f>
        <v>155.374055627453</v>
      </c>
      <c r="X1990" s="3">
        <v>436.33262261469156</v>
      </c>
      <c r="AE1990" s="1">
        <v>1988</v>
      </c>
      <c r="AF1990" s="3">
        <v>221302.7</v>
      </c>
      <c r="AG1990" s="1">
        <f>AE1990/2000</f>
        <v>0.99399999999999999</v>
      </c>
    </row>
    <row r="1991" spans="14:33" x14ac:dyDescent="0.25">
      <c r="N1991" s="4">
        <v>1989</v>
      </c>
      <c r="O1991" s="4">
        <f ca="1">RAND()</f>
        <v>0.93617790419597291</v>
      </c>
      <c r="P1991" s="4">
        <f ca="1">(($L$4*(EXP((_xlfn.NORM.S.INV(O1991)-$L$5)/$L$6)))/(1+EXP((_xlfn.NORM.S.INV(O1991)-$L$5)/$L$6)))+$L$3</f>
        <v>249.53267500923101</v>
      </c>
      <c r="X1991" s="3">
        <v>580.16461169238619</v>
      </c>
      <c r="AE1991" s="1">
        <v>1989</v>
      </c>
      <c r="AF1991" s="3">
        <v>221389.4</v>
      </c>
      <c r="AG1991" s="1">
        <f>AE1991/2000</f>
        <v>0.99450000000000005</v>
      </c>
    </row>
    <row r="1992" spans="14:33" x14ac:dyDescent="0.25">
      <c r="N1992" s="4">
        <v>1990</v>
      </c>
      <c r="O1992" s="4">
        <f ca="1">RAND()</f>
        <v>0.15040171458858975</v>
      </c>
      <c r="P1992" s="4">
        <f ca="1">(($L$4*(EXP((_xlfn.NORM.S.INV(O1992)-$L$5)/$L$6)))/(1+EXP((_xlfn.NORM.S.INV(O1992)-$L$5)/$L$6)))+$L$3</f>
        <v>146.64791729701176</v>
      </c>
      <c r="X1992" s="3">
        <v>817.72554168254135</v>
      </c>
      <c r="AE1992" s="1">
        <v>1990</v>
      </c>
      <c r="AF1992" s="3">
        <v>221428.9</v>
      </c>
      <c r="AG1992" s="1">
        <f>AE1992/2000</f>
        <v>0.995</v>
      </c>
    </row>
    <row r="1993" spans="14:33" x14ac:dyDescent="0.25">
      <c r="N1993" s="4">
        <v>1991</v>
      </c>
      <c r="O1993" s="4">
        <f ca="1">RAND()</f>
        <v>0.41314265877871947</v>
      </c>
      <c r="P1993" s="4">
        <f ca="1">(($L$4*(EXP((_xlfn.NORM.S.INV(O1993)-$L$5)/$L$6)))/(1+EXP((_xlfn.NORM.S.INV(O1993)-$L$5)/$L$6)))+$L$3</f>
        <v>168.5145703239593</v>
      </c>
      <c r="X1993" s="3">
        <v>638.42784117356439</v>
      </c>
      <c r="AE1993" s="1">
        <v>1991</v>
      </c>
      <c r="AF1993" s="3">
        <v>221926.5</v>
      </c>
      <c r="AG1993" s="1">
        <f>AE1993/2000</f>
        <v>0.99550000000000005</v>
      </c>
    </row>
    <row r="1994" spans="14:33" x14ac:dyDescent="0.25">
      <c r="N1994" s="4">
        <v>1992</v>
      </c>
      <c r="O1994" s="4">
        <f ca="1">RAND()</f>
        <v>0.3529816784761145</v>
      </c>
      <c r="P1994" s="4">
        <f ca="1">(($L$4*(EXP((_xlfn.NORM.S.INV(O1994)-$L$5)/$L$6)))/(1+EXP((_xlfn.NORM.S.INV(O1994)-$L$5)/$L$6)))+$L$3</f>
        <v>163.64693363271005</v>
      </c>
      <c r="X1994" s="3">
        <v>414.69130353989175</v>
      </c>
      <c r="AE1994" s="1">
        <v>1992</v>
      </c>
      <c r="AF1994" s="3">
        <v>223853.1</v>
      </c>
      <c r="AG1994" s="1">
        <f>AE1994/2000</f>
        <v>0.996</v>
      </c>
    </row>
    <row r="1995" spans="14:33" x14ac:dyDescent="0.25">
      <c r="N1995" s="4">
        <v>1993</v>
      </c>
      <c r="O1995" s="4">
        <f ca="1">RAND()</f>
        <v>4.567667136302711E-2</v>
      </c>
      <c r="P1995" s="4">
        <f ca="1">(($L$4*(EXP((_xlfn.NORM.S.INV(O1995)-$L$5)/$L$6)))/(1+EXP((_xlfn.NORM.S.INV(O1995)-$L$5)/$L$6)))+$L$3</f>
        <v>134.08722631787398</v>
      </c>
      <c r="X1995" s="3">
        <v>496.26292437141262</v>
      </c>
      <c r="AE1995" s="1">
        <v>1993</v>
      </c>
      <c r="AF1995" s="3">
        <v>224491.8</v>
      </c>
      <c r="AG1995" s="1">
        <f>AE1995/2000</f>
        <v>0.99650000000000005</v>
      </c>
    </row>
    <row r="1996" spans="14:33" x14ac:dyDescent="0.25">
      <c r="N1996" s="4">
        <v>1994</v>
      </c>
      <c r="O1996" s="4">
        <f ca="1">RAND()</f>
        <v>0.70887959446270354</v>
      </c>
      <c r="P1996" s="4">
        <f ca="1">(($L$4*(EXP((_xlfn.NORM.S.INV(O1996)-$L$5)/$L$6)))/(1+EXP((_xlfn.NORM.S.INV(O1996)-$L$5)/$L$6)))+$L$3</f>
        <v>197.53287806042869</v>
      </c>
      <c r="X1996" s="3">
        <v>678.78155169628667</v>
      </c>
      <c r="AE1996" s="1">
        <v>1994</v>
      </c>
      <c r="AF1996" s="3">
        <v>225022.6</v>
      </c>
      <c r="AG1996" s="1">
        <f>AE1996/2000</f>
        <v>0.997</v>
      </c>
    </row>
    <row r="1997" spans="14:33" x14ac:dyDescent="0.25">
      <c r="N1997" s="4">
        <v>1995</v>
      </c>
      <c r="O1997" s="4">
        <f ca="1">RAND()</f>
        <v>0.16767509772202971</v>
      </c>
      <c r="P1997" s="4">
        <f ca="1">(($L$4*(EXP((_xlfn.NORM.S.INV(O1997)-$L$5)/$L$6)))/(1+EXP((_xlfn.NORM.S.INV(O1997)-$L$5)/$L$6)))+$L$3</f>
        <v>148.25964110191097</v>
      </c>
      <c r="X1997" s="3">
        <v>549.12291935750454</v>
      </c>
      <c r="AE1997" s="1">
        <v>1995</v>
      </c>
      <c r="AF1997" s="3">
        <v>227638.7</v>
      </c>
      <c r="AG1997" s="1">
        <f>AE1997/2000</f>
        <v>0.99750000000000005</v>
      </c>
    </row>
    <row r="1998" spans="14:33" x14ac:dyDescent="0.25">
      <c r="N1998" s="4">
        <v>1996</v>
      </c>
      <c r="O1998" s="4">
        <f ca="1">RAND()</f>
        <v>0.54131505071367769</v>
      </c>
      <c r="P1998" s="4">
        <f ca="1">(($L$4*(EXP((_xlfn.NORM.S.INV(O1998)-$L$5)/$L$6)))/(1+EXP((_xlfn.NORM.S.INV(O1998)-$L$5)/$L$6)))+$L$3</f>
        <v>179.57567316368858</v>
      </c>
      <c r="X1998" s="3">
        <v>625.69727428381043</v>
      </c>
      <c r="AE1998" s="1">
        <v>1996</v>
      </c>
      <c r="AF1998" s="3">
        <v>227666.2</v>
      </c>
      <c r="AG1998" s="1">
        <f>AE1998/2000</f>
        <v>0.998</v>
      </c>
    </row>
    <row r="1999" spans="14:33" x14ac:dyDescent="0.25">
      <c r="N1999" s="4">
        <v>1997</v>
      </c>
      <c r="O1999" s="4">
        <f ca="1">RAND()</f>
        <v>0.29060675904317668</v>
      </c>
      <c r="P1999" s="4">
        <f ca="1">(($L$4*(EXP((_xlfn.NORM.S.INV(O1999)-$L$5)/$L$6)))/(1+EXP((_xlfn.NORM.S.INV(O1999)-$L$5)/$L$6)))+$L$3</f>
        <v>158.64563484921615</v>
      </c>
      <c r="X1999" s="3">
        <v>679.74415253411644</v>
      </c>
      <c r="AE1999" s="1">
        <v>1997</v>
      </c>
      <c r="AF1999" s="3">
        <v>228250.8</v>
      </c>
      <c r="AG1999" s="1">
        <f>AE1999/2000</f>
        <v>0.99850000000000005</v>
      </c>
    </row>
    <row r="2000" spans="14:33" x14ac:dyDescent="0.25">
      <c r="N2000" s="4">
        <v>1998</v>
      </c>
      <c r="O2000" s="4">
        <f ca="1">RAND()</f>
        <v>0.83213247160785431</v>
      </c>
      <c r="P2000" s="4">
        <f ca="1">(($L$4*(EXP((_xlfn.NORM.S.INV(O2000)-$L$5)/$L$6)))/(1+EXP((_xlfn.NORM.S.INV(O2000)-$L$5)/$L$6)))+$L$3</f>
        <v>217.25484553359408</v>
      </c>
      <c r="X2000" s="3">
        <v>553.81661798314985</v>
      </c>
      <c r="AE2000" s="1">
        <v>1998</v>
      </c>
      <c r="AF2000" s="3">
        <v>234090.3</v>
      </c>
      <c r="AG2000" s="1">
        <f>AE2000/2000</f>
        <v>0.999</v>
      </c>
    </row>
    <row r="2001" spans="14:33" x14ac:dyDescent="0.25">
      <c r="N2001" s="4">
        <v>1999</v>
      </c>
      <c r="O2001" s="4">
        <f ca="1">RAND()</f>
        <v>0.37596361709189041</v>
      </c>
      <c r="P2001" s="4">
        <f ca="1">(($L$4*(EXP((_xlfn.NORM.S.INV(O2001)-$L$5)/$L$6)))/(1+EXP((_xlfn.NORM.S.INV(O2001)-$L$5)/$L$6)))+$L$3</f>
        <v>165.49460747985421</v>
      </c>
      <c r="X2001" s="3">
        <v>532.19898333758908</v>
      </c>
      <c r="AE2001" s="1">
        <v>1999</v>
      </c>
      <c r="AF2001" s="3">
        <v>234663</v>
      </c>
      <c r="AG2001" s="1">
        <f>AE2001/2000</f>
        <v>0.99950000000000006</v>
      </c>
    </row>
    <row r="2002" spans="14:33" x14ac:dyDescent="0.25">
      <c r="N2002" s="4">
        <v>2000</v>
      </c>
      <c r="O2002" s="4">
        <f ca="1">RAND()</f>
        <v>0.38947865096346801</v>
      </c>
      <c r="P2002" s="4">
        <f ca="1">(($L$4*(EXP((_xlfn.NORM.S.INV(O2002)-$L$5)/$L$6)))/(1+EXP((_xlfn.NORM.S.INV(O2002)-$L$5)/$L$6)))+$L$3</f>
        <v>166.58695923312843</v>
      </c>
      <c r="X2002" s="3">
        <v>417.22187798240248</v>
      </c>
      <c r="AE2002" s="1">
        <v>2000</v>
      </c>
      <c r="AF2002" s="3">
        <v>241274</v>
      </c>
      <c r="AG2002" s="1">
        <f>AE2002/2000</f>
        <v>1</v>
      </c>
    </row>
  </sheetData>
  <mergeCells count="9">
    <mergeCell ref="B17:H20"/>
    <mergeCell ref="R10:S10"/>
    <mergeCell ref="R16:S16"/>
    <mergeCell ref="B2:H2"/>
    <mergeCell ref="J2:L2"/>
    <mergeCell ref="B3:H11"/>
    <mergeCell ref="B12:H12"/>
    <mergeCell ref="B13:H15"/>
    <mergeCell ref="B16:H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Johnson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2021-07-02T20:10:49Z</dcterms:created>
  <dcterms:modified xsi:type="dcterms:W3CDTF">2021-07-02T20:15:41Z</dcterms:modified>
</cp:coreProperties>
</file>