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E048BE64-14D9-4576-A35F-478051A1C8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GUS" sheetId="3" r:id="rId1"/>
  </sheets>
  <externalReferences>
    <externalReference r:id="rId2"/>
  </externalReferences>
  <definedNames>
    <definedName name="_xlchart.v1.0" hidden="1">ARGUS!$F$3:$F$2160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3" l="1"/>
  <c r="N6" i="3" s="1"/>
  <c r="J9" i="3" l="1"/>
  <c r="J8" i="3"/>
  <c r="N373" i="3"/>
  <c r="N104" i="3" l="1"/>
  <c r="N1850" i="3"/>
  <c r="N1847" i="3"/>
  <c r="N1505" i="3"/>
  <c r="N1498" i="3"/>
  <c r="N1978" i="3"/>
  <c r="N1722" i="3"/>
  <c r="N1188" i="3"/>
  <c r="N1975" i="3"/>
  <c r="N1719" i="3"/>
  <c r="N1178" i="3"/>
  <c r="N1914" i="3"/>
  <c r="N1786" i="3"/>
  <c r="N1633" i="3"/>
  <c r="N1358" i="3"/>
  <c r="N1017" i="3"/>
  <c r="N1911" i="3"/>
  <c r="N1783" i="3"/>
  <c r="N1626" i="3"/>
  <c r="N1349" i="3"/>
  <c r="N1008" i="3"/>
  <c r="N1946" i="3"/>
  <c r="N1882" i="3"/>
  <c r="N1818" i="3"/>
  <c r="N1754" i="3"/>
  <c r="N1686" i="3"/>
  <c r="N1569" i="3"/>
  <c r="N1441" i="3"/>
  <c r="N1273" i="3"/>
  <c r="N1102" i="3"/>
  <c r="N832" i="3"/>
  <c r="N1943" i="3"/>
  <c r="N1879" i="3"/>
  <c r="N1815" i="3"/>
  <c r="N1751" i="3"/>
  <c r="N1682" i="3"/>
  <c r="N1562" i="3"/>
  <c r="N1434" i="3"/>
  <c r="N1264" i="3"/>
  <c r="N1093" i="3"/>
  <c r="N810" i="3"/>
  <c r="N1962" i="3"/>
  <c r="N1930" i="3"/>
  <c r="N1898" i="3"/>
  <c r="N1866" i="3"/>
  <c r="N1834" i="3"/>
  <c r="N1802" i="3"/>
  <c r="N1770" i="3"/>
  <c r="N1738" i="3"/>
  <c r="N1706" i="3"/>
  <c r="N1665" i="3"/>
  <c r="N1601" i="3"/>
  <c r="N1537" i="3"/>
  <c r="N1473" i="3"/>
  <c r="N1401" i="3"/>
  <c r="N1316" i="3"/>
  <c r="N1230" i="3"/>
  <c r="N1145" i="3"/>
  <c r="N1060" i="3"/>
  <c r="N946" i="3"/>
  <c r="N694" i="3"/>
  <c r="N1994" i="3"/>
  <c r="N1991" i="3"/>
  <c r="N1959" i="3"/>
  <c r="N1927" i="3"/>
  <c r="N1895" i="3"/>
  <c r="N1863" i="3"/>
  <c r="N1831" i="3"/>
  <c r="N1799" i="3"/>
  <c r="N1767" i="3"/>
  <c r="N1735" i="3"/>
  <c r="N1703" i="3"/>
  <c r="N1658" i="3"/>
  <c r="N1594" i="3"/>
  <c r="N1530" i="3"/>
  <c r="N1466" i="3"/>
  <c r="N1392" i="3"/>
  <c r="N1306" i="3"/>
  <c r="N1221" i="3"/>
  <c r="N1136" i="3"/>
  <c r="N1050" i="3"/>
  <c r="N923" i="3"/>
  <c r="N646" i="3"/>
  <c r="N2002" i="3"/>
  <c r="N1970" i="3"/>
  <c r="N1938" i="3"/>
  <c r="N1906" i="3"/>
  <c r="N1874" i="3"/>
  <c r="N1842" i="3"/>
  <c r="N1810" i="3"/>
  <c r="N1778" i="3"/>
  <c r="N1746" i="3"/>
  <c r="N1714" i="3"/>
  <c r="N1676" i="3"/>
  <c r="N1585" i="3"/>
  <c r="N1521" i="3"/>
  <c r="N1457" i="3"/>
  <c r="N1380" i="3"/>
  <c r="N1294" i="3"/>
  <c r="N1209" i="3"/>
  <c r="N1124" i="3"/>
  <c r="N1038" i="3"/>
  <c r="N890" i="3"/>
  <c r="N579" i="3"/>
  <c r="N1986" i="3"/>
  <c r="N1954" i="3"/>
  <c r="N1922" i="3"/>
  <c r="N1890" i="3"/>
  <c r="N1858" i="3"/>
  <c r="N1826" i="3"/>
  <c r="N1794" i="3"/>
  <c r="N1762" i="3"/>
  <c r="N1730" i="3"/>
  <c r="N1697" i="3"/>
  <c r="N1649" i="3"/>
  <c r="N1617" i="3"/>
  <c r="N1553" i="3"/>
  <c r="N1489" i="3"/>
  <c r="N1422" i="3"/>
  <c r="N1337" i="3"/>
  <c r="N1252" i="3"/>
  <c r="N1166" i="3"/>
  <c r="N1081" i="3"/>
  <c r="N991" i="3"/>
  <c r="N775" i="3"/>
  <c r="N1999" i="3"/>
  <c r="N1983" i="3"/>
  <c r="N1967" i="3"/>
  <c r="N1951" i="3"/>
  <c r="N1935" i="3"/>
  <c r="N1919" i="3"/>
  <c r="N1903" i="3"/>
  <c r="N1887" i="3"/>
  <c r="N1871" i="3"/>
  <c r="N1855" i="3"/>
  <c r="N1839" i="3"/>
  <c r="N1823" i="3"/>
  <c r="N1807" i="3"/>
  <c r="N1791" i="3"/>
  <c r="N1775" i="3"/>
  <c r="N1759" i="3"/>
  <c r="N1743" i="3"/>
  <c r="N1727" i="3"/>
  <c r="N1711" i="3"/>
  <c r="N1693" i="3"/>
  <c r="N1672" i="3"/>
  <c r="N1642" i="3"/>
  <c r="N1610" i="3"/>
  <c r="N1578" i="3"/>
  <c r="N1546" i="3"/>
  <c r="N1514" i="3"/>
  <c r="N1482" i="3"/>
  <c r="N1450" i="3"/>
  <c r="N1413" i="3"/>
  <c r="N1370" i="3"/>
  <c r="N1328" i="3"/>
  <c r="N1285" i="3"/>
  <c r="N1242" i="3"/>
  <c r="N1200" i="3"/>
  <c r="N1157" i="3"/>
  <c r="N1114" i="3"/>
  <c r="N1072" i="3"/>
  <c r="N1029" i="3"/>
  <c r="N974" i="3"/>
  <c r="N866" i="3"/>
  <c r="N744" i="3"/>
  <c r="N506" i="3"/>
  <c r="N2006" i="3"/>
  <c r="N1998" i="3"/>
  <c r="N1990" i="3"/>
  <c r="N1982" i="3"/>
  <c r="N1974" i="3"/>
  <c r="N1966" i="3"/>
  <c r="N1958" i="3"/>
  <c r="N1950" i="3"/>
  <c r="N1942" i="3"/>
  <c r="N1934" i="3"/>
  <c r="N1926" i="3"/>
  <c r="N1918" i="3"/>
  <c r="N1910" i="3"/>
  <c r="N1902" i="3"/>
  <c r="N1894" i="3"/>
  <c r="N1886" i="3"/>
  <c r="N1878" i="3"/>
  <c r="N1870" i="3"/>
  <c r="N1862" i="3"/>
  <c r="N1854" i="3"/>
  <c r="N1846" i="3"/>
  <c r="N1838" i="3"/>
  <c r="N1830" i="3"/>
  <c r="N1822" i="3"/>
  <c r="N1814" i="3"/>
  <c r="N1806" i="3"/>
  <c r="N1798" i="3"/>
  <c r="N1790" i="3"/>
  <c r="N1782" i="3"/>
  <c r="N1774" i="3"/>
  <c r="N1766" i="3"/>
  <c r="N1758" i="3"/>
  <c r="N1750" i="3"/>
  <c r="N1742" i="3"/>
  <c r="N1734" i="3"/>
  <c r="N1726" i="3"/>
  <c r="N1718" i="3"/>
  <c r="N1710" i="3"/>
  <c r="N1702" i="3"/>
  <c r="N1692" i="3"/>
  <c r="N1681" i="3"/>
  <c r="N1670" i="3"/>
  <c r="N1657" i="3"/>
  <c r="N1641" i="3"/>
  <c r="N1625" i="3"/>
  <c r="N1609" i="3"/>
  <c r="N1593" i="3"/>
  <c r="N1577" i="3"/>
  <c r="N1561" i="3"/>
  <c r="N1545" i="3"/>
  <c r="N1529" i="3"/>
  <c r="N1513" i="3"/>
  <c r="N1497" i="3"/>
  <c r="N1481" i="3"/>
  <c r="N1465" i="3"/>
  <c r="N1449" i="3"/>
  <c r="N1433" i="3"/>
  <c r="N1412" i="3"/>
  <c r="N1390" i="3"/>
  <c r="N1369" i="3"/>
  <c r="N1348" i="3"/>
  <c r="N1326" i="3"/>
  <c r="N1305" i="3"/>
  <c r="N1284" i="3"/>
  <c r="N1262" i="3"/>
  <c r="N1241" i="3"/>
  <c r="N1220" i="3"/>
  <c r="N1198" i="3"/>
  <c r="N1177" i="3"/>
  <c r="N1156" i="3"/>
  <c r="N1134" i="3"/>
  <c r="N1113" i="3"/>
  <c r="N1092" i="3"/>
  <c r="N1070" i="3"/>
  <c r="N1049" i="3"/>
  <c r="N1028" i="3"/>
  <c r="N1006" i="3"/>
  <c r="N970" i="3"/>
  <c r="N918" i="3"/>
  <c r="N860" i="3"/>
  <c r="N804" i="3"/>
  <c r="N738" i="3"/>
  <c r="N636" i="3"/>
  <c r="N488" i="3"/>
  <c r="N2003" i="3"/>
  <c r="N1995" i="3"/>
  <c r="N1987" i="3"/>
  <c r="N1979" i="3"/>
  <c r="N1971" i="3"/>
  <c r="N1963" i="3"/>
  <c r="N1955" i="3"/>
  <c r="N1947" i="3"/>
  <c r="N1939" i="3"/>
  <c r="N1931" i="3"/>
  <c r="N1923" i="3"/>
  <c r="N1915" i="3"/>
  <c r="N1907" i="3"/>
  <c r="N1899" i="3"/>
  <c r="N1891" i="3"/>
  <c r="N1883" i="3"/>
  <c r="N1875" i="3"/>
  <c r="N1867" i="3"/>
  <c r="N1859" i="3"/>
  <c r="N1851" i="3"/>
  <c r="N1843" i="3"/>
  <c r="N1835" i="3"/>
  <c r="N1827" i="3"/>
  <c r="N1819" i="3"/>
  <c r="N1811" i="3"/>
  <c r="N1803" i="3"/>
  <c r="N1795" i="3"/>
  <c r="N1787" i="3"/>
  <c r="N1779" i="3"/>
  <c r="N1771" i="3"/>
  <c r="N1763" i="3"/>
  <c r="N1755" i="3"/>
  <c r="N1747" i="3"/>
  <c r="N1739" i="3"/>
  <c r="N1731" i="3"/>
  <c r="N1723" i="3"/>
  <c r="N1715" i="3"/>
  <c r="N1707" i="3"/>
  <c r="N1698" i="3"/>
  <c r="N1688" i="3"/>
  <c r="N1677" i="3"/>
  <c r="N1666" i="3"/>
  <c r="N1650" i="3"/>
  <c r="N1634" i="3"/>
  <c r="N1618" i="3"/>
  <c r="N1602" i="3"/>
  <c r="N1586" i="3"/>
  <c r="N1570" i="3"/>
  <c r="N1554" i="3"/>
  <c r="N1538" i="3"/>
  <c r="N1522" i="3"/>
  <c r="N1506" i="3"/>
  <c r="N1490" i="3"/>
  <c r="N1474" i="3"/>
  <c r="N1458" i="3"/>
  <c r="N1442" i="3"/>
  <c r="N1424" i="3"/>
  <c r="N1402" i="3"/>
  <c r="N1381" i="3"/>
  <c r="N1360" i="3"/>
  <c r="N1338" i="3"/>
  <c r="N1317" i="3"/>
  <c r="N1296" i="3"/>
  <c r="N1274" i="3"/>
  <c r="N1253" i="3"/>
  <c r="N1232" i="3"/>
  <c r="N1210" i="3"/>
  <c r="N1189" i="3"/>
  <c r="N1168" i="3"/>
  <c r="N1146" i="3"/>
  <c r="N1125" i="3"/>
  <c r="N1104" i="3"/>
  <c r="N1082" i="3"/>
  <c r="N1061" i="3"/>
  <c r="N1040" i="3"/>
  <c r="N1018" i="3"/>
  <c r="N995" i="3"/>
  <c r="N951" i="3"/>
  <c r="N895" i="3"/>
  <c r="N838" i="3"/>
  <c r="N780" i="3"/>
  <c r="N702" i="3"/>
  <c r="N588" i="3"/>
  <c r="N9" i="3"/>
  <c r="N24" i="3"/>
  <c r="N41" i="3"/>
  <c r="N54" i="3"/>
  <c r="N64" i="3"/>
  <c r="N75" i="3"/>
  <c r="N86" i="3"/>
  <c r="N96" i="3"/>
  <c r="N107" i="3"/>
  <c r="N118" i="3"/>
  <c r="N128" i="3"/>
  <c r="N139" i="3"/>
  <c r="N150" i="3"/>
  <c r="N160" i="3"/>
  <c r="N171" i="3"/>
  <c r="N182" i="3"/>
  <c r="N192" i="3"/>
  <c r="N199" i="3"/>
  <c r="N204" i="3"/>
  <c r="N210" i="3"/>
  <c r="N215" i="3"/>
  <c r="N220" i="3"/>
  <c r="N226" i="3"/>
  <c r="N231" i="3"/>
  <c r="N236" i="3"/>
  <c r="N242" i="3"/>
  <c r="N247" i="3"/>
  <c r="N252" i="3"/>
  <c r="N258" i="3"/>
  <c r="N263" i="3"/>
  <c r="N268" i="3"/>
  <c r="N274" i="3"/>
  <c r="N279" i="3"/>
  <c r="N284" i="3"/>
  <c r="N290" i="3"/>
  <c r="N295" i="3"/>
  <c r="N300" i="3"/>
  <c r="N306" i="3"/>
  <c r="N311" i="3"/>
  <c r="N316" i="3"/>
  <c r="N322" i="3"/>
  <c r="N327" i="3"/>
  <c r="N332" i="3"/>
  <c r="N338" i="3"/>
  <c r="N343" i="3"/>
  <c r="N348" i="3"/>
  <c r="N354" i="3"/>
  <c r="N359" i="3"/>
  <c r="N363" i="3"/>
  <c r="N367" i="3"/>
  <c r="N371" i="3"/>
  <c r="N375" i="3"/>
  <c r="N379" i="3"/>
  <c r="N383" i="3"/>
  <c r="N387" i="3"/>
  <c r="N391" i="3"/>
  <c r="N395" i="3"/>
  <c r="N399" i="3"/>
  <c r="N403" i="3"/>
  <c r="N407" i="3"/>
  <c r="N411" i="3"/>
  <c r="N415" i="3"/>
  <c r="N419" i="3"/>
  <c r="N423" i="3"/>
  <c r="N427" i="3"/>
  <c r="N431" i="3"/>
  <c r="N435" i="3"/>
  <c r="N439" i="3"/>
  <c r="N443" i="3"/>
  <c r="N447" i="3"/>
  <c r="N451" i="3"/>
  <c r="N455" i="3"/>
  <c r="N459" i="3"/>
  <c r="N463" i="3"/>
  <c r="N467" i="3"/>
  <c r="N471" i="3"/>
  <c r="N475" i="3"/>
  <c r="N479" i="3"/>
  <c r="N483" i="3"/>
  <c r="N487" i="3"/>
  <c r="N491" i="3"/>
  <c r="N495" i="3"/>
  <c r="N499" i="3"/>
  <c r="N503" i="3"/>
  <c r="N507" i="3"/>
  <c r="N511" i="3"/>
  <c r="N31" i="3"/>
  <c r="N45" i="3"/>
  <c r="N56" i="3"/>
  <c r="N67" i="3"/>
  <c r="N78" i="3"/>
  <c r="N88" i="3"/>
  <c r="N99" i="3"/>
  <c r="N110" i="3"/>
  <c r="N120" i="3"/>
  <c r="N131" i="3"/>
  <c r="N142" i="3"/>
  <c r="N152" i="3"/>
  <c r="N163" i="3"/>
  <c r="N174" i="3"/>
  <c r="N184" i="3"/>
  <c r="N194" i="3"/>
  <c r="N200" i="3"/>
  <c r="N206" i="3"/>
  <c r="N211" i="3"/>
  <c r="N216" i="3"/>
  <c r="N222" i="3"/>
  <c r="N227" i="3"/>
  <c r="N232" i="3"/>
  <c r="N238" i="3"/>
  <c r="N243" i="3"/>
  <c r="N248" i="3"/>
  <c r="N254" i="3"/>
  <c r="N259" i="3"/>
  <c r="N264" i="3"/>
  <c r="N270" i="3"/>
  <c r="N275" i="3"/>
  <c r="N280" i="3"/>
  <c r="N286" i="3"/>
  <c r="N291" i="3"/>
  <c r="N296" i="3"/>
  <c r="N302" i="3"/>
  <c r="N307" i="3"/>
  <c r="N312" i="3"/>
  <c r="N318" i="3"/>
  <c r="N323" i="3"/>
  <c r="N328" i="3"/>
  <c r="N334" i="3"/>
  <c r="N339" i="3"/>
  <c r="N344" i="3"/>
  <c r="N350" i="3"/>
  <c r="N355" i="3"/>
  <c r="N360" i="3"/>
  <c r="N364" i="3"/>
  <c r="N368" i="3"/>
  <c r="N372" i="3"/>
  <c r="N376" i="3"/>
  <c r="N380" i="3"/>
  <c r="N384" i="3"/>
  <c r="N388" i="3"/>
  <c r="N392" i="3"/>
  <c r="N396" i="3"/>
  <c r="N400" i="3"/>
  <c r="N404" i="3"/>
  <c r="N408" i="3"/>
  <c r="N412" i="3"/>
  <c r="N416" i="3"/>
  <c r="N420" i="3"/>
  <c r="N424" i="3"/>
  <c r="N428" i="3"/>
  <c r="N432" i="3"/>
  <c r="N35" i="3"/>
  <c r="N59" i="3"/>
  <c r="N80" i="3"/>
  <c r="N102" i="3"/>
  <c r="N123" i="3"/>
  <c r="N144" i="3"/>
  <c r="N166" i="3"/>
  <c r="N187" i="3"/>
  <c r="N202" i="3"/>
  <c r="N212" i="3"/>
  <c r="N223" i="3"/>
  <c r="N234" i="3"/>
  <c r="N244" i="3"/>
  <c r="N255" i="3"/>
  <c r="N266" i="3"/>
  <c r="N276" i="3"/>
  <c r="N287" i="3"/>
  <c r="N298" i="3"/>
  <c r="N308" i="3"/>
  <c r="N319" i="3"/>
  <c r="N330" i="3"/>
  <c r="N340" i="3"/>
  <c r="N351" i="3"/>
  <c r="N361" i="3"/>
  <c r="N369" i="3"/>
  <c r="N377" i="3"/>
  <c r="N385" i="3"/>
  <c r="N393" i="3"/>
  <c r="N401" i="3"/>
  <c r="N409" i="3"/>
  <c r="N417" i="3"/>
  <c r="N425" i="3"/>
  <c r="N433" i="3"/>
  <c r="N438" i="3"/>
  <c r="N444" i="3"/>
  <c r="N449" i="3"/>
  <c r="N454" i="3"/>
  <c r="N460" i="3"/>
  <c r="N465" i="3"/>
  <c r="N470" i="3"/>
  <c r="N476" i="3"/>
  <c r="N481" i="3"/>
  <c r="N486" i="3"/>
  <c r="N492" i="3"/>
  <c r="N497" i="3"/>
  <c r="N502" i="3"/>
  <c r="N508" i="3"/>
  <c r="N513" i="3"/>
  <c r="N517" i="3"/>
  <c r="N521" i="3"/>
  <c r="N525" i="3"/>
  <c r="N529" i="3"/>
  <c r="N533" i="3"/>
  <c r="N537" i="3"/>
  <c r="N541" i="3"/>
  <c r="N545" i="3"/>
  <c r="N549" i="3"/>
  <c r="N553" i="3"/>
  <c r="N557" i="3"/>
  <c r="N561" i="3"/>
  <c r="N565" i="3"/>
  <c r="N569" i="3"/>
  <c r="N573" i="3"/>
  <c r="N577" i="3"/>
  <c r="N581" i="3"/>
  <c r="N585" i="3"/>
  <c r="N589" i="3"/>
  <c r="N593" i="3"/>
  <c r="N597" i="3"/>
  <c r="N601" i="3"/>
  <c r="N605" i="3"/>
  <c r="N609" i="3"/>
  <c r="N613" i="3"/>
  <c r="N617" i="3"/>
  <c r="N621" i="3"/>
  <c r="N625" i="3"/>
  <c r="N629" i="3"/>
  <c r="N633" i="3"/>
  <c r="N637" i="3"/>
  <c r="N641" i="3"/>
  <c r="N645" i="3"/>
  <c r="N649" i="3"/>
  <c r="N653" i="3"/>
  <c r="N657" i="3"/>
  <c r="N661" i="3"/>
  <c r="N665" i="3"/>
  <c r="N669" i="3"/>
  <c r="N673" i="3"/>
  <c r="N677" i="3"/>
  <c r="N681" i="3"/>
  <c r="N685" i="3"/>
  <c r="N689" i="3"/>
  <c r="N693" i="3"/>
  <c r="N697" i="3"/>
  <c r="N701" i="3"/>
  <c r="N705" i="3"/>
  <c r="N709" i="3"/>
  <c r="N713" i="3"/>
  <c r="N717" i="3"/>
  <c r="N721" i="3"/>
  <c r="N725" i="3"/>
  <c r="N729" i="3"/>
  <c r="N733" i="3"/>
  <c r="N737" i="3"/>
  <c r="N741" i="3"/>
  <c r="N745" i="3"/>
  <c r="N749" i="3"/>
  <c r="N753" i="3"/>
  <c r="N757" i="3"/>
  <c r="N761" i="3"/>
  <c r="N765" i="3"/>
  <c r="N769" i="3"/>
  <c r="N773" i="3"/>
  <c r="N777" i="3"/>
  <c r="N781" i="3"/>
  <c r="N785" i="3"/>
  <c r="N789" i="3"/>
  <c r="N793" i="3"/>
  <c r="N797" i="3"/>
  <c r="N801" i="3"/>
  <c r="N805" i="3"/>
  <c r="N809" i="3"/>
  <c r="N813" i="3"/>
  <c r="N817" i="3"/>
  <c r="N821" i="3"/>
  <c r="N825" i="3"/>
  <c r="N829" i="3"/>
  <c r="N833" i="3"/>
  <c r="N837" i="3"/>
  <c r="N841" i="3"/>
  <c r="N845" i="3"/>
  <c r="N849" i="3"/>
  <c r="N853" i="3"/>
  <c r="N857" i="3"/>
  <c r="N861" i="3"/>
  <c r="N865" i="3"/>
  <c r="N869" i="3"/>
  <c r="N873" i="3"/>
  <c r="N877" i="3"/>
  <c r="N881" i="3"/>
  <c r="N885" i="3"/>
  <c r="N889" i="3"/>
  <c r="N893" i="3"/>
  <c r="N897" i="3"/>
  <c r="N901" i="3"/>
  <c r="N905" i="3"/>
  <c r="N909" i="3"/>
  <c r="N913" i="3"/>
  <c r="N917" i="3"/>
  <c r="N921" i="3"/>
  <c r="N925" i="3"/>
  <c r="N929" i="3"/>
  <c r="N933" i="3"/>
  <c r="N937" i="3"/>
  <c r="N941" i="3"/>
  <c r="N945" i="3"/>
  <c r="N949" i="3"/>
  <c r="N953" i="3"/>
  <c r="N957" i="3"/>
  <c r="N961" i="3"/>
  <c r="N965" i="3"/>
  <c r="N969" i="3"/>
  <c r="N973" i="3"/>
  <c r="N977" i="3"/>
  <c r="N981" i="3"/>
  <c r="N985" i="3"/>
  <c r="N989" i="3"/>
  <c r="N993" i="3"/>
  <c r="N997" i="3"/>
  <c r="N1001" i="3"/>
  <c r="N37" i="3"/>
  <c r="N70" i="3"/>
  <c r="N94" i="3"/>
  <c r="N126" i="3"/>
  <c r="N155" i="3"/>
  <c r="N179" i="3"/>
  <c r="N203" i="3"/>
  <c r="N218" i="3"/>
  <c r="N230" i="3"/>
  <c r="N246" i="3"/>
  <c r="N260" i="3"/>
  <c r="N272" i="3"/>
  <c r="N288" i="3"/>
  <c r="N303" i="3"/>
  <c r="N315" i="3"/>
  <c r="N331" i="3"/>
  <c r="N346" i="3"/>
  <c r="N358" i="3"/>
  <c r="N370" i="3"/>
  <c r="N381" i="3"/>
  <c r="N390" i="3"/>
  <c r="N402" i="3"/>
  <c r="N413" i="3"/>
  <c r="N422" i="3"/>
  <c r="N434" i="3"/>
  <c r="N441" i="3"/>
  <c r="N448" i="3"/>
  <c r="N456" i="3"/>
  <c r="N462" i="3"/>
  <c r="N469" i="3"/>
  <c r="N477" i="3"/>
  <c r="N484" i="3"/>
  <c r="N490" i="3"/>
  <c r="N498" i="3"/>
  <c r="N505" i="3"/>
  <c r="N512" i="3"/>
  <c r="N518" i="3"/>
  <c r="N523" i="3"/>
  <c r="N528" i="3"/>
  <c r="N534" i="3"/>
  <c r="N539" i="3"/>
  <c r="N544" i="3"/>
  <c r="N550" i="3"/>
  <c r="N555" i="3"/>
  <c r="N560" i="3"/>
  <c r="N566" i="3"/>
  <c r="N571" i="3"/>
  <c r="N576" i="3"/>
  <c r="N16" i="3"/>
  <c r="N62" i="3"/>
  <c r="N91" i="3"/>
  <c r="N115" i="3"/>
  <c r="N147" i="3"/>
  <c r="N176" i="3"/>
  <c r="N198" i="3"/>
  <c r="N214" i="3"/>
  <c r="N228" i="3"/>
  <c r="N240" i="3"/>
  <c r="N256" i="3"/>
  <c r="N271" i="3"/>
  <c r="N283" i="3"/>
  <c r="N299" i="3"/>
  <c r="N314" i="3"/>
  <c r="N326" i="3"/>
  <c r="N342" i="3"/>
  <c r="N356" i="3"/>
  <c r="N366" i="3"/>
  <c r="N378" i="3"/>
  <c r="N389" i="3"/>
  <c r="N398" i="3"/>
  <c r="N410" i="3"/>
  <c r="N421" i="3"/>
  <c r="N430" i="3"/>
  <c r="N440" i="3"/>
  <c r="N446" i="3"/>
  <c r="N453" i="3"/>
  <c r="N461" i="3"/>
  <c r="N468" i="3"/>
  <c r="N474" i="3"/>
  <c r="N482" i="3"/>
  <c r="N489" i="3"/>
  <c r="N496" i="3"/>
  <c r="N504" i="3"/>
  <c r="N510" i="3"/>
  <c r="N516" i="3"/>
  <c r="N522" i="3"/>
  <c r="N527" i="3"/>
  <c r="N532" i="3"/>
  <c r="N538" i="3"/>
  <c r="N543" i="3"/>
  <c r="N548" i="3"/>
  <c r="N554" i="3"/>
  <c r="N559" i="3"/>
  <c r="N564" i="3"/>
  <c r="N570" i="3"/>
  <c r="N575" i="3"/>
  <c r="N580" i="3"/>
  <c r="N586" i="3"/>
  <c r="N591" i="3"/>
  <c r="N596" i="3"/>
  <c r="N602" i="3"/>
  <c r="N607" i="3"/>
  <c r="N612" i="3"/>
  <c r="N618" i="3"/>
  <c r="N623" i="3"/>
  <c r="N628" i="3"/>
  <c r="N634" i="3"/>
  <c r="N639" i="3"/>
  <c r="N644" i="3"/>
  <c r="N650" i="3"/>
  <c r="N655" i="3"/>
  <c r="N660" i="3"/>
  <c r="N666" i="3"/>
  <c r="N671" i="3"/>
  <c r="N676" i="3"/>
  <c r="N682" i="3"/>
  <c r="N687" i="3"/>
  <c r="N692" i="3"/>
  <c r="N698" i="3"/>
  <c r="N703" i="3"/>
  <c r="N708" i="3"/>
  <c r="N714" i="3"/>
  <c r="N719" i="3"/>
  <c r="N724" i="3"/>
  <c r="N730" i="3"/>
  <c r="N735" i="3"/>
  <c r="N740" i="3"/>
  <c r="N746" i="3"/>
  <c r="N751" i="3"/>
  <c r="N756" i="3"/>
  <c r="N762" i="3"/>
  <c r="N767" i="3"/>
  <c r="N772" i="3"/>
  <c r="N51" i="3"/>
  <c r="N112" i="3"/>
  <c r="N168" i="3"/>
  <c r="N208" i="3"/>
  <c r="N239" i="3"/>
  <c r="N267" i="3"/>
  <c r="N294" i="3"/>
  <c r="N324" i="3"/>
  <c r="N352" i="3"/>
  <c r="N374" i="3"/>
  <c r="N397" i="3"/>
  <c r="N418" i="3"/>
  <c r="N437" i="3"/>
  <c r="N452" i="3"/>
  <c r="N466" i="3"/>
  <c r="N480" i="3"/>
  <c r="N494" i="3"/>
  <c r="N509" i="3"/>
  <c r="N520" i="3"/>
  <c r="N531" i="3"/>
  <c r="N542" i="3"/>
  <c r="N552" i="3"/>
  <c r="N563" i="3"/>
  <c r="N574" i="3"/>
  <c r="N583" i="3"/>
  <c r="N590" i="3"/>
  <c r="N598" i="3"/>
  <c r="N604" i="3"/>
  <c r="N611" i="3"/>
  <c r="N619" i="3"/>
  <c r="N626" i="3"/>
  <c r="N632" i="3"/>
  <c r="N640" i="3"/>
  <c r="N647" i="3"/>
  <c r="N654" i="3"/>
  <c r="N662" i="3"/>
  <c r="N668" i="3"/>
  <c r="N675" i="3"/>
  <c r="N683" i="3"/>
  <c r="N690" i="3"/>
  <c r="N696" i="3"/>
  <c r="N704" i="3"/>
  <c r="N711" i="3"/>
  <c r="N72" i="3"/>
  <c r="N134" i="3"/>
  <c r="N190" i="3"/>
  <c r="N219" i="3"/>
  <c r="N250" i="3"/>
  <c r="N278" i="3"/>
  <c r="N304" i="3"/>
  <c r="N335" i="3"/>
  <c r="N362" i="3"/>
  <c r="N382" i="3"/>
  <c r="N405" i="3"/>
  <c r="N426" i="3"/>
  <c r="N442" i="3"/>
  <c r="N457" i="3"/>
  <c r="N472" i="3"/>
  <c r="N485" i="3"/>
  <c r="N500" i="3"/>
  <c r="N514" i="3"/>
  <c r="N524" i="3"/>
  <c r="N535" i="3"/>
  <c r="N546" i="3"/>
  <c r="N556" i="3"/>
  <c r="N567" i="3"/>
  <c r="N578" i="3"/>
  <c r="N584" i="3"/>
  <c r="N592" i="3"/>
  <c r="N599" i="3"/>
  <c r="N606" i="3"/>
  <c r="N614" i="3"/>
  <c r="N620" i="3"/>
  <c r="N627" i="3"/>
  <c r="N635" i="3"/>
  <c r="N642" i="3"/>
  <c r="N648" i="3"/>
  <c r="N656" i="3"/>
  <c r="N663" i="3"/>
  <c r="N670" i="3"/>
  <c r="N678" i="3"/>
  <c r="N684" i="3"/>
  <c r="N691" i="3"/>
  <c r="N699" i="3"/>
  <c r="N706" i="3"/>
  <c r="N712" i="3"/>
  <c r="N720" i="3"/>
  <c r="N727" i="3"/>
  <c r="N734" i="3"/>
  <c r="N742" i="3"/>
  <c r="N748" i="3"/>
  <c r="N755" i="3"/>
  <c r="N763" i="3"/>
  <c r="N770" i="3"/>
  <c r="N776" i="3"/>
  <c r="N782" i="3"/>
  <c r="N787" i="3"/>
  <c r="N792" i="3"/>
  <c r="N798" i="3"/>
  <c r="N803" i="3"/>
  <c r="N808" i="3"/>
  <c r="N814" i="3"/>
  <c r="N819" i="3"/>
  <c r="N824" i="3"/>
  <c r="N830" i="3"/>
  <c r="N835" i="3"/>
  <c r="N840" i="3"/>
  <c r="N846" i="3"/>
  <c r="N851" i="3"/>
  <c r="N856" i="3"/>
  <c r="N862" i="3"/>
  <c r="N867" i="3"/>
  <c r="N872" i="3"/>
  <c r="N878" i="3"/>
  <c r="N883" i="3"/>
  <c r="N888" i="3"/>
  <c r="N894" i="3"/>
  <c r="N899" i="3"/>
  <c r="N904" i="3"/>
  <c r="N910" i="3"/>
  <c r="N915" i="3"/>
  <c r="N920" i="3"/>
  <c r="N926" i="3"/>
  <c r="N931" i="3"/>
  <c r="N936" i="3"/>
  <c r="N942" i="3"/>
  <c r="N947" i="3"/>
  <c r="N952" i="3"/>
  <c r="N83" i="3"/>
  <c r="N195" i="3"/>
  <c r="N251" i="3"/>
  <c r="N310" i="3"/>
  <c r="N365" i="3"/>
  <c r="N406" i="3"/>
  <c r="N445" i="3"/>
  <c r="N473" i="3"/>
  <c r="N501" i="3"/>
  <c r="N526" i="3"/>
  <c r="N547" i="3"/>
  <c r="N568" i="3"/>
  <c r="N587" i="3"/>
  <c r="N600" i="3"/>
  <c r="N615" i="3"/>
  <c r="N630" i="3"/>
  <c r="N643" i="3"/>
  <c r="N658" i="3"/>
  <c r="N672" i="3"/>
  <c r="N686" i="3"/>
  <c r="N700" i="3"/>
  <c r="N715" i="3"/>
  <c r="N723" i="3"/>
  <c r="N732" i="3"/>
  <c r="N743" i="3"/>
  <c r="N752" i="3"/>
  <c r="N760" i="3"/>
  <c r="N771" i="3"/>
  <c r="N779" i="3"/>
  <c r="N786" i="3"/>
  <c r="N794" i="3"/>
  <c r="N800" i="3"/>
  <c r="N807" i="3"/>
  <c r="N815" i="3"/>
  <c r="N822" i="3"/>
  <c r="N828" i="3"/>
  <c r="N836" i="3"/>
  <c r="N843" i="3"/>
  <c r="N850" i="3"/>
  <c r="N858" i="3"/>
  <c r="N864" i="3"/>
  <c r="N871" i="3"/>
  <c r="N879" i="3"/>
  <c r="N886" i="3"/>
  <c r="N892" i="3"/>
  <c r="N900" i="3"/>
  <c r="N907" i="3"/>
  <c r="N914" i="3"/>
  <c r="N922" i="3"/>
  <c r="N928" i="3"/>
  <c r="N935" i="3"/>
  <c r="N943" i="3"/>
  <c r="N950" i="3"/>
  <c r="N956" i="3"/>
  <c r="N962" i="3"/>
  <c r="N967" i="3"/>
  <c r="N972" i="3"/>
  <c r="N978" i="3"/>
  <c r="N983" i="3"/>
  <c r="N988" i="3"/>
  <c r="N994" i="3"/>
  <c r="N48" i="3"/>
  <c r="N158" i="3"/>
  <c r="N235" i="3"/>
  <c r="N292" i="3"/>
  <c r="N347" i="3"/>
  <c r="N394" i="3"/>
  <c r="N436" i="3"/>
  <c r="N464" i="3"/>
  <c r="N493" i="3"/>
  <c r="N519" i="3"/>
  <c r="N540" i="3"/>
  <c r="N562" i="3"/>
  <c r="N582" i="3"/>
  <c r="N595" i="3"/>
  <c r="N610" i="3"/>
  <c r="N624" i="3"/>
  <c r="N638" i="3"/>
  <c r="N652" i="3"/>
  <c r="N667" i="3"/>
  <c r="N680" i="3"/>
  <c r="N695" i="3"/>
  <c r="N710" i="3"/>
  <c r="N722" i="3"/>
  <c r="N731" i="3"/>
  <c r="N739" i="3"/>
  <c r="N750" i="3"/>
  <c r="N759" i="3"/>
  <c r="N768" i="3"/>
  <c r="N778" i="3"/>
  <c r="N784" i="3"/>
  <c r="N791" i="3"/>
  <c r="N799" i="3"/>
  <c r="N806" i="3"/>
  <c r="N812" i="3"/>
  <c r="N820" i="3"/>
  <c r="N827" i="3"/>
  <c r="N834" i="3"/>
  <c r="N842" i="3"/>
  <c r="N848" i="3"/>
  <c r="N855" i="3"/>
  <c r="N863" i="3"/>
  <c r="N870" i="3"/>
  <c r="N876" i="3"/>
  <c r="N884" i="3"/>
  <c r="N891" i="3"/>
  <c r="N898" i="3"/>
  <c r="N906" i="3"/>
  <c r="N912" i="3"/>
  <c r="N919" i="3"/>
  <c r="N927" i="3"/>
  <c r="N934" i="3"/>
  <c r="N940" i="3"/>
  <c r="N948" i="3"/>
  <c r="N955" i="3"/>
  <c r="N960" i="3"/>
  <c r="N966" i="3"/>
  <c r="N971" i="3"/>
  <c r="N976" i="3"/>
  <c r="N982" i="3"/>
  <c r="N987" i="3"/>
  <c r="N992" i="3"/>
  <c r="N998" i="3"/>
  <c r="N1003" i="3"/>
  <c r="N1007" i="3"/>
  <c r="N1011" i="3"/>
  <c r="N1015" i="3"/>
  <c r="N1019" i="3"/>
  <c r="N1023" i="3"/>
  <c r="N1027" i="3"/>
  <c r="N1031" i="3"/>
  <c r="N1035" i="3"/>
  <c r="N1039" i="3"/>
  <c r="N1043" i="3"/>
  <c r="N1047" i="3"/>
  <c r="N1051" i="3"/>
  <c r="N1055" i="3"/>
  <c r="N1059" i="3"/>
  <c r="N1063" i="3"/>
  <c r="N1067" i="3"/>
  <c r="N1071" i="3"/>
  <c r="N1075" i="3"/>
  <c r="N1079" i="3"/>
  <c r="N1083" i="3"/>
  <c r="N1087" i="3"/>
  <c r="N1091" i="3"/>
  <c r="N1095" i="3"/>
  <c r="N1099" i="3"/>
  <c r="N1103" i="3"/>
  <c r="N1107" i="3"/>
  <c r="N1111" i="3"/>
  <c r="N1115" i="3"/>
  <c r="N1119" i="3"/>
  <c r="N1123" i="3"/>
  <c r="N1127" i="3"/>
  <c r="N1131" i="3"/>
  <c r="N1135" i="3"/>
  <c r="N1139" i="3"/>
  <c r="N1143" i="3"/>
  <c r="N1147" i="3"/>
  <c r="N1151" i="3"/>
  <c r="N1155" i="3"/>
  <c r="N1159" i="3"/>
  <c r="N1163" i="3"/>
  <c r="N1167" i="3"/>
  <c r="N1171" i="3"/>
  <c r="N1175" i="3"/>
  <c r="N1179" i="3"/>
  <c r="N1183" i="3"/>
  <c r="N1187" i="3"/>
  <c r="N1191" i="3"/>
  <c r="N1195" i="3"/>
  <c r="N1199" i="3"/>
  <c r="N1203" i="3"/>
  <c r="N1207" i="3"/>
  <c r="N1211" i="3"/>
  <c r="N1215" i="3"/>
  <c r="N1219" i="3"/>
  <c r="N1223" i="3"/>
  <c r="N1227" i="3"/>
  <c r="N1231" i="3"/>
  <c r="N1235" i="3"/>
  <c r="N1239" i="3"/>
  <c r="N1243" i="3"/>
  <c r="N1247" i="3"/>
  <c r="N1251" i="3"/>
  <c r="N1255" i="3"/>
  <c r="N1259" i="3"/>
  <c r="N1263" i="3"/>
  <c r="N1267" i="3"/>
  <c r="N1271" i="3"/>
  <c r="N1275" i="3"/>
  <c r="N1279" i="3"/>
  <c r="N1283" i="3"/>
  <c r="N1287" i="3"/>
  <c r="N1291" i="3"/>
  <c r="N1295" i="3"/>
  <c r="N1299" i="3"/>
  <c r="N1303" i="3"/>
  <c r="N1307" i="3"/>
  <c r="N1311" i="3"/>
  <c r="N1315" i="3"/>
  <c r="N1319" i="3"/>
  <c r="N1323" i="3"/>
  <c r="N1327" i="3"/>
  <c r="N1331" i="3"/>
  <c r="N1335" i="3"/>
  <c r="N1339" i="3"/>
  <c r="N1343" i="3"/>
  <c r="N1347" i="3"/>
  <c r="N1351" i="3"/>
  <c r="N1355" i="3"/>
  <c r="N1359" i="3"/>
  <c r="N1363" i="3"/>
  <c r="N1367" i="3"/>
  <c r="N1371" i="3"/>
  <c r="N1375" i="3"/>
  <c r="N1379" i="3"/>
  <c r="N1383" i="3"/>
  <c r="N1387" i="3"/>
  <c r="N1391" i="3"/>
  <c r="N1395" i="3"/>
  <c r="N1399" i="3"/>
  <c r="N1403" i="3"/>
  <c r="N1407" i="3"/>
  <c r="N1411" i="3"/>
  <c r="N1415" i="3"/>
  <c r="N1419" i="3"/>
  <c r="N1423" i="3"/>
  <c r="N1427" i="3"/>
  <c r="N1431" i="3"/>
  <c r="N136" i="3"/>
  <c r="N282" i="3"/>
  <c r="N386" i="3"/>
  <c r="N458" i="3"/>
  <c r="N515" i="3"/>
  <c r="N558" i="3"/>
  <c r="N594" i="3"/>
  <c r="N622" i="3"/>
  <c r="N651" i="3"/>
  <c r="N679" i="3"/>
  <c r="N707" i="3"/>
  <c r="N728" i="3"/>
  <c r="N747" i="3"/>
  <c r="N766" i="3"/>
  <c r="N783" i="3"/>
  <c r="N796" i="3"/>
  <c r="N811" i="3"/>
  <c r="N826" i="3"/>
  <c r="N839" i="3"/>
  <c r="N854" i="3"/>
  <c r="N868" i="3"/>
  <c r="N882" i="3"/>
  <c r="N896" i="3"/>
  <c r="N911" i="3"/>
  <c r="N924" i="3"/>
  <c r="N939" i="3"/>
  <c r="N954" i="3"/>
  <c r="N964" i="3"/>
  <c r="N975" i="3"/>
  <c r="N986" i="3"/>
  <c r="N996" i="3"/>
  <c r="N1004" i="3"/>
  <c r="N1009" i="3"/>
  <c r="N1014" i="3"/>
  <c r="N1020" i="3"/>
  <c r="N1025" i="3"/>
  <c r="N1030" i="3"/>
  <c r="N1036" i="3"/>
  <c r="N1041" i="3"/>
  <c r="N1046" i="3"/>
  <c r="N1052" i="3"/>
  <c r="N1057" i="3"/>
  <c r="N1062" i="3"/>
  <c r="N1068" i="3"/>
  <c r="N1073" i="3"/>
  <c r="N1078" i="3"/>
  <c r="N1084" i="3"/>
  <c r="N1089" i="3"/>
  <c r="N1094" i="3"/>
  <c r="N1100" i="3"/>
  <c r="N1105" i="3"/>
  <c r="N1110" i="3"/>
  <c r="N1116" i="3"/>
  <c r="N1121" i="3"/>
  <c r="N1126" i="3"/>
  <c r="N1132" i="3"/>
  <c r="N1137" i="3"/>
  <c r="N1142" i="3"/>
  <c r="N1148" i="3"/>
  <c r="N1153" i="3"/>
  <c r="N1158" i="3"/>
  <c r="N1164" i="3"/>
  <c r="N1169" i="3"/>
  <c r="N1174" i="3"/>
  <c r="N1180" i="3"/>
  <c r="N1185" i="3"/>
  <c r="N1190" i="3"/>
  <c r="N1196" i="3"/>
  <c r="N1201" i="3"/>
  <c r="N1206" i="3"/>
  <c r="N1212" i="3"/>
  <c r="N1217" i="3"/>
  <c r="N1222" i="3"/>
  <c r="N1228" i="3"/>
  <c r="N1233" i="3"/>
  <c r="N1238" i="3"/>
  <c r="N1244" i="3"/>
  <c r="N1249" i="3"/>
  <c r="N1254" i="3"/>
  <c r="N1260" i="3"/>
  <c r="N1265" i="3"/>
  <c r="N1270" i="3"/>
  <c r="N1276" i="3"/>
  <c r="N1281" i="3"/>
  <c r="N1286" i="3"/>
  <c r="N1292" i="3"/>
  <c r="N1297" i="3"/>
  <c r="N1302" i="3"/>
  <c r="N1308" i="3"/>
  <c r="N1313" i="3"/>
  <c r="N1318" i="3"/>
  <c r="N1324" i="3"/>
  <c r="N1329" i="3"/>
  <c r="N1334" i="3"/>
  <c r="N1340" i="3"/>
  <c r="N1345" i="3"/>
  <c r="N1350" i="3"/>
  <c r="N1356" i="3"/>
  <c r="N1361" i="3"/>
  <c r="N1366" i="3"/>
  <c r="N1372" i="3"/>
  <c r="N1377" i="3"/>
  <c r="N1382" i="3"/>
  <c r="N1388" i="3"/>
  <c r="N1393" i="3"/>
  <c r="N1398" i="3"/>
  <c r="N1404" i="3"/>
  <c r="N1409" i="3"/>
  <c r="N1414" i="3"/>
  <c r="N1420" i="3"/>
  <c r="N1425" i="3"/>
  <c r="N1430" i="3"/>
  <c r="N1435" i="3"/>
  <c r="N1439" i="3"/>
  <c r="N1443" i="3"/>
  <c r="N1447" i="3"/>
  <c r="N1451" i="3"/>
  <c r="N1455" i="3"/>
  <c r="N1459" i="3"/>
  <c r="N1463" i="3"/>
  <c r="N1467" i="3"/>
  <c r="N1471" i="3"/>
  <c r="N1475" i="3"/>
  <c r="N1479" i="3"/>
  <c r="N1483" i="3"/>
  <c r="N1487" i="3"/>
  <c r="N1491" i="3"/>
  <c r="N1495" i="3"/>
  <c r="N1499" i="3"/>
  <c r="N1503" i="3"/>
  <c r="N1507" i="3"/>
  <c r="N1511" i="3"/>
  <c r="N1515" i="3"/>
  <c r="N1519" i="3"/>
  <c r="N1523" i="3"/>
  <c r="N1527" i="3"/>
  <c r="N1531" i="3"/>
  <c r="N1535" i="3"/>
  <c r="N1539" i="3"/>
  <c r="N1543" i="3"/>
  <c r="N1547" i="3"/>
  <c r="N1551" i="3"/>
  <c r="N1555" i="3"/>
  <c r="N1559" i="3"/>
  <c r="N1563" i="3"/>
  <c r="N1567" i="3"/>
  <c r="N1571" i="3"/>
  <c r="N1575" i="3"/>
  <c r="N1579" i="3"/>
  <c r="N1583" i="3"/>
  <c r="N1587" i="3"/>
  <c r="N1591" i="3"/>
  <c r="N1595" i="3"/>
  <c r="N1599" i="3"/>
  <c r="N1603" i="3"/>
  <c r="N1607" i="3"/>
  <c r="N1611" i="3"/>
  <c r="N1615" i="3"/>
  <c r="N1619" i="3"/>
  <c r="N1623" i="3"/>
  <c r="N1627" i="3"/>
  <c r="N1631" i="3"/>
  <c r="N1635" i="3"/>
  <c r="N1639" i="3"/>
  <c r="N1643" i="3"/>
  <c r="N1647" i="3"/>
  <c r="N1651" i="3"/>
  <c r="N1655" i="3"/>
  <c r="N1659" i="3"/>
  <c r="N1663" i="3"/>
  <c r="N1667" i="3"/>
  <c r="N1671" i="3"/>
  <c r="N1675" i="3"/>
  <c r="N1679" i="3"/>
  <c r="N1683" i="3"/>
  <c r="N1687" i="3"/>
  <c r="N1691" i="3"/>
  <c r="N1695" i="3"/>
  <c r="N1699" i="3"/>
  <c r="N207" i="3"/>
  <c r="N320" i="3"/>
  <c r="N414" i="3"/>
  <c r="N478" i="3"/>
  <c r="N530" i="3"/>
  <c r="N572" i="3"/>
  <c r="N603" i="3"/>
  <c r="N631" i="3"/>
  <c r="N659" i="3"/>
  <c r="N688" i="3"/>
  <c r="N716" i="3"/>
  <c r="N736" i="3"/>
  <c r="N754" i="3"/>
  <c r="N774" i="3"/>
  <c r="N788" i="3"/>
  <c r="N802" i="3"/>
  <c r="N816" i="3"/>
  <c r="N831" i="3"/>
  <c r="N844" i="3"/>
  <c r="N859" i="3"/>
  <c r="N874" i="3"/>
  <c r="N887" i="3"/>
  <c r="N902" i="3"/>
  <c r="N916" i="3"/>
  <c r="N930" i="3"/>
  <c r="N944" i="3"/>
  <c r="N958" i="3"/>
  <c r="N968" i="3"/>
  <c r="N979" i="3"/>
  <c r="N990" i="3"/>
  <c r="N999" i="3"/>
  <c r="N1005" i="3"/>
  <c r="N1010" i="3"/>
  <c r="N1016" i="3"/>
  <c r="N1021" i="3"/>
  <c r="N1026" i="3"/>
  <c r="N1032" i="3"/>
  <c r="N1037" i="3"/>
  <c r="N1042" i="3"/>
  <c r="N1048" i="3"/>
  <c r="N1053" i="3"/>
  <c r="N1058" i="3"/>
  <c r="N1064" i="3"/>
  <c r="N1069" i="3"/>
  <c r="N1074" i="3"/>
  <c r="N1080" i="3"/>
  <c r="N1085" i="3"/>
  <c r="N1090" i="3"/>
  <c r="N1096" i="3"/>
  <c r="N1101" i="3"/>
  <c r="N1106" i="3"/>
  <c r="N1112" i="3"/>
  <c r="N1117" i="3"/>
  <c r="N1122" i="3"/>
  <c r="N1128" i="3"/>
  <c r="N1133" i="3"/>
  <c r="N1138" i="3"/>
  <c r="N1144" i="3"/>
  <c r="N1149" i="3"/>
  <c r="N1154" i="3"/>
  <c r="N1160" i="3"/>
  <c r="N1165" i="3"/>
  <c r="N1170" i="3"/>
  <c r="N1176" i="3"/>
  <c r="N1181" i="3"/>
  <c r="N1186" i="3"/>
  <c r="N1192" i="3"/>
  <c r="N1197" i="3"/>
  <c r="N1202" i="3"/>
  <c r="N1208" i="3"/>
  <c r="N1213" i="3"/>
  <c r="N1218" i="3"/>
  <c r="N1224" i="3"/>
  <c r="N1229" i="3"/>
  <c r="N1234" i="3"/>
  <c r="N1240" i="3"/>
  <c r="N1245" i="3"/>
  <c r="N1250" i="3"/>
  <c r="N1256" i="3"/>
  <c r="N1261" i="3"/>
  <c r="N1266" i="3"/>
  <c r="N1272" i="3"/>
  <c r="N1277" i="3"/>
  <c r="N1282" i="3"/>
  <c r="N1288" i="3"/>
  <c r="N1293" i="3"/>
  <c r="N1298" i="3"/>
  <c r="N1304" i="3"/>
  <c r="N1309" i="3"/>
  <c r="N1314" i="3"/>
  <c r="N1320" i="3"/>
  <c r="N1325" i="3"/>
  <c r="N1330" i="3"/>
  <c r="N1336" i="3"/>
  <c r="N1341" i="3"/>
  <c r="N1346" i="3"/>
  <c r="N1352" i="3"/>
  <c r="N1357" i="3"/>
  <c r="N1362" i="3"/>
  <c r="N1368" i="3"/>
  <c r="N1373" i="3"/>
  <c r="N1378" i="3"/>
  <c r="N1384" i="3"/>
  <c r="N1389" i="3"/>
  <c r="N1394" i="3"/>
  <c r="N1400" i="3"/>
  <c r="N1405" i="3"/>
  <c r="N1410" i="3"/>
  <c r="N1416" i="3"/>
  <c r="N1421" i="3"/>
  <c r="N1426" i="3"/>
  <c r="N1432" i="3"/>
  <c r="N1436" i="3"/>
  <c r="N1440" i="3"/>
  <c r="N1444" i="3"/>
  <c r="N1448" i="3"/>
  <c r="N1452" i="3"/>
  <c r="N1456" i="3"/>
  <c r="N1460" i="3"/>
  <c r="N1464" i="3"/>
  <c r="N1468" i="3"/>
  <c r="N1472" i="3"/>
  <c r="N1476" i="3"/>
  <c r="N1480" i="3"/>
  <c r="N1484" i="3"/>
  <c r="N1488" i="3"/>
  <c r="N1492" i="3"/>
  <c r="N1496" i="3"/>
  <c r="N1500" i="3"/>
  <c r="N1504" i="3"/>
  <c r="N1508" i="3"/>
  <c r="N1512" i="3"/>
  <c r="N1516" i="3"/>
  <c r="N1520" i="3"/>
  <c r="N1524" i="3"/>
  <c r="N1528" i="3"/>
  <c r="N1532" i="3"/>
  <c r="N1536" i="3"/>
  <c r="N1540" i="3"/>
  <c r="N1544" i="3"/>
  <c r="N1548" i="3"/>
  <c r="N1552" i="3"/>
  <c r="N1556" i="3"/>
  <c r="N1560" i="3"/>
  <c r="N1564" i="3"/>
  <c r="N1568" i="3"/>
  <c r="N1572" i="3"/>
  <c r="N1576" i="3"/>
  <c r="N1580" i="3"/>
  <c r="N1584" i="3"/>
  <c r="N1588" i="3"/>
  <c r="N1592" i="3"/>
  <c r="N1596" i="3"/>
  <c r="N1600" i="3"/>
  <c r="N1604" i="3"/>
  <c r="N1608" i="3"/>
  <c r="N1612" i="3"/>
  <c r="N1616" i="3"/>
  <c r="N1620" i="3"/>
  <c r="N1624" i="3"/>
  <c r="N1628" i="3"/>
  <c r="N1632" i="3"/>
  <c r="N1636" i="3"/>
  <c r="N1640" i="3"/>
  <c r="N1644" i="3"/>
  <c r="N1648" i="3"/>
  <c r="N1652" i="3"/>
  <c r="N1656" i="3"/>
  <c r="N1660" i="3"/>
  <c r="N1664" i="3"/>
  <c r="N1997" i="3"/>
  <c r="N1985" i="3"/>
  <c r="N1973" i="3"/>
  <c r="N1965" i="3"/>
  <c r="N1953" i="3"/>
  <c r="N1941" i="3"/>
  <c r="N1937" i="3"/>
  <c r="N1929" i="3"/>
  <c r="N1921" i="3"/>
  <c r="N1913" i="3"/>
  <c r="N1905" i="3"/>
  <c r="N1897" i="3"/>
  <c r="N1893" i="3"/>
  <c r="N1885" i="3"/>
  <c r="N1877" i="3"/>
  <c r="N1869" i="3"/>
  <c r="N1865" i="3"/>
  <c r="N1857" i="3"/>
  <c r="N1849" i="3"/>
  <c r="N1845" i="3"/>
  <c r="N1837" i="3"/>
  <c r="N1829" i="3"/>
  <c r="N1821" i="3"/>
  <c r="N1813" i="3"/>
  <c r="N1809" i="3"/>
  <c r="N1801" i="3"/>
  <c r="N1793" i="3"/>
  <c r="N1785" i="3"/>
  <c r="N1777" i="3"/>
  <c r="N1773" i="3"/>
  <c r="N1765" i="3"/>
  <c r="N1757" i="3"/>
  <c r="N1749" i="3"/>
  <c r="N1741" i="3"/>
  <c r="N1737" i="3"/>
  <c r="N1729" i="3"/>
  <c r="N1721" i="3"/>
  <c r="N1713" i="3"/>
  <c r="N1705" i="3"/>
  <c r="N1696" i="3"/>
  <c r="N1685" i="3"/>
  <c r="N1674" i="3"/>
  <c r="N1662" i="3"/>
  <c r="N1646" i="3"/>
  <c r="N1630" i="3"/>
  <c r="N1614" i="3"/>
  <c r="N1598" i="3"/>
  <c r="N1582" i="3"/>
  <c r="N1574" i="3"/>
  <c r="N1558" i="3"/>
  <c r="N1534" i="3"/>
  <c r="N1518" i="3"/>
  <c r="N1502" i="3"/>
  <c r="N1486" i="3"/>
  <c r="N1470" i="3"/>
  <c r="N1462" i="3"/>
  <c r="N1446" i="3"/>
  <c r="N1429" i="3"/>
  <c r="N1408" i="3"/>
  <c r="N1386" i="3"/>
  <c r="N1365" i="3"/>
  <c r="N1344" i="3"/>
  <c r="N1322" i="3"/>
  <c r="N1301" i="3"/>
  <c r="N1280" i="3"/>
  <c r="N1258" i="3"/>
  <c r="N1237" i="3"/>
  <c r="N1216" i="3"/>
  <c r="N1194" i="3"/>
  <c r="N1173" i="3"/>
  <c r="N1152" i="3"/>
  <c r="N1130" i="3"/>
  <c r="N1098" i="3"/>
  <c r="N1024" i="3"/>
  <c r="N336" i="3"/>
  <c r="N2005" i="3"/>
  <c r="N2001" i="3"/>
  <c r="N1993" i="3"/>
  <c r="N1989" i="3"/>
  <c r="N1981" i="3"/>
  <c r="N1977" i="3"/>
  <c r="N1969" i="3"/>
  <c r="N1961" i="3"/>
  <c r="N1957" i="3"/>
  <c r="N1949" i="3"/>
  <c r="N1945" i="3"/>
  <c r="N1933" i="3"/>
  <c r="N1925" i="3"/>
  <c r="N1917" i="3"/>
  <c r="N1909" i="3"/>
  <c r="N1901" i="3"/>
  <c r="N1889" i="3"/>
  <c r="N1881" i="3"/>
  <c r="N1873" i="3"/>
  <c r="N1861" i="3"/>
  <c r="N1853" i="3"/>
  <c r="N1841" i="3"/>
  <c r="N1833" i="3"/>
  <c r="N1825" i="3"/>
  <c r="N1817" i="3"/>
  <c r="N1805" i="3"/>
  <c r="N1797" i="3"/>
  <c r="N1789" i="3"/>
  <c r="N1781" i="3"/>
  <c r="N1769" i="3"/>
  <c r="N1761" i="3"/>
  <c r="N1753" i="3"/>
  <c r="N1745" i="3"/>
  <c r="N1733" i="3"/>
  <c r="N1725" i="3"/>
  <c r="N1717" i="3"/>
  <c r="N1709" i="3"/>
  <c r="N1701" i="3"/>
  <c r="N1690" i="3"/>
  <c r="N1680" i="3"/>
  <c r="N1669" i="3"/>
  <c r="N1654" i="3"/>
  <c r="N1638" i="3"/>
  <c r="N1622" i="3"/>
  <c r="N1606" i="3"/>
  <c r="N1590" i="3"/>
  <c r="N1566" i="3"/>
  <c r="N1550" i="3"/>
  <c r="N1542" i="3"/>
  <c r="N1526" i="3"/>
  <c r="N1510" i="3"/>
  <c r="N1494" i="3"/>
  <c r="N1478" i="3"/>
  <c r="N1454" i="3"/>
  <c r="N1438" i="3"/>
  <c r="N1418" i="3"/>
  <c r="N1397" i="3"/>
  <c r="N1376" i="3"/>
  <c r="N1354" i="3"/>
  <c r="N1333" i="3"/>
  <c r="N1312" i="3"/>
  <c r="N1290" i="3"/>
  <c r="N1269" i="3"/>
  <c r="N1248" i="3"/>
  <c r="N1226" i="3"/>
  <c r="N1205" i="3"/>
  <c r="N1184" i="3"/>
  <c r="N1162" i="3"/>
  <c r="N1141" i="3"/>
  <c r="N1120" i="3"/>
  <c r="N1109" i="3"/>
  <c r="N1088" i="3"/>
  <c r="N1077" i="3"/>
  <c r="N1066" i="3"/>
  <c r="N1056" i="3"/>
  <c r="N1045" i="3"/>
  <c r="N1034" i="3"/>
  <c r="N1013" i="3"/>
  <c r="N1002" i="3"/>
  <c r="N984" i="3"/>
  <c r="N963" i="3"/>
  <c r="N938" i="3"/>
  <c r="N908" i="3"/>
  <c r="N880" i="3"/>
  <c r="N852" i="3"/>
  <c r="N823" i="3"/>
  <c r="N795" i="3"/>
  <c r="N764" i="3"/>
  <c r="N726" i="3"/>
  <c r="N674" i="3"/>
  <c r="N616" i="3"/>
  <c r="N551" i="3"/>
  <c r="N450" i="3"/>
  <c r="N262" i="3"/>
  <c r="N2004" i="3"/>
  <c r="N2000" i="3"/>
  <c r="N1996" i="3"/>
  <c r="N1992" i="3"/>
  <c r="N1988" i="3"/>
  <c r="N1984" i="3"/>
  <c r="N1980" i="3"/>
  <c r="N1976" i="3"/>
  <c r="N1972" i="3"/>
  <c r="N1968" i="3"/>
  <c r="N1964" i="3"/>
  <c r="N1960" i="3"/>
  <c r="N1956" i="3"/>
  <c r="N1952" i="3"/>
  <c r="N1948" i="3"/>
  <c r="N1944" i="3"/>
  <c r="N1940" i="3"/>
  <c r="N1936" i="3"/>
  <c r="N1932" i="3"/>
  <c r="N1928" i="3"/>
  <c r="N1924" i="3"/>
  <c r="N1920" i="3"/>
  <c r="N1916" i="3"/>
  <c r="N1912" i="3"/>
  <c r="N1908" i="3"/>
  <c r="N1904" i="3"/>
  <c r="N1900" i="3"/>
  <c r="N1896" i="3"/>
  <c r="N1892" i="3"/>
  <c r="N1888" i="3"/>
  <c r="N1884" i="3"/>
  <c r="N1880" i="3"/>
  <c r="N1876" i="3"/>
  <c r="N1872" i="3"/>
  <c r="N1868" i="3"/>
  <c r="N1864" i="3"/>
  <c r="N1860" i="3"/>
  <c r="N1856" i="3"/>
  <c r="N1852" i="3"/>
  <c r="N1848" i="3"/>
  <c r="N1844" i="3"/>
  <c r="N1840" i="3"/>
  <c r="N1836" i="3"/>
  <c r="N1832" i="3"/>
  <c r="N1828" i="3"/>
  <c r="N1824" i="3"/>
  <c r="N1820" i="3"/>
  <c r="N1816" i="3"/>
  <c r="N1812" i="3"/>
  <c r="N1808" i="3"/>
  <c r="N1804" i="3"/>
  <c r="N1800" i="3"/>
  <c r="N1796" i="3"/>
  <c r="N1792" i="3"/>
  <c r="N1788" i="3"/>
  <c r="N1784" i="3"/>
  <c r="N1780" i="3"/>
  <c r="N1776" i="3"/>
  <c r="N1772" i="3"/>
  <c r="N1768" i="3"/>
  <c r="N1764" i="3"/>
  <c r="N1760" i="3"/>
  <c r="N1756" i="3"/>
  <c r="N1752" i="3"/>
  <c r="N1748" i="3"/>
  <c r="N1744" i="3"/>
  <c r="N1740" i="3"/>
  <c r="N1736" i="3"/>
  <c r="N1732" i="3"/>
  <c r="N1728" i="3"/>
  <c r="N1724" i="3"/>
  <c r="N1720" i="3"/>
  <c r="N1716" i="3"/>
  <c r="N1712" i="3"/>
  <c r="N1708" i="3"/>
  <c r="N1704" i="3"/>
  <c r="N1700" i="3"/>
  <c r="N1694" i="3"/>
  <c r="N1689" i="3"/>
  <c r="N1684" i="3"/>
  <c r="N1678" i="3"/>
  <c r="N1673" i="3"/>
  <c r="N1668" i="3"/>
  <c r="N1661" i="3"/>
  <c r="N1653" i="3"/>
  <c r="N1645" i="3"/>
  <c r="N1637" i="3"/>
  <c r="N1629" i="3"/>
  <c r="N1621" i="3"/>
  <c r="N1613" i="3"/>
  <c r="N1605" i="3"/>
  <c r="N1597" i="3"/>
  <c r="N1589" i="3"/>
  <c r="N1581" i="3"/>
  <c r="N1573" i="3"/>
  <c r="N1565" i="3"/>
  <c r="N1557" i="3"/>
  <c r="N1549" i="3"/>
  <c r="N1541" i="3"/>
  <c r="N1533" i="3"/>
  <c r="N1525" i="3"/>
  <c r="N1517" i="3"/>
  <c r="N1509" i="3"/>
  <c r="N1501" i="3"/>
  <c r="N1493" i="3"/>
  <c r="N1485" i="3"/>
  <c r="N1477" i="3"/>
  <c r="N1469" i="3"/>
  <c r="N1461" i="3"/>
  <c r="N1453" i="3"/>
  <c r="N1445" i="3"/>
  <c r="N1437" i="3"/>
  <c r="N1428" i="3"/>
  <c r="N1417" i="3"/>
  <c r="N1406" i="3"/>
  <c r="N1396" i="3"/>
  <c r="N1385" i="3"/>
  <c r="N1374" i="3"/>
  <c r="N1364" i="3"/>
  <c r="N1353" i="3"/>
  <c r="N1342" i="3"/>
  <c r="N1332" i="3"/>
  <c r="N1321" i="3"/>
  <c r="N1310" i="3"/>
  <c r="N1300" i="3"/>
  <c r="N1289" i="3"/>
  <c r="N1278" i="3"/>
  <c r="N1268" i="3"/>
  <c r="N1257" i="3"/>
  <c r="N1246" i="3"/>
  <c r="N1236" i="3"/>
  <c r="N1225" i="3"/>
  <c r="N1214" i="3"/>
  <c r="N1204" i="3"/>
  <c r="N1193" i="3"/>
  <c r="N1182" i="3"/>
  <c r="N1172" i="3"/>
  <c r="N1161" i="3"/>
  <c r="N1150" i="3"/>
  <c r="N1140" i="3"/>
  <c r="N1129" i="3"/>
  <c r="N1118" i="3"/>
  <c r="N1108" i="3"/>
  <c r="N1097" i="3"/>
  <c r="N1086" i="3"/>
  <c r="N1076" i="3"/>
  <c r="N1065" i="3"/>
  <c r="N1054" i="3"/>
  <c r="N1044" i="3"/>
  <c r="N1033" i="3"/>
  <c r="N1022" i="3"/>
  <c r="N1012" i="3"/>
  <c r="N1000" i="3"/>
  <c r="N980" i="3"/>
  <c r="N959" i="3"/>
  <c r="N932" i="3"/>
  <c r="N903" i="3"/>
  <c r="N875" i="3"/>
  <c r="N847" i="3"/>
  <c r="N818" i="3"/>
  <c r="N790" i="3"/>
  <c r="N758" i="3"/>
  <c r="N718" i="3"/>
  <c r="N664" i="3"/>
  <c r="N608" i="3"/>
  <c r="N536" i="3"/>
  <c r="N429" i="3"/>
  <c r="N224" i="3"/>
  <c r="N196" i="3"/>
  <c r="N191" i="3"/>
  <c r="N186" i="3"/>
  <c r="N180" i="3"/>
  <c r="N175" i="3"/>
  <c r="N170" i="3"/>
  <c r="N164" i="3"/>
  <c r="N159" i="3"/>
  <c r="N154" i="3"/>
  <c r="N148" i="3"/>
  <c r="N143" i="3"/>
  <c r="N138" i="3"/>
  <c r="N132" i="3"/>
  <c r="N127" i="3"/>
  <c r="N122" i="3"/>
  <c r="N116" i="3"/>
  <c r="N111" i="3"/>
  <c r="N106" i="3"/>
  <c r="N100" i="3"/>
  <c r="N95" i="3"/>
  <c r="N90" i="3"/>
  <c r="N84" i="3"/>
  <c r="N79" i="3"/>
  <c r="N74" i="3"/>
  <c r="N68" i="3"/>
  <c r="N63" i="3"/>
  <c r="N58" i="3"/>
  <c r="N52" i="3"/>
  <c r="N47" i="3"/>
  <c r="N40" i="3"/>
  <c r="N32" i="3"/>
  <c r="N25" i="3"/>
  <c r="N19" i="3"/>
  <c r="N11" i="3"/>
  <c r="N17" i="3"/>
  <c r="N23" i="3"/>
  <c r="N28" i="3"/>
  <c r="N33" i="3"/>
  <c r="N39" i="3"/>
  <c r="N44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181" i="3"/>
  <c r="N185" i="3"/>
  <c r="N189" i="3"/>
  <c r="N193" i="3"/>
  <c r="N197" i="3"/>
  <c r="N201" i="3"/>
  <c r="N205" i="3"/>
  <c r="N209" i="3"/>
  <c r="N213" i="3"/>
  <c r="N217" i="3"/>
  <c r="N221" i="3"/>
  <c r="N225" i="3"/>
  <c r="N229" i="3"/>
  <c r="N233" i="3"/>
  <c r="N237" i="3"/>
  <c r="N241" i="3"/>
  <c r="N245" i="3"/>
  <c r="N249" i="3"/>
  <c r="N253" i="3"/>
  <c r="N257" i="3"/>
  <c r="N261" i="3"/>
  <c r="N265" i="3"/>
  <c r="N269" i="3"/>
  <c r="N273" i="3"/>
  <c r="N277" i="3"/>
  <c r="N281" i="3"/>
  <c r="N285" i="3"/>
  <c r="N289" i="3"/>
  <c r="N293" i="3"/>
  <c r="N297" i="3"/>
  <c r="N301" i="3"/>
  <c r="N305" i="3"/>
  <c r="N309" i="3"/>
  <c r="N313" i="3"/>
  <c r="N317" i="3"/>
  <c r="N321" i="3"/>
  <c r="N325" i="3"/>
  <c r="N329" i="3"/>
  <c r="N333" i="3"/>
  <c r="N337" i="3"/>
  <c r="N341" i="3"/>
  <c r="N345" i="3"/>
  <c r="N349" i="3"/>
  <c r="N353" i="3"/>
  <c r="N357" i="3"/>
  <c r="N188" i="3"/>
  <c r="N183" i="3"/>
  <c r="N178" i="3"/>
  <c r="N172" i="3"/>
  <c r="N167" i="3"/>
  <c r="N162" i="3"/>
  <c r="N156" i="3"/>
  <c r="N151" i="3"/>
  <c r="N146" i="3"/>
  <c r="N140" i="3"/>
  <c r="N135" i="3"/>
  <c r="N130" i="3"/>
  <c r="N124" i="3"/>
  <c r="N119" i="3"/>
  <c r="N114" i="3"/>
  <c r="N108" i="3"/>
  <c r="N103" i="3"/>
  <c r="N98" i="3"/>
  <c r="N92" i="3"/>
  <c r="N87" i="3"/>
  <c r="N82" i="3"/>
  <c r="N76" i="3"/>
  <c r="N71" i="3"/>
  <c r="N66" i="3"/>
  <c r="N60" i="3"/>
  <c r="N55" i="3"/>
  <c r="N50" i="3"/>
  <c r="N43" i="3"/>
  <c r="N36" i="3"/>
  <c r="N29" i="3"/>
  <c r="N21" i="3"/>
  <c r="N15" i="3"/>
  <c r="N27" i="3"/>
  <c r="N20" i="3"/>
  <c r="N12" i="3"/>
  <c r="N46" i="3"/>
  <c r="N42" i="3"/>
  <c r="N38" i="3"/>
  <c r="N34" i="3"/>
  <c r="N30" i="3"/>
  <c r="N26" i="3"/>
  <c r="N22" i="3"/>
  <c r="N18" i="3"/>
  <c r="N13" i="3"/>
  <c r="N8" i="3"/>
  <c r="N7" i="3"/>
  <c r="N14" i="3"/>
  <c r="N10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P5" i="3" l="1"/>
  <c r="I8" i="3"/>
  <c r="J3" i="3" l="1"/>
  <c r="I4" i="3"/>
  <c r="I3" i="3"/>
  <c r="I5" i="3"/>
  <c r="I6" i="3"/>
  <c r="I12" i="3"/>
  <c r="I14" i="3"/>
  <c r="I13" i="3"/>
  <c r="I15" i="3"/>
  <c r="J4" i="3" l="1"/>
  <c r="J5" i="3" s="1"/>
  <c r="I21" i="3"/>
  <c r="I7" i="3" s="1"/>
  <c r="I19" i="3"/>
  <c r="I20" i="3"/>
</calcChain>
</file>

<file path=xl/sharedStrings.xml><?xml version="1.0" encoding="utf-8"?>
<sst xmlns="http://schemas.openxmlformats.org/spreadsheetml/2006/main" count="34" uniqueCount="33">
  <si>
    <t>chi</t>
  </si>
  <si>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</si>
  <si>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</si>
  <si>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</si>
  <si>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</si>
  <si>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</si>
  <si>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</si>
  <si>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</si>
  <si>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</si>
  <si>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</si>
  <si>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</si>
  <si>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</si>
  <si>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</si>
  <si>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</si>
  <si>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</si>
  <si>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mediana</t>
  </si>
  <si>
    <t>moda</t>
  </si>
  <si>
    <t>chi2/4</t>
  </si>
  <si>
    <t>k</t>
  </si>
  <si>
    <t>1/(k!*Γ(k+2)))*((x/2)^(2*k+1)</t>
  </si>
  <si>
    <t>Modified Bessel Function Order 1</t>
  </si>
  <si>
    <t>loc</t>
  </si>
  <si>
    <t>scale</t>
  </si>
  <si>
    <t>Resultado I1(chi2/4)</t>
  </si>
  <si>
    <t>-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</si>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</sst>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7468586-9981-42D3-8C68-61A4403F04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391584</xdr:colOff>
      <xdr:row>10</xdr:row>
      <xdr:rowOff>35982</xdr:rowOff>
    </xdr:from>
    <xdr:to>
      <xdr:col>13</xdr:col>
      <xdr:colOff>603251</xdr:colOff>
      <xdr:row>24</xdr:row>
      <xdr:rowOff>112182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0884" y="1940982"/>
              <a:ext cx="498369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P2160"/>
  <sheetViews>
    <sheetView tabSelected="1" zoomScale="90" zoomScaleNormal="90" workbookViewId="0">
      <selection activeCell="B20" sqref="B2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8.7109375" style="1" customWidth="1"/>
    <col min="12" max="12" width="11.42578125" style="1"/>
    <col min="13" max="13" width="11.7109375" style="1" bestFit="1" customWidth="1"/>
    <col min="14" max="14" width="26.85546875" style="1" bestFit="1" customWidth="1"/>
    <col min="15" max="15" width="4.5703125" style="1" customWidth="1"/>
    <col min="16" max="16" width="18.85546875" style="1" bestFit="1" customWidth="1"/>
    <col min="17" max="16384" width="11.42578125" style="1"/>
  </cols>
  <sheetData>
    <row r="2" spans="2:16" x14ac:dyDescent="0.25">
      <c r="B2" s="3" t="s">
        <v>1</v>
      </c>
      <c r="C2" s="3" t="s">
        <v>2</v>
      </c>
      <c r="E2" s="3" t="s">
        <v>3</v>
      </c>
      <c r="F2" s="3" t="s">
        <v>4</v>
      </c>
      <c r="H2" s="3" t="s">
        <v>5</v>
      </c>
      <c r="I2" s="3" t="s">
        <v>6</v>
      </c>
      <c r="J2" s="3" t="s">
        <v>7</v>
      </c>
      <c r="K2" s="8"/>
      <c r="M2" s="3" t="s">
        <v>17</v>
      </c>
      <c r="N2" s="2">
        <f>C3*C3/4</f>
        <v>0.12249999999999998</v>
      </c>
    </row>
    <row r="3" spans="2:16" x14ac:dyDescent="0.25">
      <c r="B3" s="2" t="s">
        <v>0</v>
      </c>
      <c r="C3" s="4">
        <v>0.7</v>
      </c>
      <c r="E3" s="2">
        <f t="shared" ref="E3:E66" ca="1" si="0">RAND()</f>
        <v>0.98961159434920065</v>
      </c>
      <c r="F3" s="2">
        <f ca="1">$C$4+$C$5*SQRT(1-(_xlfn.GAMMA.INV((1-E3)*_xlfn.GAMMA.DIST($C$3*$C$3/2,1.5,1,TRUE),1.5,1)*2)/($C$3*$C$3))</f>
        <v>108.80249000536907</v>
      </c>
      <c r="H3" s="2" t="s">
        <v>8</v>
      </c>
      <c r="I3" s="2">
        <f ca="1">AVERAGE(F3:F2160)</f>
        <v>105.44496208397891</v>
      </c>
      <c r="J3" s="2">
        <f>C4+C5*SQRT(PI()/8)*((C3*EXP(-C3*C3/4)*P5)/(_xlfn.NORM.S.DIST(C3,TRUE)-C3*_xlfn.NORM.S.DIST(C3,FALSE)-0.5))</f>
        <v>105.43185648982092</v>
      </c>
      <c r="K3" s="9"/>
    </row>
    <row r="4" spans="2:16" x14ac:dyDescent="0.25">
      <c r="B4" s="2" t="s">
        <v>21</v>
      </c>
      <c r="C4" s="2">
        <v>100</v>
      </c>
      <c r="E4" s="2">
        <f t="shared" ca="1" si="0"/>
        <v>0.61913163189471587</v>
      </c>
      <c r="F4" s="2">
        <f t="shared" ref="F4:F67" ca="1" si="1">$C$4+$C$5*SQRT(1-(_xlfn.GAMMA.INV((1-E4)*_xlfn.GAMMA.DIST($C$3*$C$3/2,1.5,1,TRUE),1.5,1)*2)/($C$3*$C$3))</f>
        <v>106.35843627243351</v>
      </c>
      <c r="H4" s="2" t="s">
        <v>9</v>
      </c>
      <c r="I4" s="2">
        <f ca="1">_xlfn.VAR.S(F3:F2160)</f>
        <v>4.2079228352980849</v>
      </c>
      <c r="J4" s="2">
        <f>C5*C5*(1-3/(C3*C3)+C3*_xlfn.NORM.S.DIST(C3,FALSE)/(_xlfn.NORM.S.DIST(C3,TRUE)-C3*_xlfn.NORM.S.DIST(C3,FALSE)-0.5))-(J3-C4)^2</f>
        <v>4.2696416200848688</v>
      </c>
      <c r="K4" s="9"/>
      <c r="M4" s="7" t="s">
        <v>20</v>
      </c>
      <c r="N4" s="7"/>
      <c r="P4" s="3" t="s">
        <v>23</v>
      </c>
    </row>
    <row r="5" spans="2:16" x14ac:dyDescent="0.25">
      <c r="B5" s="2" t="s">
        <v>22</v>
      </c>
      <c r="C5" s="2">
        <v>9</v>
      </c>
      <c r="E5" s="2">
        <f t="shared" ca="1" si="0"/>
        <v>0.61424032683981666</v>
      </c>
      <c r="F5" s="2">
        <f t="shared" ca="1" si="1"/>
        <v>106.32971673157158</v>
      </c>
      <c r="H5" s="2" t="s">
        <v>10</v>
      </c>
      <c r="I5" s="2">
        <f ca="1">_xlfn.STDEV.S(F3:F2160)</f>
        <v>2.0513222163517084</v>
      </c>
      <c r="J5" s="2">
        <f>SQRT(J4)</f>
        <v>2.0663111140592716</v>
      </c>
      <c r="K5" s="9"/>
      <c r="M5" s="3" t="s">
        <v>18</v>
      </c>
      <c r="N5" s="3" t="s">
        <v>19</v>
      </c>
      <c r="P5" s="2">
        <f>SUM(N6:N2006)</f>
        <v>6.136496346119584E-2</v>
      </c>
    </row>
    <row r="6" spans="2:16" x14ac:dyDescent="0.25">
      <c r="E6" s="2">
        <f t="shared" ca="1" si="0"/>
        <v>0.28559908370917453</v>
      </c>
      <c r="F6" s="2">
        <f t="shared" ca="1" si="1"/>
        <v>104.19506788853258</v>
      </c>
      <c r="H6" s="2" t="s">
        <v>11</v>
      </c>
      <c r="I6" s="2">
        <f ca="1">SKEW(F3:F2160)</f>
        <v>-0.31313202717291988</v>
      </c>
      <c r="J6" s="2" t="s">
        <v>24</v>
      </c>
      <c r="K6" s="9"/>
      <c r="M6" s="2">
        <v>0</v>
      </c>
      <c r="N6" s="2">
        <f>IFERROR((1/(FACT(M6)*_xlfn.GAMMA(M6+2)))*(($N$2/2)^(2*M6+1)),0)</f>
        <v>6.1249999999999992E-2</v>
      </c>
    </row>
    <row r="7" spans="2:16" x14ac:dyDescent="0.25">
      <c r="E7" s="2">
        <f t="shared" ca="1" si="0"/>
        <v>0.70723764488982321</v>
      </c>
      <c r="F7" s="2">
        <f t="shared" ca="1" si="1"/>
        <v>106.87254484005797</v>
      </c>
      <c r="H7" s="2" t="s">
        <v>12</v>
      </c>
      <c r="I7" s="2">
        <f ca="1">I21/(I5^4)</f>
        <v>2.2080633450508276</v>
      </c>
      <c r="J7" s="2" t="s">
        <v>24</v>
      </c>
      <c r="K7" s="9"/>
      <c r="M7" s="2">
        <v>1</v>
      </c>
      <c r="N7" s="2">
        <f t="shared" ref="N7:N70" si="2">IFERROR((1/(FACT(M7)*_xlfn.GAMMA(M7+2)))*(($N$2/2)^(2*M7+1)),0)</f>
        <v>1.1489160156249995E-4</v>
      </c>
    </row>
    <row r="8" spans="2:16" x14ac:dyDescent="0.25">
      <c r="E8" s="2">
        <f t="shared" ca="1" si="0"/>
        <v>0.25751293841878542</v>
      </c>
      <c r="F8" s="2">
        <f t="shared" ca="1" si="1"/>
        <v>103.97615371388315</v>
      </c>
      <c r="H8" s="2" t="s">
        <v>15</v>
      </c>
      <c r="I8" s="2">
        <f ca="1">MEDIAN(F3:F2160)</f>
        <v>105.60908603383712</v>
      </c>
      <c r="J8" s="2">
        <f>C4+C5*SQRT(1-(_xlfn.GAMMA.INV((0.5)*_xlfn.GAMMA.DIST($C$3*$C$3/2,1.5,1,TRUE),1.5,1)*2)/($C$3*$C$3))</f>
        <v>105.64444142589437</v>
      </c>
      <c r="K8" s="9"/>
      <c r="M8" s="2">
        <v>2</v>
      </c>
      <c r="N8" s="2">
        <f t="shared" si="2"/>
        <v>7.1837170664469347E-8</v>
      </c>
    </row>
    <row r="9" spans="2:16" x14ac:dyDescent="0.25">
      <c r="E9" s="2">
        <f t="shared" ca="1" si="0"/>
        <v>0.47153481426399046</v>
      </c>
      <c r="F9" s="2">
        <f t="shared" ca="1" si="1"/>
        <v>105.46740854537092</v>
      </c>
      <c r="H9" s="2" t="s">
        <v>16</v>
      </c>
      <c r="I9" s="2"/>
      <c r="J9" s="2">
        <f>C4+C5*(1/(SQRT(2)*C3))*SQRT((C3*C3-2)+SQRT(C3*C3*C3*C3+4))</f>
        <v>106.73713249168171</v>
      </c>
      <c r="K9" s="9"/>
      <c r="M9" s="2">
        <v>3</v>
      </c>
      <c r="N9" s="2">
        <f t="shared" si="2"/>
        <v>2.2458469630910264E-11</v>
      </c>
    </row>
    <row r="10" spans="2:16" x14ac:dyDescent="0.25">
      <c r="E10" s="2">
        <f t="shared" ca="1" si="0"/>
        <v>9.6199095581764316E-2</v>
      </c>
      <c r="F10" s="2">
        <f t="shared" ca="1" si="1"/>
        <v>102.40761348402353</v>
      </c>
      <c r="M10" s="2">
        <v>4</v>
      </c>
      <c r="N10" s="2">
        <f t="shared" si="2"/>
        <v>4.2127176237355893E-15</v>
      </c>
    </row>
    <row r="11" spans="2:16" x14ac:dyDescent="0.25">
      <c r="E11" s="2">
        <f t="shared" ca="1" si="0"/>
        <v>0.30535481338069836</v>
      </c>
      <c r="F11" s="2">
        <f t="shared" ca="1" si="1"/>
        <v>104.3435209140937</v>
      </c>
      <c r="H11" s="5" t="s">
        <v>13</v>
      </c>
      <c r="I11" s="6"/>
      <c r="M11" s="2">
        <v>5</v>
      </c>
      <c r="N11" s="2">
        <f t="shared" si="2"/>
        <v>5.2680911534318459E-19</v>
      </c>
    </row>
    <row r="12" spans="2:16" x14ac:dyDescent="0.25">
      <c r="E12" s="2">
        <f t="shared" ca="1" si="0"/>
        <v>0.95939353551200812</v>
      </c>
      <c r="F12" s="2">
        <f t="shared" ca="1" si="1"/>
        <v>108.49819569077299</v>
      </c>
      <c r="H12" s="2" t="s">
        <v>25</v>
      </c>
      <c r="I12" s="2">
        <f ca="1">SUMPRODUCT(F3:F2160)/COUNT(F3:F2160)</f>
        <v>105.44496208397891</v>
      </c>
      <c r="M12" s="2">
        <v>6</v>
      </c>
      <c r="N12" s="2">
        <f t="shared" si="2"/>
        <v>4.7056126709039654E-23</v>
      </c>
    </row>
    <row r="13" spans="2:16" x14ac:dyDescent="0.25">
      <c r="E13" s="2">
        <f t="shared" ca="1" si="0"/>
        <v>0.95597420084507734</v>
      </c>
      <c r="F13" s="2">
        <f t="shared" ca="1" si="1"/>
        <v>108.46921342124355</v>
      </c>
      <c r="H13" s="2" t="s">
        <v>26</v>
      </c>
      <c r="I13" s="2">
        <f ca="1">SUMPRODUCT(F3:F2160,F3:F2160)/COUNT(F3:F2160)</f>
        <v>11122.846001809165</v>
      </c>
      <c r="M13" s="2">
        <v>7</v>
      </c>
      <c r="N13" s="2">
        <f t="shared" si="2"/>
        <v>3.1523928635157418E-27</v>
      </c>
    </row>
    <row r="14" spans="2:16" x14ac:dyDescent="0.25">
      <c r="E14" s="2">
        <f t="shared" ca="1" si="0"/>
        <v>0.17162232176002923</v>
      </c>
      <c r="F14" s="2">
        <f t="shared" ca="1" si="1"/>
        <v>103.22913725977142</v>
      </c>
      <c r="H14" s="2" t="s">
        <v>27</v>
      </c>
      <c r="I14" s="2">
        <f ca="1">SUMPRODUCT(F3:F2160,F3:F2160,F3:F2160)/COUNT(F3:F2160)</f>
        <v>1173732.3730978612</v>
      </c>
      <c r="M14" s="2">
        <v>8</v>
      </c>
      <c r="N14" s="2">
        <f t="shared" si="2"/>
        <v>1.6425553961157322E-31</v>
      </c>
    </row>
    <row r="15" spans="2:16" x14ac:dyDescent="0.25">
      <c r="E15" s="2">
        <f t="shared" ca="1" si="0"/>
        <v>0.8076214705542536</v>
      </c>
      <c r="F15" s="2">
        <f t="shared" ca="1" si="1"/>
        <v>107.46561538966414</v>
      </c>
      <c r="H15" s="2" t="s">
        <v>28</v>
      </c>
      <c r="I15" s="2">
        <f ca="1">SUMPRODUCT(F3:F2160,F3:F2160,F3:F2160,F3:F2160)/COUNT(F3:F2160)</f>
        <v>123903644.94023506</v>
      </c>
      <c r="M15" s="2">
        <v>9</v>
      </c>
      <c r="N15" s="2">
        <f t="shared" si="2"/>
        <v>6.846832475822693E-36</v>
      </c>
    </row>
    <row r="16" spans="2:16" x14ac:dyDescent="0.25">
      <c r="E16" s="2">
        <f t="shared" ca="1" si="0"/>
        <v>0.12127806291880738</v>
      </c>
      <c r="F16" s="2">
        <f t="shared" ca="1" si="1"/>
        <v>102.70690078921815</v>
      </c>
      <c r="M16" s="2">
        <v>10</v>
      </c>
      <c r="N16" s="2">
        <f t="shared" si="2"/>
        <v>2.335119996370779E-40</v>
      </c>
    </row>
    <row r="17" spans="5:14" x14ac:dyDescent="0.25">
      <c r="E17" s="2">
        <f t="shared" ca="1" si="0"/>
        <v>0.44491985729719952</v>
      </c>
      <c r="F17" s="2">
        <f t="shared" ca="1" si="1"/>
        <v>105.29874137243326</v>
      </c>
      <c r="H17" s="5" t="s">
        <v>14</v>
      </c>
      <c r="I17" s="6"/>
      <c r="M17" s="2">
        <v>11</v>
      </c>
      <c r="N17" s="2">
        <f t="shared" si="2"/>
        <v>6.6366277358975365E-45</v>
      </c>
    </row>
    <row r="18" spans="5:14" x14ac:dyDescent="0.25">
      <c r="E18" s="2">
        <f t="shared" ca="1" si="0"/>
        <v>0.14487734928337914</v>
      </c>
      <c r="F18" s="2">
        <f t="shared" ca="1" si="1"/>
        <v>102.96239736492183</v>
      </c>
      <c r="H18" s="2" t="s">
        <v>29</v>
      </c>
      <c r="I18" s="2">
        <v>0</v>
      </c>
      <c r="M18" s="2">
        <v>12</v>
      </c>
      <c r="N18" s="2">
        <f t="shared" si="2"/>
        <v>1.5960079320803266E-49</v>
      </c>
    </row>
    <row r="19" spans="5:14" x14ac:dyDescent="0.25">
      <c r="E19" s="2">
        <f t="shared" ca="1" si="0"/>
        <v>0.93636878336334806</v>
      </c>
      <c r="F19" s="2">
        <f t="shared" ca="1" si="1"/>
        <v>108.31320274861562</v>
      </c>
      <c r="H19" s="2" t="s">
        <v>30</v>
      </c>
      <c r="I19" s="2">
        <f ca="1">I13-I12^2</f>
        <v>4.2059729174143285</v>
      </c>
      <c r="M19" s="2">
        <v>13</v>
      </c>
      <c r="N19" s="2">
        <f t="shared" si="2"/>
        <v>3.2898480811511524E-54</v>
      </c>
    </row>
    <row r="20" spans="5:14" x14ac:dyDescent="0.25">
      <c r="E20" s="2">
        <f t="shared" ca="1" si="0"/>
        <v>0.40889512838633435</v>
      </c>
      <c r="F20" s="2">
        <f t="shared" ca="1" si="1"/>
        <v>105.06476389931076</v>
      </c>
      <c r="H20" s="2" t="s">
        <v>31</v>
      </c>
      <c r="I20" s="2">
        <f ca="1">I14-3*I12*I13+2*I12^3</f>
        <v>-2.6991384485736489</v>
      </c>
      <c r="M20" s="2">
        <v>14</v>
      </c>
      <c r="N20" s="2">
        <f t="shared" si="2"/>
        <v>5.8771765199731511E-59</v>
      </c>
    </row>
    <row r="21" spans="5:14" x14ac:dyDescent="0.25">
      <c r="E21" s="2">
        <f t="shared" ca="1" si="0"/>
        <v>0.80424868395914895</v>
      </c>
      <c r="F21" s="2">
        <f t="shared" ca="1" si="1"/>
        <v>107.44524442248976</v>
      </c>
      <c r="H21" s="2" t="s">
        <v>32</v>
      </c>
      <c r="I21" s="2">
        <f ca="1">I15-4*I12*I14+6*(I12^2)*I13-3*(I12^4)</f>
        <v>39.097326636314392</v>
      </c>
      <c r="M21" s="2">
        <v>15</v>
      </c>
      <c r="N21" s="2">
        <f t="shared" si="2"/>
        <v>9.1869145992549033E-64</v>
      </c>
    </row>
    <row r="22" spans="5:14" x14ac:dyDescent="0.25">
      <c r="E22" s="2">
        <f t="shared" ca="1" si="0"/>
        <v>0.31479791565705417</v>
      </c>
      <c r="F22" s="2">
        <f t="shared" ca="1" si="1"/>
        <v>104.4130391425803</v>
      </c>
      <c r="M22" s="2">
        <v>16</v>
      </c>
      <c r="N22" s="2">
        <f t="shared" si="2"/>
        <v>1.2671060404877655E-68</v>
      </c>
    </row>
    <row r="23" spans="5:14" x14ac:dyDescent="0.25">
      <c r="E23" s="2">
        <f t="shared" ca="1" si="0"/>
        <v>0.30145335623823211</v>
      </c>
      <c r="F23" s="2">
        <f t="shared" ca="1" si="1"/>
        <v>104.31453522572903</v>
      </c>
      <c r="M23" s="2">
        <v>17</v>
      </c>
      <c r="N23" s="2">
        <f t="shared" si="2"/>
        <v>1.5534730408553533E-73</v>
      </c>
    </row>
    <row r="24" spans="5:14" x14ac:dyDescent="0.25">
      <c r="E24" s="2">
        <f t="shared" ca="1" si="0"/>
        <v>5.2904848844948171E-2</v>
      </c>
      <c r="F24" s="2">
        <f t="shared" ca="1" si="1"/>
        <v>101.7815056588325</v>
      </c>
      <c r="M24" s="2">
        <v>18</v>
      </c>
      <c r="N24" s="2">
        <f t="shared" si="2"/>
        <v>1.7040792996590381E-78</v>
      </c>
    </row>
    <row r="25" spans="5:14" x14ac:dyDescent="0.25">
      <c r="E25" s="2">
        <f t="shared" ca="1" si="0"/>
        <v>6.7559345481291166E-2</v>
      </c>
      <c r="F25" s="2">
        <f t="shared" ca="1" si="1"/>
        <v>102.01466264827907</v>
      </c>
      <c r="M25" s="2">
        <v>19</v>
      </c>
      <c r="N25" s="2">
        <f t="shared" si="2"/>
        <v>1.6823578941123965E-83</v>
      </c>
    </row>
    <row r="26" spans="5:14" x14ac:dyDescent="0.25">
      <c r="E26" s="2">
        <f t="shared" ca="1" si="0"/>
        <v>9.2829822553185504E-2</v>
      </c>
      <c r="F26" s="2">
        <f t="shared" ca="1" si="1"/>
        <v>102.36465846903104</v>
      </c>
      <c r="M26" s="2">
        <v>20</v>
      </c>
      <c r="N26" s="2">
        <f t="shared" si="2"/>
        <v>1.5027311397931038E-88</v>
      </c>
    </row>
    <row r="27" spans="5:14" x14ac:dyDescent="0.25">
      <c r="E27" s="2">
        <f t="shared" ca="1" si="0"/>
        <v>0.42358976992057495</v>
      </c>
      <c r="F27" s="2">
        <f t="shared" ca="1" si="1"/>
        <v>105.16105930326657</v>
      </c>
      <c r="M27" s="2">
        <v>21</v>
      </c>
      <c r="N27" s="2">
        <f t="shared" si="2"/>
        <v>1.2202575306558581E-93</v>
      </c>
    </row>
    <row r="28" spans="5:14" x14ac:dyDescent="0.25">
      <c r="E28" s="2">
        <f t="shared" ca="1" si="0"/>
        <v>0.20808276444636498</v>
      </c>
      <c r="F28" s="2">
        <f t="shared" ca="1" si="1"/>
        <v>103.56326852792125</v>
      </c>
      <c r="M28" s="2">
        <v>22</v>
      </c>
      <c r="N28" s="2">
        <f t="shared" si="2"/>
        <v>9.0471786410101114E-99</v>
      </c>
    </row>
    <row r="29" spans="5:14" x14ac:dyDescent="0.25">
      <c r="E29" s="2">
        <f t="shared" ca="1" si="0"/>
        <v>0.10651146809963574</v>
      </c>
      <c r="F29" s="2">
        <f t="shared" ca="1" si="1"/>
        <v>102.53475412257905</v>
      </c>
      <c r="M29" s="2">
        <v>23</v>
      </c>
      <c r="N29" s="2">
        <f t="shared" si="2"/>
        <v>6.1487420507997257E-104</v>
      </c>
    </row>
    <row r="30" spans="5:14" x14ac:dyDescent="0.25">
      <c r="E30" s="2">
        <f t="shared" ca="1" si="0"/>
        <v>0.78976991188642076</v>
      </c>
      <c r="F30" s="2">
        <f t="shared" ca="1" si="1"/>
        <v>107.35829673774197</v>
      </c>
      <c r="M30" s="2">
        <v>24</v>
      </c>
      <c r="N30" s="2">
        <f t="shared" si="2"/>
        <v>3.8445650166588907E-109</v>
      </c>
    </row>
    <row r="31" spans="5:14" x14ac:dyDescent="0.25">
      <c r="E31" s="2">
        <f t="shared" ca="1" si="0"/>
        <v>0.81205321753519233</v>
      </c>
      <c r="F31" s="2">
        <f t="shared" ca="1" si="1"/>
        <v>107.49245622238229</v>
      </c>
      <c r="M31" s="2">
        <v>25</v>
      </c>
      <c r="N31" s="2">
        <f t="shared" si="2"/>
        <v>2.218942453124517E-114</v>
      </c>
    </row>
    <row r="32" spans="5:14" x14ac:dyDescent="0.25">
      <c r="E32" s="2">
        <f t="shared" ca="1" si="0"/>
        <v>0.87362798143635512</v>
      </c>
      <c r="F32" s="2">
        <f t="shared" ca="1" si="1"/>
        <v>107.87735224310615</v>
      </c>
      <c r="M32" s="2">
        <v>26</v>
      </c>
      <c r="N32" s="2">
        <f t="shared" si="2"/>
        <v>1.1858263955555477E-119</v>
      </c>
    </row>
    <row r="33" spans="5:14" x14ac:dyDescent="0.25">
      <c r="E33" s="2">
        <f t="shared" ca="1" si="0"/>
        <v>0.42437398650457914</v>
      </c>
      <c r="F33" s="2">
        <f t="shared" ca="1" si="1"/>
        <v>105.16616407985585</v>
      </c>
      <c r="M33" s="2">
        <v>27</v>
      </c>
      <c r="N33" s="2">
        <f t="shared" si="2"/>
        <v>5.8845262395189937E-125</v>
      </c>
    </row>
    <row r="34" spans="5:14" x14ac:dyDescent="0.25">
      <c r="E34" s="2">
        <f t="shared" ca="1" si="0"/>
        <v>0.49807225627366414</v>
      </c>
      <c r="F34" s="2">
        <f t="shared" ca="1" si="1"/>
        <v>105.63255160827512</v>
      </c>
      <c r="M34" s="2">
        <v>28</v>
      </c>
      <c r="N34" s="2">
        <f t="shared" si="2"/>
        <v>2.7187398978381116E-130</v>
      </c>
    </row>
    <row r="35" spans="5:14" x14ac:dyDescent="0.25">
      <c r="E35" s="2">
        <f t="shared" ca="1" si="0"/>
        <v>0.99027452141752825</v>
      </c>
      <c r="F35" s="2">
        <f t="shared" ca="1" si="1"/>
        <v>108.8111107735608</v>
      </c>
      <c r="M35" s="2">
        <v>29</v>
      </c>
      <c r="N35" s="2">
        <f t="shared" si="2"/>
        <v>1.1723589250555501E-135</v>
      </c>
    </row>
    <row r="36" spans="5:14" x14ac:dyDescent="0.25">
      <c r="E36" s="2">
        <f t="shared" ca="1" si="0"/>
        <v>0.46440749537127568</v>
      </c>
      <c r="F36" s="2">
        <f t="shared" ca="1" si="1"/>
        <v>105.42255736319704</v>
      </c>
      <c r="M36" s="2">
        <v>30</v>
      </c>
      <c r="N36" s="2">
        <f t="shared" si="2"/>
        <v>4.7292234191168929E-141</v>
      </c>
    </row>
    <row r="37" spans="5:14" x14ac:dyDescent="0.25">
      <c r="E37" s="2">
        <f t="shared" ca="1" si="0"/>
        <v>0.92529075517680226</v>
      </c>
      <c r="F37" s="2">
        <f t="shared" ca="1" si="1"/>
        <v>108.23071736050863</v>
      </c>
      <c r="M37" s="2">
        <v>31</v>
      </c>
      <c r="N37" s="2">
        <f t="shared" si="2"/>
        <v>1.788505769483942E-146</v>
      </c>
    </row>
    <row r="38" spans="5:14" x14ac:dyDescent="0.25">
      <c r="E38" s="2">
        <f t="shared" ca="1" si="0"/>
        <v>0.98897584835828323</v>
      </c>
      <c r="F38" s="2">
        <f t="shared" ca="1" si="1"/>
        <v>108.79438287482003</v>
      </c>
      <c r="M38" s="2">
        <v>32</v>
      </c>
      <c r="N38" s="2">
        <f t="shared" si="2"/>
        <v>6.3538742195356067E-152</v>
      </c>
    </row>
    <row r="39" spans="5:14" x14ac:dyDescent="0.25">
      <c r="E39" s="2">
        <f t="shared" ca="1" si="0"/>
        <v>0.34126291884674764</v>
      </c>
      <c r="F39" s="2">
        <f t="shared" ca="1" si="1"/>
        <v>104.60338988361445</v>
      </c>
      <c r="M39" s="2">
        <v>33</v>
      </c>
      <c r="N39" s="2">
        <f t="shared" si="2"/>
        <v>2.1245059047884627E-157</v>
      </c>
    </row>
    <row r="40" spans="5:14" x14ac:dyDescent="0.25">
      <c r="E40" s="2">
        <f t="shared" ca="1" si="0"/>
        <v>0.12713030222359689</v>
      </c>
      <c r="F40" s="2">
        <f t="shared" ca="1" si="1"/>
        <v>102.77232152792298</v>
      </c>
      <c r="M40" s="2">
        <v>34</v>
      </c>
      <c r="N40" s="2">
        <f t="shared" si="2"/>
        <v>6.6976610785151006E-163</v>
      </c>
    </row>
    <row r="41" spans="5:14" x14ac:dyDescent="0.25">
      <c r="E41" s="2">
        <f t="shared" ca="1" si="0"/>
        <v>0.95715185580659157</v>
      </c>
      <c r="F41" s="2">
        <f t="shared" ca="1" si="1"/>
        <v>108.47912257248939</v>
      </c>
      <c r="M41" s="2">
        <v>35</v>
      </c>
      <c r="N41" s="2">
        <f t="shared" si="2"/>
        <v>1.9941820745926015E-168</v>
      </c>
    </row>
    <row r="42" spans="5:14" x14ac:dyDescent="0.25">
      <c r="E42" s="2">
        <f t="shared" ca="1" si="0"/>
        <v>0.19065803632711653</v>
      </c>
      <c r="F42" s="2">
        <f t="shared" ca="1" si="1"/>
        <v>103.40728036777242</v>
      </c>
      <c r="M42" s="2">
        <v>36</v>
      </c>
      <c r="N42" s="2">
        <f t="shared" si="2"/>
        <v>5.6165906075178707E-174</v>
      </c>
    </row>
    <row r="43" spans="5:14" x14ac:dyDescent="0.25">
      <c r="E43" s="2">
        <f t="shared" ca="1" si="0"/>
        <v>0.76230828823178143</v>
      </c>
      <c r="F43" s="2">
        <f t="shared" ca="1" si="1"/>
        <v>107.19520714036733</v>
      </c>
      <c r="M43" s="2">
        <v>37</v>
      </c>
      <c r="N43" s="2">
        <f t="shared" si="2"/>
        <v>1.4986479872700048E-179</v>
      </c>
    </row>
    <row r="44" spans="5:14" x14ac:dyDescent="0.25">
      <c r="E44" s="2">
        <f t="shared" ca="1" si="0"/>
        <v>0.63739313835052602</v>
      </c>
      <c r="F44" s="2">
        <f t="shared" ca="1" si="1"/>
        <v>106.46539394598466</v>
      </c>
      <c r="M44" s="2">
        <v>38</v>
      </c>
      <c r="N44" s="2">
        <f t="shared" si="2"/>
        <v>3.7937055261421218E-185</v>
      </c>
    </row>
    <row r="45" spans="5:14" x14ac:dyDescent="0.25">
      <c r="E45" s="2">
        <f t="shared" ca="1" si="0"/>
        <v>0.87451218369455197</v>
      </c>
      <c r="F45" s="2">
        <f t="shared" ca="1" si="1"/>
        <v>107.88309675958553</v>
      </c>
      <c r="M45" s="2">
        <v>39</v>
      </c>
      <c r="N45" s="2">
        <f t="shared" si="2"/>
        <v>9.1232842230240647E-191</v>
      </c>
    </row>
    <row r="46" spans="5:14" x14ac:dyDescent="0.25">
      <c r="E46" s="2">
        <f t="shared" ca="1" si="0"/>
        <v>0.29758694803857255</v>
      </c>
      <c r="F46" s="2">
        <f t="shared" ca="1" si="1"/>
        <v>104.2856526557897</v>
      </c>
      <c r="M46" s="2">
        <v>40</v>
      </c>
      <c r="N46" s="2">
        <f t="shared" si="2"/>
        <v>2.0869860346304104E-196</v>
      </c>
    </row>
    <row r="47" spans="5:14" x14ac:dyDescent="0.25">
      <c r="E47" s="2">
        <f t="shared" ca="1" si="0"/>
        <v>0.14933807475864858</v>
      </c>
      <c r="F47" s="2">
        <f t="shared" ca="1" si="1"/>
        <v>103.00840538903104</v>
      </c>
      <c r="M47" s="2">
        <v>41</v>
      </c>
      <c r="N47" s="2">
        <f t="shared" si="2"/>
        <v>4.5467238940436403E-202</v>
      </c>
    </row>
    <row r="48" spans="5:14" x14ac:dyDescent="0.25">
      <c r="E48" s="2">
        <f t="shared" ca="1" si="0"/>
        <v>0.81087303939632416</v>
      </c>
      <c r="F48" s="2">
        <f t="shared" ca="1" si="1"/>
        <v>107.48530003984936</v>
      </c>
      <c r="M48" s="2">
        <v>42</v>
      </c>
      <c r="N48" s="2">
        <f t="shared" si="2"/>
        <v>9.4448055696279535E-208</v>
      </c>
    </row>
    <row r="49" spans="5:14" x14ac:dyDescent="0.25">
      <c r="E49" s="2">
        <f t="shared" ca="1" si="0"/>
        <v>1.0777471161930507E-2</v>
      </c>
      <c r="F49" s="2">
        <f t="shared" ca="1" si="1"/>
        <v>100.80242957183866</v>
      </c>
      <c r="M49" s="2">
        <v>43</v>
      </c>
      <c r="N49" s="2">
        <f t="shared" si="2"/>
        <v>1.8727684141018681E-213</v>
      </c>
    </row>
    <row r="50" spans="5:14" x14ac:dyDescent="0.25">
      <c r="E50" s="2">
        <f t="shared" ca="1" si="0"/>
        <v>0.31307657211087847</v>
      </c>
      <c r="F50" s="2">
        <f t="shared" ca="1" si="1"/>
        <v>104.40043288581779</v>
      </c>
      <c r="M50" s="2">
        <v>44</v>
      </c>
      <c r="N50" s="2">
        <f t="shared" si="2"/>
        <v>3.5483877543075945E-219</v>
      </c>
    </row>
    <row r="51" spans="5:14" x14ac:dyDescent="0.25">
      <c r="E51" s="2">
        <f t="shared" ca="1" si="0"/>
        <v>0.35311298167090599</v>
      </c>
      <c r="F51" s="2">
        <f t="shared" ca="1" si="1"/>
        <v>104.68665868391091</v>
      </c>
      <c r="M51" s="2">
        <v>45</v>
      </c>
      <c r="N51" s="2">
        <f t="shared" si="2"/>
        <v>6.4309171181254027E-225</v>
      </c>
    </row>
    <row r="52" spans="5:14" x14ac:dyDescent="0.25">
      <c r="E52" s="2">
        <f t="shared" ca="1" si="0"/>
        <v>0.18628807176898987</v>
      </c>
      <c r="F52" s="2">
        <f t="shared" ca="1" si="1"/>
        <v>103.36714232678777</v>
      </c>
      <c r="M52" s="2">
        <v>46</v>
      </c>
      <c r="N52" s="2">
        <f t="shared" si="2"/>
        <v>1.11591061521588E-230</v>
      </c>
    </row>
    <row r="53" spans="5:14" x14ac:dyDescent="0.25">
      <c r="E53" s="2">
        <f t="shared" ca="1" si="0"/>
        <v>0.2330242615309448</v>
      </c>
      <c r="F53" s="2">
        <f t="shared" ca="1" si="1"/>
        <v>103.77653122413828</v>
      </c>
      <c r="M53" s="2">
        <v>47</v>
      </c>
      <c r="N53" s="2">
        <f t="shared" si="2"/>
        <v>1.8556774899804183E-236</v>
      </c>
    </row>
    <row r="54" spans="5:14" x14ac:dyDescent="0.25">
      <c r="E54" s="2">
        <f t="shared" ca="1" si="0"/>
        <v>0.24118699840372138</v>
      </c>
      <c r="F54" s="2">
        <f t="shared" ca="1" si="1"/>
        <v>103.84406551348488</v>
      </c>
      <c r="M54" s="2">
        <v>48</v>
      </c>
      <c r="N54" s="2">
        <f t="shared" si="2"/>
        <v>2.9599022463880375E-242</v>
      </c>
    </row>
    <row r="55" spans="5:14" x14ac:dyDescent="0.25">
      <c r="E55" s="2">
        <f t="shared" ca="1" si="0"/>
        <v>0.38970716240733139</v>
      </c>
      <c r="F55" s="2">
        <f t="shared" ca="1" si="1"/>
        <v>104.93707601802055</v>
      </c>
      <c r="M55" s="2">
        <v>49</v>
      </c>
      <c r="N55" s="2">
        <f t="shared" si="2"/>
        <v>4.5323503147816791E-248</v>
      </c>
    </row>
    <row r="56" spans="5:14" x14ac:dyDescent="0.25">
      <c r="E56" s="2">
        <f t="shared" ca="1" si="0"/>
        <v>0.19303384629283549</v>
      </c>
      <c r="F56" s="2">
        <f t="shared" ca="1" si="1"/>
        <v>103.42892389477389</v>
      </c>
      <c r="M56" s="2">
        <v>50</v>
      </c>
      <c r="N56" s="2">
        <f t="shared" si="2"/>
        <v>6.6679982265875109E-254</v>
      </c>
    </row>
    <row r="57" spans="5:14" x14ac:dyDescent="0.25">
      <c r="E57" s="2">
        <f t="shared" ca="1" si="0"/>
        <v>0.71773450604007372</v>
      </c>
      <c r="F57" s="2">
        <f t="shared" ca="1" si="1"/>
        <v>106.93377494060206</v>
      </c>
      <c r="M57" s="2">
        <v>51</v>
      </c>
      <c r="N57" s="2">
        <f t="shared" si="2"/>
        <v>9.4326591617391358E-260</v>
      </c>
    </row>
    <row r="58" spans="5:14" x14ac:dyDescent="0.25">
      <c r="E58" s="2">
        <f t="shared" ca="1" si="0"/>
        <v>0.61762368197730055</v>
      </c>
      <c r="F58" s="2">
        <f t="shared" ca="1" si="1"/>
        <v>106.34958580111005</v>
      </c>
      <c r="M58" s="2">
        <v>52</v>
      </c>
      <c r="N58" s="2">
        <f t="shared" si="2"/>
        <v>1.2840061823825098E-265</v>
      </c>
    </row>
    <row r="59" spans="5:14" x14ac:dyDescent="0.25">
      <c r="E59" s="2">
        <f t="shared" ca="1" si="0"/>
        <v>0.18913760529410417</v>
      </c>
      <c r="F59" s="2">
        <f t="shared" ca="1" si="1"/>
        <v>103.39336394268577</v>
      </c>
      <c r="M59" s="2">
        <v>53</v>
      </c>
      <c r="N59" s="2">
        <f t="shared" si="2"/>
        <v>1.6830990368953129E-271</v>
      </c>
    </row>
    <row r="60" spans="5:14" x14ac:dyDescent="0.25">
      <c r="E60" s="2">
        <f t="shared" ca="1" si="0"/>
        <v>0.29024152160273453</v>
      </c>
      <c r="F60" s="2">
        <f t="shared" ca="1" si="1"/>
        <v>104.23033742772867</v>
      </c>
      <c r="M60" s="2">
        <v>54</v>
      </c>
      <c r="N60" s="2">
        <f t="shared" si="2"/>
        <v>2.1260105153544026E-277</v>
      </c>
    </row>
    <row r="61" spans="5:14" x14ac:dyDescent="0.25">
      <c r="E61" s="2">
        <f t="shared" ca="1" si="0"/>
        <v>0.19719308885810838</v>
      </c>
      <c r="F61" s="2">
        <f t="shared" ca="1" si="1"/>
        <v>103.46652102567393</v>
      </c>
      <c r="M61" s="2">
        <v>55</v>
      </c>
      <c r="N61" s="2">
        <f t="shared" si="2"/>
        <v>2.5895653649380669E-283</v>
      </c>
    </row>
    <row r="62" spans="5:14" x14ac:dyDescent="0.25">
      <c r="E62" s="2">
        <f t="shared" ca="1" si="0"/>
        <v>0.82672948866879581</v>
      </c>
      <c r="F62" s="2">
        <f t="shared" ca="1" si="1"/>
        <v>107.58200490045586</v>
      </c>
      <c r="M62" s="2">
        <v>56</v>
      </c>
      <c r="N62" s="2">
        <f t="shared" si="2"/>
        <v>3.0435201486216963E-289</v>
      </c>
    </row>
    <row r="63" spans="5:14" x14ac:dyDescent="0.25">
      <c r="E63" s="2">
        <f t="shared" ca="1" si="0"/>
        <v>0.11728522146517939</v>
      </c>
      <c r="F63" s="2">
        <f t="shared" ca="1" si="1"/>
        <v>102.66139516620129</v>
      </c>
      <c r="M63" s="2">
        <v>57</v>
      </c>
      <c r="N63" s="2">
        <f t="shared" si="2"/>
        <v>3.4537072164439117E-295</v>
      </c>
    </row>
    <row r="64" spans="5:14" x14ac:dyDescent="0.25">
      <c r="E64" s="2">
        <f t="shared" ca="1" si="0"/>
        <v>0.94575480035889947</v>
      </c>
      <c r="F64" s="2">
        <f t="shared" ca="1" si="1"/>
        <v>108.38600636777953</v>
      </c>
      <c r="M64" s="2">
        <v>58</v>
      </c>
      <c r="N64" s="2">
        <f t="shared" si="2"/>
        <v>3.7863233428376292E-301</v>
      </c>
    </row>
    <row r="65" spans="5:14" x14ac:dyDescent="0.25">
      <c r="E65" s="2">
        <f t="shared" ca="1" si="0"/>
        <v>6.4299008509792643E-2</v>
      </c>
      <c r="F65" s="2">
        <f t="shared" ca="1" si="1"/>
        <v>101.9651244492841</v>
      </c>
      <c r="M65" s="2">
        <v>59</v>
      </c>
      <c r="N65" s="2">
        <f t="shared" si="2"/>
        <v>4.0126069677582741E-307</v>
      </c>
    </row>
    <row r="66" spans="5:14" x14ac:dyDescent="0.25">
      <c r="E66" s="2">
        <f t="shared" ca="1" si="0"/>
        <v>0.61082954179298199</v>
      </c>
      <c r="F66" s="2">
        <f t="shared" ca="1" si="1"/>
        <v>106.30966992039428</v>
      </c>
      <c r="M66" s="2">
        <v>60</v>
      </c>
      <c r="N66" s="2">
        <f t="shared" si="2"/>
        <v>0</v>
      </c>
    </row>
    <row r="67" spans="5:14" x14ac:dyDescent="0.25">
      <c r="E67" s="2">
        <f t="shared" ref="E67:E130" ca="1" si="3">RAND()</f>
        <v>0.2292506579966116</v>
      </c>
      <c r="F67" s="2">
        <f t="shared" ca="1" si="1"/>
        <v>103.74495217832207</v>
      </c>
      <c r="M67" s="2">
        <v>61</v>
      </c>
      <c r="N67" s="2">
        <f t="shared" si="2"/>
        <v>0</v>
      </c>
    </row>
    <row r="68" spans="5:14" x14ac:dyDescent="0.25">
      <c r="E68" s="2">
        <f t="shared" ca="1" si="3"/>
        <v>0.14767555266870358</v>
      </c>
      <c r="F68" s="2">
        <f t="shared" ref="F68:F131" ca="1" si="4">$C$4+$C$5*SQRT(1-(_xlfn.GAMMA.INV((1-E68)*_xlfn.GAMMA.DIST($C$3*$C$3/2,1.5,1,TRUE),1.5,1)*2)/($C$3*$C$3))</f>
        <v>102.99133504931564</v>
      </c>
      <c r="M68" s="2">
        <v>62</v>
      </c>
      <c r="N68" s="2">
        <f t="shared" si="2"/>
        <v>0</v>
      </c>
    </row>
    <row r="69" spans="5:14" x14ac:dyDescent="0.25">
      <c r="E69" s="2">
        <f t="shared" ca="1" si="3"/>
        <v>0.27474100761897791</v>
      </c>
      <c r="F69" s="2">
        <f t="shared" ca="1" si="4"/>
        <v>104.1115982967265</v>
      </c>
      <c r="M69" s="2">
        <v>63</v>
      </c>
      <c r="N69" s="2">
        <f t="shared" si="2"/>
        <v>0</v>
      </c>
    </row>
    <row r="70" spans="5:14" x14ac:dyDescent="0.25">
      <c r="E70" s="2">
        <f t="shared" ca="1" si="3"/>
        <v>0.35432378949520249</v>
      </c>
      <c r="F70" s="2">
        <f t="shared" ca="1" si="4"/>
        <v>104.69510316448701</v>
      </c>
      <c r="M70" s="2">
        <v>64</v>
      </c>
      <c r="N70" s="2">
        <f t="shared" si="2"/>
        <v>0</v>
      </c>
    </row>
    <row r="71" spans="5:14" x14ac:dyDescent="0.25">
      <c r="E71" s="2">
        <f t="shared" ca="1" si="3"/>
        <v>0.30314901323430854</v>
      </c>
      <c r="F71" s="2">
        <f t="shared" ca="1" si="4"/>
        <v>104.32715240797161</v>
      </c>
      <c r="M71" s="2">
        <v>65</v>
      </c>
      <c r="N71" s="2">
        <f t="shared" ref="N71:N134" si="5">IFERROR((1/(FACT(M71)*_xlfn.GAMMA(M71+2)))*(($N$2/2)^(2*M71+1)),0)</f>
        <v>0</v>
      </c>
    </row>
    <row r="72" spans="5:14" x14ac:dyDescent="0.25">
      <c r="E72" s="2">
        <f t="shared" ca="1" si="3"/>
        <v>0.11260115908341062</v>
      </c>
      <c r="F72" s="2">
        <f t="shared" ca="1" si="4"/>
        <v>102.60705404418877</v>
      </c>
      <c r="M72" s="2">
        <v>66</v>
      </c>
      <c r="N72" s="2">
        <f t="shared" si="5"/>
        <v>0</v>
      </c>
    </row>
    <row r="73" spans="5:14" x14ac:dyDescent="0.25">
      <c r="E73" s="2">
        <f t="shared" ca="1" si="3"/>
        <v>0.22010430629368838</v>
      </c>
      <c r="F73" s="2">
        <f t="shared" ca="1" si="4"/>
        <v>103.66742471856386</v>
      </c>
      <c r="M73" s="2">
        <v>67</v>
      </c>
      <c r="N73" s="2">
        <f t="shared" si="5"/>
        <v>0</v>
      </c>
    </row>
    <row r="74" spans="5:14" x14ac:dyDescent="0.25">
      <c r="E74" s="2">
        <f t="shared" ca="1" si="3"/>
        <v>0.50222051906984588</v>
      </c>
      <c r="F74" s="2">
        <f t="shared" ca="1" si="4"/>
        <v>105.65812013606302</v>
      </c>
      <c r="M74" s="2">
        <v>68</v>
      </c>
      <c r="N74" s="2">
        <f t="shared" si="5"/>
        <v>0</v>
      </c>
    </row>
    <row r="75" spans="5:14" x14ac:dyDescent="0.25">
      <c r="E75" s="2">
        <f t="shared" ca="1" si="3"/>
        <v>0.80113189835880816</v>
      </c>
      <c r="F75" s="2">
        <f t="shared" ca="1" si="4"/>
        <v>107.42646086708849</v>
      </c>
      <c r="M75" s="2">
        <v>69</v>
      </c>
      <c r="N75" s="2">
        <f t="shared" si="5"/>
        <v>0</v>
      </c>
    </row>
    <row r="76" spans="5:14" x14ac:dyDescent="0.25">
      <c r="E76" s="2">
        <f t="shared" ca="1" si="3"/>
        <v>0.46279816090425807</v>
      </c>
      <c r="F76" s="2">
        <f t="shared" ca="1" si="4"/>
        <v>105.41239899057744</v>
      </c>
      <c r="M76" s="2">
        <v>70</v>
      </c>
      <c r="N76" s="2">
        <f t="shared" si="5"/>
        <v>0</v>
      </c>
    </row>
    <row r="77" spans="5:14" x14ac:dyDescent="0.25">
      <c r="E77" s="2">
        <f t="shared" ca="1" si="3"/>
        <v>0.92857276769810138</v>
      </c>
      <c r="F77" s="2">
        <f t="shared" ca="1" si="4"/>
        <v>108.25481487660488</v>
      </c>
      <c r="M77" s="2">
        <v>71</v>
      </c>
      <c r="N77" s="2">
        <f t="shared" si="5"/>
        <v>0</v>
      </c>
    </row>
    <row r="78" spans="5:14" x14ac:dyDescent="0.25">
      <c r="E78" s="2">
        <f t="shared" ca="1" si="3"/>
        <v>0.86988027354248576</v>
      </c>
      <c r="F78" s="2">
        <f t="shared" ca="1" si="4"/>
        <v>107.8530910571619</v>
      </c>
      <c r="M78" s="2">
        <v>72</v>
      </c>
      <c r="N78" s="2">
        <f t="shared" si="5"/>
        <v>0</v>
      </c>
    </row>
    <row r="79" spans="5:14" x14ac:dyDescent="0.25">
      <c r="E79" s="2">
        <f t="shared" ca="1" si="3"/>
        <v>0.31453539134152719</v>
      </c>
      <c r="F79" s="2">
        <f t="shared" ca="1" si="4"/>
        <v>104.41111841350518</v>
      </c>
      <c r="M79" s="2">
        <v>73</v>
      </c>
      <c r="N79" s="2">
        <f t="shared" si="5"/>
        <v>0</v>
      </c>
    </row>
    <row r="80" spans="5:14" x14ac:dyDescent="0.25">
      <c r="E80" s="2">
        <f t="shared" ca="1" si="3"/>
        <v>0.17065259920716003</v>
      </c>
      <c r="F80" s="2">
        <f t="shared" ca="1" si="4"/>
        <v>103.21982218556846</v>
      </c>
      <c r="M80" s="2">
        <v>74</v>
      </c>
      <c r="N80" s="2">
        <f t="shared" si="5"/>
        <v>0</v>
      </c>
    </row>
    <row r="81" spans="5:14" x14ac:dyDescent="0.25">
      <c r="E81" s="2">
        <f t="shared" ca="1" si="3"/>
        <v>0.62735161029551656</v>
      </c>
      <c r="F81" s="2">
        <f t="shared" ca="1" si="4"/>
        <v>106.40662905638119</v>
      </c>
      <c r="M81" s="2">
        <v>75</v>
      </c>
      <c r="N81" s="2">
        <f t="shared" si="5"/>
        <v>0</v>
      </c>
    </row>
    <row r="82" spans="5:14" x14ac:dyDescent="0.25">
      <c r="E82" s="2">
        <f t="shared" ca="1" si="3"/>
        <v>0.87772448563746808</v>
      </c>
      <c r="F82" s="2">
        <f t="shared" ca="1" si="4"/>
        <v>107.90403503530331</v>
      </c>
      <c r="M82" s="2">
        <v>76</v>
      </c>
      <c r="N82" s="2">
        <f t="shared" si="5"/>
        <v>0</v>
      </c>
    </row>
    <row r="83" spans="5:14" x14ac:dyDescent="0.25">
      <c r="E83" s="2">
        <f t="shared" ca="1" si="3"/>
        <v>0.92391411011758262</v>
      </c>
      <c r="F83" s="2">
        <f t="shared" ca="1" si="4"/>
        <v>108.22068753563097</v>
      </c>
      <c r="M83" s="2">
        <v>77</v>
      </c>
      <c r="N83" s="2">
        <f t="shared" si="5"/>
        <v>0</v>
      </c>
    </row>
    <row r="84" spans="5:14" x14ac:dyDescent="0.25">
      <c r="E84" s="2">
        <f t="shared" ca="1" si="3"/>
        <v>0.86495077035835233</v>
      </c>
      <c r="F84" s="2">
        <f t="shared" ca="1" si="4"/>
        <v>107.82138460602931</v>
      </c>
      <c r="M84" s="2">
        <v>78</v>
      </c>
      <c r="N84" s="2">
        <f t="shared" si="5"/>
        <v>0</v>
      </c>
    </row>
    <row r="85" spans="5:14" x14ac:dyDescent="0.25">
      <c r="E85" s="2">
        <f t="shared" ca="1" si="3"/>
        <v>0.79913249592870483</v>
      </c>
      <c r="F85" s="2">
        <f t="shared" ca="1" si="4"/>
        <v>107.41443138366263</v>
      </c>
      <c r="M85" s="2">
        <v>79</v>
      </c>
      <c r="N85" s="2">
        <f t="shared" si="5"/>
        <v>0</v>
      </c>
    </row>
    <row r="86" spans="5:14" x14ac:dyDescent="0.25">
      <c r="E86" s="2">
        <f t="shared" ca="1" si="3"/>
        <v>0.91202251105764931</v>
      </c>
      <c r="F86" s="2">
        <f t="shared" ca="1" si="4"/>
        <v>108.13576925005235</v>
      </c>
      <c r="M86" s="2">
        <v>80</v>
      </c>
      <c r="N86" s="2">
        <f t="shared" si="5"/>
        <v>0</v>
      </c>
    </row>
    <row r="87" spans="5:14" x14ac:dyDescent="0.25">
      <c r="E87" s="2">
        <f t="shared" ca="1" si="3"/>
        <v>0.42298661519855596</v>
      </c>
      <c r="F87" s="2">
        <f t="shared" ca="1" si="4"/>
        <v>105.15713082379774</v>
      </c>
      <c r="M87" s="2">
        <v>81</v>
      </c>
      <c r="N87" s="2">
        <f t="shared" si="5"/>
        <v>0</v>
      </c>
    </row>
    <row r="88" spans="5:14" x14ac:dyDescent="0.25">
      <c r="E88" s="2">
        <f t="shared" ca="1" si="3"/>
        <v>0.35557801745664019</v>
      </c>
      <c r="F88" s="2">
        <f t="shared" ca="1" si="4"/>
        <v>104.70383832324335</v>
      </c>
      <c r="M88" s="2">
        <v>82</v>
      </c>
      <c r="N88" s="2">
        <f t="shared" si="5"/>
        <v>0</v>
      </c>
    </row>
    <row r="89" spans="5:14" x14ac:dyDescent="0.25">
      <c r="E89" s="2">
        <f t="shared" ca="1" si="3"/>
        <v>0.72774633281579659</v>
      </c>
      <c r="F89" s="2">
        <f t="shared" ca="1" si="4"/>
        <v>106.99226092908648</v>
      </c>
      <c r="M89" s="2">
        <v>83</v>
      </c>
      <c r="N89" s="2">
        <f t="shared" si="5"/>
        <v>0</v>
      </c>
    </row>
    <row r="90" spans="5:14" x14ac:dyDescent="0.25">
      <c r="E90" s="2">
        <f t="shared" ca="1" si="3"/>
        <v>0.64432625826668521</v>
      </c>
      <c r="F90" s="2">
        <f t="shared" ca="1" si="4"/>
        <v>106.50590863575272</v>
      </c>
      <c r="M90" s="2">
        <v>84</v>
      </c>
      <c r="N90" s="2">
        <f t="shared" si="5"/>
        <v>0</v>
      </c>
    </row>
    <row r="91" spans="5:14" x14ac:dyDescent="0.25">
      <c r="E91" s="2">
        <f t="shared" ca="1" si="3"/>
        <v>0.6801018485264253</v>
      </c>
      <c r="F91" s="2">
        <f t="shared" ca="1" si="4"/>
        <v>106.71447309424977</v>
      </c>
      <c r="M91" s="2">
        <v>85</v>
      </c>
      <c r="N91" s="2">
        <f t="shared" si="5"/>
        <v>0</v>
      </c>
    </row>
    <row r="92" spans="5:14" x14ac:dyDescent="0.25">
      <c r="E92" s="2">
        <f t="shared" ca="1" si="3"/>
        <v>0.95713839241959542</v>
      </c>
      <c r="F92" s="2">
        <f t="shared" ca="1" si="4"/>
        <v>108.47900886693527</v>
      </c>
      <c r="M92" s="2">
        <v>86</v>
      </c>
      <c r="N92" s="2">
        <f t="shared" si="5"/>
        <v>0</v>
      </c>
    </row>
    <row r="93" spans="5:14" x14ac:dyDescent="0.25">
      <c r="E93" s="2">
        <f t="shared" ca="1" si="3"/>
        <v>0.74386856210005226</v>
      </c>
      <c r="F93" s="2">
        <f t="shared" ca="1" si="4"/>
        <v>107.08668859330643</v>
      </c>
      <c r="M93" s="2">
        <v>87</v>
      </c>
      <c r="N93" s="2">
        <f t="shared" si="5"/>
        <v>0</v>
      </c>
    </row>
    <row r="94" spans="5:14" x14ac:dyDescent="0.25">
      <c r="E94" s="2">
        <f t="shared" ca="1" si="3"/>
        <v>0.66716504491945816</v>
      </c>
      <c r="F94" s="2">
        <f t="shared" ca="1" si="4"/>
        <v>106.63911932371244</v>
      </c>
      <c r="M94" s="2">
        <v>88</v>
      </c>
      <c r="N94" s="2">
        <f t="shared" si="5"/>
        <v>0</v>
      </c>
    </row>
    <row r="95" spans="5:14" x14ac:dyDescent="0.25">
      <c r="E95" s="2">
        <f t="shared" ca="1" si="3"/>
        <v>0.80242889398055228</v>
      </c>
      <c r="F95" s="2">
        <f t="shared" ca="1" si="4"/>
        <v>107.43427261417332</v>
      </c>
      <c r="M95" s="2">
        <v>89</v>
      </c>
      <c r="N95" s="2">
        <f t="shared" si="5"/>
        <v>0</v>
      </c>
    </row>
    <row r="96" spans="5:14" x14ac:dyDescent="0.25">
      <c r="E96" s="2">
        <f t="shared" ca="1" si="3"/>
        <v>0.75902942522876693</v>
      </c>
      <c r="F96" s="2">
        <f t="shared" ca="1" si="4"/>
        <v>107.17586206167776</v>
      </c>
      <c r="M96" s="2">
        <v>90</v>
      </c>
      <c r="N96" s="2">
        <f t="shared" si="5"/>
        <v>0</v>
      </c>
    </row>
    <row r="97" spans="5:14" x14ac:dyDescent="0.25">
      <c r="E97" s="2">
        <f t="shared" ca="1" si="3"/>
        <v>0.84409864594992168</v>
      </c>
      <c r="F97" s="2">
        <f t="shared" ca="1" si="4"/>
        <v>107.68952538480893</v>
      </c>
      <c r="M97" s="2">
        <v>91</v>
      </c>
      <c r="N97" s="2">
        <f t="shared" si="5"/>
        <v>0</v>
      </c>
    </row>
    <row r="98" spans="5:14" x14ac:dyDescent="0.25">
      <c r="E98" s="2">
        <f t="shared" ca="1" si="3"/>
        <v>0.86418352626135331</v>
      </c>
      <c r="F98" s="2">
        <f t="shared" ca="1" si="4"/>
        <v>107.81646978190412</v>
      </c>
      <c r="M98" s="2">
        <v>92</v>
      </c>
      <c r="N98" s="2">
        <f t="shared" si="5"/>
        <v>0</v>
      </c>
    </row>
    <row r="99" spans="5:14" x14ac:dyDescent="0.25">
      <c r="E99" s="2">
        <f t="shared" ca="1" si="3"/>
        <v>0.35926283037534401</v>
      </c>
      <c r="F99" s="2">
        <f t="shared" ca="1" si="4"/>
        <v>104.72943073073</v>
      </c>
      <c r="M99" s="2">
        <v>93</v>
      </c>
      <c r="N99" s="2">
        <f t="shared" si="5"/>
        <v>0</v>
      </c>
    </row>
    <row r="100" spans="5:14" x14ac:dyDescent="0.25">
      <c r="E100" s="2">
        <f t="shared" ca="1" si="3"/>
        <v>0.82675022938245268</v>
      </c>
      <c r="F100" s="2">
        <f t="shared" ca="1" si="4"/>
        <v>107.58213223311415</v>
      </c>
      <c r="M100" s="2">
        <v>94</v>
      </c>
      <c r="N100" s="2">
        <f t="shared" si="5"/>
        <v>0</v>
      </c>
    </row>
    <row r="101" spans="5:14" x14ac:dyDescent="0.25">
      <c r="E101" s="2">
        <f t="shared" ca="1" si="3"/>
        <v>0.66860742860898004</v>
      </c>
      <c r="F101" s="2">
        <f t="shared" ca="1" si="4"/>
        <v>106.64752308610244</v>
      </c>
      <c r="M101" s="2">
        <v>95</v>
      </c>
      <c r="N101" s="2">
        <f t="shared" si="5"/>
        <v>0</v>
      </c>
    </row>
    <row r="102" spans="5:14" x14ac:dyDescent="0.25">
      <c r="E102" s="2">
        <f t="shared" ca="1" si="3"/>
        <v>0.14455887525540767</v>
      </c>
      <c r="F102" s="2">
        <f t="shared" ca="1" si="4"/>
        <v>102.95908716208874</v>
      </c>
      <c r="M102" s="2">
        <v>96</v>
      </c>
      <c r="N102" s="2">
        <f t="shared" si="5"/>
        <v>0</v>
      </c>
    </row>
    <row r="103" spans="5:14" x14ac:dyDescent="0.25">
      <c r="E103" s="2">
        <f t="shared" ca="1" si="3"/>
        <v>0.44773030364605504</v>
      </c>
      <c r="F103" s="2">
        <f t="shared" ca="1" si="4"/>
        <v>105.31670918133162</v>
      </c>
      <c r="M103" s="2">
        <v>97</v>
      </c>
      <c r="N103" s="2">
        <f t="shared" si="5"/>
        <v>0</v>
      </c>
    </row>
    <row r="104" spans="5:14" x14ac:dyDescent="0.25">
      <c r="E104" s="2">
        <f t="shared" ca="1" si="3"/>
        <v>0.84323968630309676</v>
      </c>
      <c r="F104" s="2">
        <f t="shared" ca="1" si="4"/>
        <v>107.68416335938809</v>
      </c>
      <c r="M104" s="2">
        <v>98</v>
      </c>
      <c r="N104" s="2">
        <f t="shared" si="5"/>
        <v>0</v>
      </c>
    </row>
    <row r="105" spans="5:14" x14ac:dyDescent="0.25">
      <c r="E105" s="2">
        <f t="shared" ca="1" si="3"/>
        <v>0.81964179005679538</v>
      </c>
      <c r="F105" s="2">
        <f t="shared" ca="1" si="4"/>
        <v>107.53862497435134</v>
      </c>
      <c r="M105" s="2">
        <v>99</v>
      </c>
      <c r="N105" s="2">
        <f t="shared" si="5"/>
        <v>0</v>
      </c>
    </row>
    <row r="106" spans="5:14" x14ac:dyDescent="0.25">
      <c r="E106" s="2">
        <f t="shared" ca="1" si="3"/>
        <v>0.88929690398890426</v>
      </c>
      <c r="F106" s="2">
        <f t="shared" ca="1" si="4"/>
        <v>107.98042700688796</v>
      </c>
      <c r="M106" s="2">
        <v>100</v>
      </c>
      <c r="N106" s="2">
        <f t="shared" si="5"/>
        <v>0</v>
      </c>
    </row>
    <row r="107" spans="5:14" x14ac:dyDescent="0.25">
      <c r="E107" s="2">
        <f t="shared" ca="1" si="3"/>
        <v>0.90633385287532064</v>
      </c>
      <c r="F107" s="2">
        <f t="shared" ca="1" si="4"/>
        <v>108.0961152793939</v>
      </c>
      <c r="M107" s="2">
        <v>101</v>
      </c>
      <c r="N107" s="2">
        <f t="shared" si="5"/>
        <v>0</v>
      </c>
    </row>
    <row r="108" spans="5:14" x14ac:dyDescent="0.25">
      <c r="E108" s="2">
        <f t="shared" ca="1" si="3"/>
        <v>2.5776751738186499E-2</v>
      </c>
      <c r="F108" s="2">
        <f t="shared" ca="1" si="4"/>
        <v>101.2418665632935</v>
      </c>
      <c r="M108" s="2">
        <v>102</v>
      </c>
      <c r="N108" s="2">
        <f t="shared" si="5"/>
        <v>0</v>
      </c>
    </row>
    <row r="109" spans="5:14" x14ac:dyDescent="0.25">
      <c r="E109" s="2">
        <f t="shared" ca="1" si="3"/>
        <v>0.76637157871971062</v>
      </c>
      <c r="F109" s="2">
        <f t="shared" ca="1" si="4"/>
        <v>107.21921353127712</v>
      </c>
      <c r="M109" s="2">
        <v>103</v>
      </c>
      <c r="N109" s="2">
        <f t="shared" si="5"/>
        <v>0</v>
      </c>
    </row>
    <row r="110" spans="5:14" x14ac:dyDescent="0.25">
      <c r="E110" s="2">
        <f t="shared" ca="1" si="3"/>
        <v>0.62698800382900188</v>
      </c>
      <c r="F110" s="2">
        <f t="shared" ca="1" si="4"/>
        <v>106.40449904402958</v>
      </c>
      <c r="M110" s="2">
        <v>104</v>
      </c>
      <c r="N110" s="2">
        <f t="shared" si="5"/>
        <v>0</v>
      </c>
    </row>
    <row r="111" spans="5:14" x14ac:dyDescent="0.25">
      <c r="E111" s="2">
        <f t="shared" ca="1" si="3"/>
        <v>3.7774138576058824E-3</v>
      </c>
      <c r="F111" s="2">
        <f t="shared" ca="1" si="4"/>
        <v>100.47489959769317</v>
      </c>
      <c r="M111" s="2">
        <v>105</v>
      </c>
      <c r="N111" s="2">
        <f t="shared" si="5"/>
        <v>0</v>
      </c>
    </row>
    <row r="112" spans="5:14" x14ac:dyDescent="0.25">
      <c r="E112" s="2">
        <f t="shared" ca="1" si="3"/>
        <v>0.22383270710788761</v>
      </c>
      <c r="F112" s="2">
        <f t="shared" ca="1" si="4"/>
        <v>103.69920028911366</v>
      </c>
      <c r="M112" s="2">
        <v>106</v>
      </c>
      <c r="N112" s="2">
        <f t="shared" si="5"/>
        <v>0</v>
      </c>
    </row>
    <row r="113" spans="5:14" x14ac:dyDescent="0.25">
      <c r="E113" s="2">
        <f t="shared" ca="1" si="3"/>
        <v>0.98563508750078621</v>
      </c>
      <c r="F113" s="2">
        <f t="shared" ca="1" si="4"/>
        <v>108.75392996411526</v>
      </c>
      <c r="M113" s="2">
        <v>107</v>
      </c>
      <c r="N113" s="2">
        <f t="shared" si="5"/>
        <v>0</v>
      </c>
    </row>
    <row r="114" spans="5:14" x14ac:dyDescent="0.25">
      <c r="E114" s="2">
        <f t="shared" ca="1" si="3"/>
        <v>0.96567707091685118</v>
      </c>
      <c r="F114" s="2">
        <f t="shared" ca="1" si="4"/>
        <v>108.55331412194255</v>
      </c>
      <c r="M114" s="2">
        <v>108</v>
      </c>
      <c r="N114" s="2">
        <f t="shared" si="5"/>
        <v>0</v>
      </c>
    </row>
    <row r="115" spans="5:14" x14ac:dyDescent="0.25">
      <c r="E115" s="2">
        <f t="shared" ca="1" si="3"/>
        <v>0.32441304883546496</v>
      </c>
      <c r="F115" s="2">
        <f t="shared" ca="1" si="4"/>
        <v>104.48293362036918</v>
      </c>
      <c r="M115" s="2">
        <v>109</v>
      </c>
      <c r="N115" s="2">
        <f t="shared" si="5"/>
        <v>0</v>
      </c>
    </row>
    <row r="116" spans="5:14" x14ac:dyDescent="0.25">
      <c r="E116" s="2">
        <f t="shared" ca="1" si="3"/>
        <v>3.8268243083937614E-3</v>
      </c>
      <c r="F116" s="2">
        <f t="shared" ca="1" si="4"/>
        <v>100.4779965822448</v>
      </c>
      <c r="M116" s="2">
        <v>110</v>
      </c>
      <c r="N116" s="2">
        <f t="shared" si="5"/>
        <v>0</v>
      </c>
    </row>
    <row r="117" spans="5:14" x14ac:dyDescent="0.25">
      <c r="E117" s="2">
        <f t="shared" ca="1" si="3"/>
        <v>0.12675661736541322</v>
      </c>
      <c r="F117" s="2">
        <f t="shared" ca="1" si="4"/>
        <v>102.76818778168142</v>
      </c>
      <c r="M117" s="2">
        <v>111</v>
      </c>
      <c r="N117" s="2">
        <f t="shared" si="5"/>
        <v>0</v>
      </c>
    </row>
    <row r="118" spans="5:14" x14ac:dyDescent="0.25">
      <c r="E118" s="2">
        <f t="shared" ca="1" si="3"/>
        <v>0.53847448731891179</v>
      </c>
      <c r="F118" s="2">
        <f t="shared" ca="1" si="4"/>
        <v>105.87909010918831</v>
      </c>
      <c r="M118" s="2">
        <v>112</v>
      </c>
      <c r="N118" s="2">
        <f t="shared" si="5"/>
        <v>0</v>
      </c>
    </row>
    <row r="119" spans="5:14" x14ac:dyDescent="0.25">
      <c r="E119" s="2">
        <f t="shared" ca="1" si="3"/>
        <v>0.5142884185264166</v>
      </c>
      <c r="F119" s="2">
        <f t="shared" ca="1" si="4"/>
        <v>105.73215412287389</v>
      </c>
      <c r="M119" s="2">
        <v>113</v>
      </c>
      <c r="N119" s="2">
        <f t="shared" si="5"/>
        <v>0</v>
      </c>
    </row>
    <row r="120" spans="5:14" x14ac:dyDescent="0.25">
      <c r="E120" s="2">
        <f t="shared" ca="1" si="3"/>
        <v>0.23926527013333443</v>
      </c>
      <c r="F120" s="2">
        <f t="shared" ca="1" si="4"/>
        <v>103.82825932600903</v>
      </c>
      <c r="M120" s="2">
        <v>114</v>
      </c>
      <c r="N120" s="2">
        <f t="shared" si="5"/>
        <v>0</v>
      </c>
    </row>
    <row r="121" spans="5:14" x14ac:dyDescent="0.25">
      <c r="E121" s="2">
        <f t="shared" ca="1" si="3"/>
        <v>0.62945272520177731</v>
      </c>
      <c r="F121" s="2">
        <f t="shared" ca="1" si="4"/>
        <v>106.41893438436787</v>
      </c>
      <c r="M121" s="2">
        <v>115</v>
      </c>
      <c r="N121" s="2">
        <f t="shared" si="5"/>
        <v>0</v>
      </c>
    </row>
    <row r="122" spans="5:14" x14ac:dyDescent="0.25">
      <c r="E122" s="2">
        <f t="shared" ca="1" si="3"/>
        <v>0.26305637821098515</v>
      </c>
      <c r="F122" s="2">
        <f t="shared" ca="1" si="4"/>
        <v>104.0201568556927</v>
      </c>
      <c r="M122" s="2">
        <v>116</v>
      </c>
      <c r="N122" s="2">
        <f t="shared" si="5"/>
        <v>0</v>
      </c>
    </row>
    <row r="123" spans="5:14" x14ac:dyDescent="0.25">
      <c r="E123" s="2">
        <f t="shared" ca="1" si="3"/>
        <v>0.72763307391118948</v>
      </c>
      <c r="F123" s="2">
        <f t="shared" ca="1" si="4"/>
        <v>106.99159873680296</v>
      </c>
      <c r="M123" s="2">
        <v>117</v>
      </c>
      <c r="N123" s="2">
        <f t="shared" si="5"/>
        <v>0</v>
      </c>
    </row>
    <row r="124" spans="5:14" x14ac:dyDescent="0.25">
      <c r="E124" s="2">
        <f t="shared" ca="1" si="3"/>
        <v>0.51864404727255087</v>
      </c>
      <c r="F124" s="2">
        <f t="shared" ca="1" si="4"/>
        <v>105.75875265760953</v>
      </c>
      <c r="M124" s="2">
        <v>118</v>
      </c>
      <c r="N124" s="2">
        <f t="shared" si="5"/>
        <v>0</v>
      </c>
    </row>
    <row r="125" spans="5:14" x14ac:dyDescent="0.25">
      <c r="E125" s="2">
        <f t="shared" ca="1" si="3"/>
        <v>0.21502689984725021</v>
      </c>
      <c r="F125" s="2">
        <f t="shared" ca="1" si="4"/>
        <v>103.62375719618552</v>
      </c>
      <c r="M125" s="2">
        <v>119</v>
      </c>
      <c r="N125" s="2">
        <f t="shared" si="5"/>
        <v>0</v>
      </c>
    </row>
    <row r="126" spans="5:14" x14ac:dyDescent="0.25">
      <c r="E126" s="2">
        <f t="shared" ca="1" si="3"/>
        <v>0.28543305183430856</v>
      </c>
      <c r="F126" s="2">
        <f t="shared" ca="1" si="4"/>
        <v>104.19380196688346</v>
      </c>
      <c r="M126" s="2">
        <v>120</v>
      </c>
      <c r="N126" s="2">
        <f t="shared" si="5"/>
        <v>0</v>
      </c>
    </row>
    <row r="127" spans="5:14" x14ac:dyDescent="0.25">
      <c r="E127" s="2">
        <f t="shared" ca="1" si="3"/>
        <v>0.8416667139819014</v>
      </c>
      <c r="F127" s="2">
        <f t="shared" ca="1" si="4"/>
        <v>107.67435700714603</v>
      </c>
      <c r="M127" s="2">
        <v>121</v>
      </c>
      <c r="N127" s="2">
        <f t="shared" si="5"/>
        <v>0</v>
      </c>
    </row>
    <row r="128" spans="5:14" x14ac:dyDescent="0.25">
      <c r="E128" s="2">
        <f t="shared" ca="1" si="3"/>
        <v>0.34349018081787064</v>
      </c>
      <c r="F128" s="2">
        <f t="shared" ca="1" si="4"/>
        <v>104.61912854459217</v>
      </c>
      <c r="M128" s="2">
        <v>122</v>
      </c>
      <c r="N128" s="2">
        <f t="shared" si="5"/>
        <v>0</v>
      </c>
    </row>
    <row r="129" spans="5:14" x14ac:dyDescent="0.25">
      <c r="E129" s="2">
        <f t="shared" ca="1" si="3"/>
        <v>0.1719119017482621</v>
      </c>
      <c r="F129" s="2">
        <f t="shared" ca="1" si="4"/>
        <v>103.23191417470287</v>
      </c>
      <c r="M129" s="2">
        <v>123</v>
      </c>
      <c r="N129" s="2">
        <f t="shared" si="5"/>
        <v>0</v>
      </c>
    </row>
    <row r="130" spans="5:14" x14ac:dyDescent="0.25">
      <c r="E130" s="2">
        <f t="shared" ca="1" si="3"/>
        <v>3.5541564103831025E-2</v>
      </c>
      <c r="F130" s="2">
        <f t="shared" ca="1" si="4"/>
        <v>101.4589329228629</v>
      </c>
      <c r="M130" s="2">
        <v>124</v>
      </c>
      <c r="N130" s="2">
        <f t="shared" si="5"/>
        <v>0</v>
      </c>
    </row>
    <row r="131" spans="5:14" x14ac:dyDescent="0.25">
      <c r="E131" s="2">
        <f t="shared" ref="E131:E194" ca="1" si="6">RAND()</f>
        <v>0.64116995440639679</v>
      </c>
      <c r="F131" s="2">
        <f t="shared" ca="1" si="4"/>
        <v>106.4874697694548</v>
      </c>
      <c r="M131" s="2">
        <v>125</v>
      </c>
      <c r="N131" s="2">
        <f t="shared" si="5"/>
        <v>0</v>
      </c>
    </row>
    <row r="132" spans="5:14" x14ac:dyDescent="0.25">
      <c r="E132" s="2">
        <f t="shared" ca="1" si="6"/>
        <v>0.5528444103232637</v>
      </c>
      <c r="F132" s="2">
        <f t="shared" ref="F132:F195" ca="1" si="7">$C$4+$C$5*SQRT(1-(_xlfn.GAMMA.INV((1-E132)*_xlfn.GAMMA.DIST($C$3*$C$3/2,1.5,1,TRUE),1.5,1)*2)/($C$3*$C$3))</f>
        <v>105.96557411616909</v>
      </c>
      <c r="M132" s="2">
        <v>126</v>
      </c>
      <c r="N132" s="2">
        <f t="shared" si="5"/>
        <v>0</v>
      </c>
    </row>
    <row r="133" spans="5:14" x14ac:dyDescent="0.25">
      <c r="E133" s="2">
        <f t="shared" ca="1" si="6"/>
        <v>0.64166147052542444</v>
      </c>
      <c r="F133" s="2">
        <f t="shared" ca="1" si="7"/>
        <v>106.49034174638555</v>
      </c>
      <c r="M133" s="2">
        <v>127</v>
      </c>
      <c r="N133" s="2">
        <f t="shared" si="5"/>
        <v>0</v>
      </c>
    </row>
    <row r="134" spans="5:14" x14ac:dyDescent="0.25">
      <c r="E134" s="2">
        <f t="shared" ca="1" si="6"/>
        <v>0.32719300800179896</v>
      </c>
      <c r="F134" s="2">
        <f t="shared" ca="1" si="7"/>
        <v>104.5029809609521</v>
      </c>
      <c r="M134" s="2">
        <v>128</v>
      </c>
      <c r="N134" s="2">
        <f t="shared" si="5"/>
        <v>0</v>
      </c>
    </row>
    <row r="135" spans="5:14" x14ac:dyDescent="0.25">
      <c r="E135" s="2">
        <f t="shared" ca="1" si="6"/>
        <v>0.68730329509230925</v>
      </c>
      <c r="F135" s="2">
        <f t="shared" ca="1" si="7"/>
        <v>106.75641033981216</v>
      </c>
      <c r="M135" s="2">
        <v>129</v>
      </c>
      <c r="N135" s="2">
        <f t="shared" ref="N135:N198" si="8">IFERROR((1/(FACT(M135)*_xlfn.GAMMA(M135+2)))*(($N$2/2)^(2*M135+1)),0)</f>
        <v>0</v>
      </c>
    </row>
    <row r="136" spans="5:14" x14ac:dyDescent="0.25">
      <c r="E136" s="2">
        <f t="shared" ca="1" si="6"/>
        <v>0.3523371919703101</v>
      </c>
      <c r="F136" s="2">
        <f t="shared" ca="1" si="7"/>
        <v>104.68124204161387</v>
      </c>
      <c r="M136" s="2">
        <v>130</v>
      </c>
      <c r="N136" s="2">
        <f t="shared" si="8"/>
        <v>0</v>
      </c>
    </row>
    <row r="137" spans="5:14" x14ac:dyDescent="0.25">
      <c r="E137" s="2">
        <f t="shared" ca="1" si="6"/>
        <v>0.42277505509510538</v>
      </c>
      <c r="F137" s="2">
        <f t="shared" ca="1" si="7"/>
        <v>105.15575240993951</v>
      </c>
      <c r="M137" s="2">
        <v>131</v>
      </c>
      <c r="N137" s="2">
        <f t="shared" si="8"/>
        <v>0</v>
      </c>
    </row>
    <row r="138" spans="5:14" x14ac:dyDescent="0.25">
      <c r="E138" s="2">
        <f t="shared" ca="1" si="6"/>
        <v>0.69848990842634007</v>
      </c>
      <c r="F138" s="2">
        <f t="shared" ca="1" si="7"/>
        <v>106.82156606686867</v>
      </c>
      <c r="M138" s="2">
        <v>132</v>
      </c>
      <c r="N138" s="2">
        <f t="shared" si="8"/>
        <v>0</v>
      </c>
    </row>
    <row r="139" spans="5:14" x14ac:dyDescent="0.25">
      <c r="E139" s="2">
        <f t="shared" ca="1" si="6"/>
        <v>0.57725339343993443</v>
      </c>
      <c r="F139" s="2">
        <f t="shared" ca="1" si="7"/>
        <v>106.11127505645264</v>
      </c>
      <c r="M139" s="2">
        <v>133</v>
      </c>
      <c r="N139" s="2">
        <f t="shared" si="8"/>
        <v>0</v>
      </c>
    </row>
    <row r="140" spans="5:14" x14ac:dyDescent="0.25">
      <c r="E140" s="2">
        <f t="shared" ca="1" si="6"/>
        <v>0.30464309683517843</v>
      </c>
      <c r="F140" s="2">
        <f t="shared" ca="1" si="7"/>
        <v>104.3382449799016</v>
      </c>
      <c r="M140" s="2">
        <v>134</v>
      </c>
      <c r="N140" s="2">
        <f t="shared" si="8"/>
        <v>0</v>
      </c>
    </row>
    <row r="141" spans="5:14" x14ac:dyDescent="0.25">
      <c r="E141" s="2">
        <f t="shared" ca="1" si="6"/>
        <v>0.54157279427225924</v>
      </c>
      <c r="F141" s="2">
        <f t="shared" ca="1" si="7"/>
        <v>105.89778532507995</v>
      </c>
      <c r="M141" s="2">
        <v>135</v>
      </c>
      <c r="N141" s="2">
        <f t="shared" si="8"/>
        <v>0</v>
      </c>
    </row>
    <row r="142" spans="5:14" x14ac:dyDescent="0.25">
      <c r="E142" s="2">
        <f t="shared" ca="1" si="6"/>
        <v>0.7207871503412111</v>
      </c>
      <c r="F142" s="2">
        <f t="shared" ca="1" si="7"/>
        <v>106.95159743564859</v>
      </c>
      <c r="M142" s="2">
        <v>136</v>
      </c>
      <c r="N142" s="2">
        <f t="shared" si="8"/>
        <v>0</v>
      </c>
    </row>
    <row r="143" spans="5:14" x14ac:dyDescent="0.25">
      <c r="E143" s="2">
        <f t="shared" ca="1" si="6"/>
        <v>0.26160756623973103</v>
      </c>
      <c r="F143" s="2">
        <f t="shared" ca="1" si="7"/>
        <v>104.00869602658986</v>
      </c>
      <c r="M143" s="2">
        <v>137</v>
      </c>
      <c r="N143" s="2">
        <f t="shared" si="8"/>
        <v>0</v>
      </c>
    </row>
    <row r="144" spans="5:14" x14ac:dyDescent="0.25">
      <c r="E144" s="2">
        <f t="shared" ca="1" si="6"/>
        <v>0.31053189741263998</v>
      </c>
      <c r="F144" s="2">
        <f t="shared" ca="1" si="7"/>
        <v>104.38174363878731</v>
      </c>
      <c r="M144" s="2">
        <v>138</v>
      </c>
      <c r="N144" s="2">
        <f t="shared" si="8"/>
        <v>0</v>
      </c>
    </row>
    <row r="145" spans="5:14" x14ac:dyDescent="0.25">
      <c r="E145" s="2">
        <f t="shared" ca="1" si="6"/>
        <v>0.13594912994078223</v>
      </c>
      <c r="F145" s="2">
        <f t="shared" ca="1" si="7"/>
        <v>102.86824889674129</v>
      </c>
      <c r="M145" s="2">
        <v>139</v>
      </c>
      <c r="N145" s="2">
        <f t="shared" si="8"/>
        <v>0</v>
      </c>
    </row>
    <row r="146" spans="5:14" x14ac:dyDescent="0.25">
      <c r="E146" s="2">
        <f t="shared" ca="1" si="6"/>
        <v>0.75129679608371625</v>
      </c>
      <c r="F146" s="2">
        <f t="shared" ca="1" si="7"/>
        <v>107.13032729922828</v>
      </c>
      <c r="M146" s="2">
        <v>140</v>
      </c>
      <c r="N146" s="2">
        <f t="shared" si="8"/>
        <v>0</v>
      </c>
    </row>
    <row r="147" spans="5:14" x14ac:dyDescent="0.25">
      <c r="E147" s="2">
        <f t="shared" ca="1" si="6"/>
        <v>0.12391367799199982</v>
      </c>
      <c r="F147" s="2">
        <f t="shared" ca="1" si="7"/>
        <v>102.73654627754031</v>
      </c>
      <c r="M147" s="2">
        <v>141</v>
      </c>
      <c r="N147" s="2">
        <f t="shared" si="8"/>
        <v>0</v>
      </c>
    </row>
    <row r="148" spans="5:14" x14ac:dyDescent="0.25">
      <c r="E148" s="2">
        <f t="shared" ca="1" si="6"/>
        <v>0.71769179337850741</v>
      </c>
      <c r="F148" s="2">
        <f t="shared" ca="1" si="7"/>
        <v>106.93352562472302</v>
      </c>
      <c r="M148" s="2">
        <v>142</v>
      </c>
      <c r="N148" s="2">
        <f t="shared" si="8"/>
        <v>0</v>
      </c>
    </row>
    <row r="149" spans="5:14" x14ac:dyDescent="0.25">
      <c r="E149" s="2">
        <f t="shared" ca="1" si="6"/>
        <v>3.5248404083856322E-3</v>
      </c>
      <c r="F149" s="2">
        <f t="shared" ca="1" si="7"/>
        <v>100.45874260102865</v>
      </c>
      <c r="M149" s="2">
        <v>143</v>
      </c>
      <c r="N149" s="2">
        <f t="shared" si="8"/>
        <v>0</v>
      </c>
    </row>
    <row r="150" spans="5:14" x14ac:dyDescent="0.25">
      <c r="E150" s="2">
        <f t="shared" ca="1" si="6"/>
        <v>0.46761078188082006</v>
      </c>
      <c r="F150" s="2">
        <f t="shared" ca="1" si="7"/>
        <v>105.44274271397465</v>
      </c>
      <c r="M150" s="2">
        <v>144</v>
      </c>
      <c r="N150" s="2">
        <f t="shared" si="8"/>
        <v>0</v>
      </c>
    </row>
    <row r="151" spans="5:14" x14ac:dyDescent="0.25">
      <c r="E151" s="2">
        <f t="shared" ca="1" si="6"/>
        <v>0.44576794648949547</v>
      </c>
      <c r="F151" s="2">
        <f t="shared" ca="1" si="7"/>
        <v>105.30416748210565</v>
      </c>
      <c r="M151" s="2">
        <v>145</v>
      </c>
      <c r="N151" s="2">
        <f t="shared" si="8"/>
        <v>0</v>
      </c>
    </row>
    <row r="152" spans="5:14" x14ac:dyDescent="0.25">
      <c r="E152" s="2">
        <f t="shared" ca="1" si="6"/>
        <v>0.45460071072405939</v>
      </c>
      <c r="F152" s="2">
        <f t="shared" ca="1" si="7"/>
        <v>105.3604723695212</v>
      </c>
      <c r="M152" s="2">
        <v>146</v>
      </c>
      <c r="N152" s="2">
        <f t="shared" si="8"/>
        <v>0</v>
      </c>
    </row>
    <row r="153" spans="5:14" x14ac:dyDescent="0.25">
      <c r="E153" s="2">
        <f t="shared" ca="1" si="6"/>
        <v>0.1913365597822686</v>
      </c>
      <c r="F153" s="2">
        <f t="shared" ca="1" si="7"/>
        <v>103.41347431758393</v>
      </c>
      <c r="M153" s="2">
        <v>147</v>
      </c>
      <c r="N153" s="2">
        <f t="shared" si="8"/>
        <v>0</v>
      </c>
    </row>
    <row r="154" spans="5:14" x14ac:dyDescent="0.25">
      <c r="E154" s="2">
        <f t="shared" ca="1" si="6"/>
        <v>0.50382772353288885</v>
      </c>
      <c r="F154" s="2">
        <f t="shared" ca="1" si="7"/>
        <v>105.66800960063243</v>
      </c>
      <c r="M154" s="2">
        <v>148</v>
      </c>
      <c r="N154" s="2">
        <f t="shared" si="8"/>
        <v>0</v>
      </c>
    </row>
    <row r="155" spans="5:14" x14ac:dyDescent="0.25">
      <c r="E155" s="2">
        <f t="shared" ca="1" si="6"/>
        <v>0.7676181331410229</v>
      </c>
      <c r="F155" s="2">
        <f t="shared" ca="1" si="7"/>
        <v>107.22658604321845</v>
      </c>
      <c r="M155" s="2">
        <v>149</v>
      </c>
      <c r="N155" s="2">
        <f t="shared" si="8"/>
        <v>0</v>
      </c>
    </row>
    <row r="156" spans="5:14" x14ac:dyDescent="0.25">
      <c r="E156" s="2">
        <f t="shared" ca="1" si="6"/>
        <v>0.78637678193807636</v>
      </c>
      <c r="F156" s="2">
        <f t="shared" ca="1" si="7"/>
        <v>107.3380272277178</v>
      </c>
      <c r="M156" s="2">
        <v>150</v>
      </c>
      <c r="N156" s="2">
        <f t="shared" si="8"/>
        <v>0</v>
      </c>
    </row>
    <row r="157" spans="5:14" x14ac:dyDescent="0.25">
      <c r="E157" s="2">
        <f t="shared" ca="1" si="6"/>
        <v>0.18345588967874094</v>
      </c>
      <c r="F157" s="2">
        <f t="shared" ca="1" si="7"/>
        <v>103.34089579510484</v>
      </c>
      <c r="M157" s="2">
        <v>151</v>
      </c>
      <c r="N157" s="2">
        <f t="shared" si="8"/>
        <v>0</v>
      </c>
    </row>
    <row r="158" spans="5:14" x14ac:dyDescent="0.25">
      <c r="E158" s="2">
        <f t="shared" ca="1" si="6"/>
        <v>0.4879794663011835</v>
      </c>
      <c r="F158" s="2">
        <f t="shared" ca="1" si="7"/>
        <v>105.57007358332484</v>
      </c>
      <c r="M158" s="2">
        <v>152</v>
      </c>
      <c r="N158" s="2">
        <f t="shared" si="8"/>
        <v>0</v>
      </c>
    </row>
    <row r="159" spans="5:14" x14ac:dyDescent="0.25">
      <c r="E159" s="2">
        <f t="shared" ca="1" si="6"/>
        <v>0.15275935531108031</v>
      </c>
      <c r="F159" s="2">
        <f t="shared" ca="1" si="7"/>
        <v>103.04325425381086</v>
      </c>
      <c r="M159" s="2">
        <v>153</v>
      </c>
      <c r="N159" s="2">
        <f t="shared" si="8"/>
        <v>0</v>
      </c>
    </row>
    <row r="160" spans="5:14" x14ac:dyDescent="0.25">
      <c r="E160" s="2">
        <f t="shared" ca="1" si="6"/>
        <v>0.74381808830838458</v>
      </c>
      <c r="F160" s="2">
        <f t="shared" ca="1" si="7"/>
        <v>107.08639239013706</v>
      </c>
      <c r="M160" s="2">
        <v>154</v>
      </c>
      <c r="N160" s="2">
        <f t="shared" si="8"/>
        <v>0</v>
      </c>
    </row>
    <row r="161" spans="5:14" x14ac:dyDescent="0.25">
      <c r="E161" s="2">
        <f t="shared" ca="1" si="6"/>
        <v>0.2115645937272097</v>
      </c>
      <c r="F161" s="2">
        <f t="shared" ca="1" si="7"/>
        <v>103.5937109643211</v>
      </c>
      <c r="M161" s="2">
        <v>155</v>
      </c>
      <c r="N161" s="2">
        <f t="shared" si="8"/>
        <v>0</v>
      </c>
    </row>
    <row r="162" spans="5:14" x14ac:dyDescent="0.25">
      <c r="E162" s="2">
        <f t="shared" ca="1" si="6"/>
        <v>0.93606671101860661</v>
      </c>
      <c r="F162" s="2">
        <f t="shared" ca="1" si="7"/>
        <v>108.31090786215734</v>
      </c>
      <c r="M162" s="2">
        <v>156</v>
      </c>
      <c r="N162" s="2">
        <f t="shared" si="8"/>
        <v>0</v>
      </c>
    </row>
    <row r="163" spans="5:14" x14ac:dyDescent="0.25">
      <c r="E163" s="2">
        <f t="shared" ca="1" si="6"/>
        <v>0.84723707785665614</v>
      </c>
      <c r="F163" s="2">
        <f t="shared" ca="1" si="7"/>
        <v>107.70916018642859</v>
      </c>
      <c r="M163" s="2">
        <v>157</v>
      </c>
      <c r="N163" s="2">
        <f t="shared" si="8"/>
        <v>0</v>
      </c>
    </row>
    <row r="164" spans="5:14" x14ac:dyDescent="0.25">
      <c r="E164" s="2">
        <f t="shared" ca="1" si="6"/>
        <v>0.23984454999492744</v>
      </c>
      <c r="F164" s="2">
        <f t="shared" ca="1" si="7"/>
        <v>103.83302984467748</v>
      </c>
      <c r="M164" s="2">
        <v>158</v>
      </c>
      <c r="N164" s="2">
        <f t="shared" si="8"/>
        <v>0</v>
      </c>
    </row>
    <row r="165" spans="5:14" x14ac:dyDescent="0.25">
      <c r="E165" s="2">
        <f t="shared" ca="1" si="6"/>
        <v>0.80728400864254746</v>
      </c>
      <c r="F165" s="2">
        <f t="shared" ca="1" si="7"/>
        <v>107.46357504171291</v>
      </c>
      <c r="M165" s="2">
        <v>159</v>
      </c>
      <c r="N165" s="2">
        <f t="shared" si="8"/>
        <v>0</v>
      </c>
    </row>
    <row r="166" spans="5:14" x14ac:dyDescent="0.25">
      <c r="E166" s="2">
        <f t="shared" ca="1" si="6"/>
        <v>0.510164855585721</v>
      </c>
      <c r="F166" s="2">
        <f t="shared" ca="1" si="7"/>
        <v>105.70691391531291</v>
      </c>
      <c r="M166" s="2">
        <v>160</v>
      </c>
      <c r="N166" s="2">
        <f t="shared" si="8"/>
        <v>0</v>
      </c>
    </row>
    <row r="167" spans="5:14" x14ac:dyDescent="0.25">
      <c r="E167" s="2">
        <f t="shared" ca="1" si="6"/>
        <v>0.64846473298758556</v>
      </c>
      <c r="F167" s="2">
        <f t="shared" ca="1" si="7"/>
        <v>106.53007257577042</v>
      </c>
      <c r="M167" s="2">
        <v>161</v>
      </c>
      <c r="N167" s="2">
        <f t="shared" si="8"/>
        <v>0</v>
      </c>
    </row>
    <row r="168" spans="5:14" x14ac:dyDescent="0.25">
      <c r="E168" s="2">
        <f t="shared" ca="1" si="6"/>
        <v>0.97168873589024873</v>
      </c>
      <c r="F168" s="2">
        <f t="shared" ca="1" si="7"/>
        <v>108.60881522959242</v>
      </c>
      <c r="M168" s="2">
        <v>162</v>
      </c>
      <c r="N168" s="2">
        <f t="shared" si="8"/>
        <v>0</v>
      </c>
    </row>
    <row r="169" spans="5:14" x14ac:dyDescent="0.25">
      <c r="E169" s="2">
        <f t="shared" ca="1" si="6"/>
        <v>0.97527981118567475</v>
      </c>
      <c r="F169" s="2">
        <f t="shared" ca="1" si="7"/>
        <v>108.64359922868326</v>
      </c>
      <c r="M169" s="2">
        <v>163</v>
      </c>
      <c r="N169" s="2">
        <f t="shared" si="8"/>
        <v>0</v>
      </c>
    </row>
    <row r="170" spans="5:14" x14ac:dyDescent="0.25">
      <c r="E170" s="2">
        <f t="shared" ca="1" si="6"/>
        <v>0.77667500158582714</v>
      </c>
      <c r="F170" s="2">
        <f t="shared" ca="1" si="7"/>
        <v>107.28026862269405</v>
      </c>
      <c r="M170" s="2">
        <v>164</v>
      </c>
      <c r="N170" s="2">
        <f t="shared" si="8"/>
        <v>0</v>
      </c>
    </row>
    <row r="171" spans="5:14" x14ac:dyDescent="0.25">
      <c r="E171" s="2">
        <f t="shared" ca="1" si="6"/>
        <v>3.333832890452515E-2</v>
      </c>
      <c r="F171" s="2">
        <f t="shared" ca="1" si="7"/>
        <v>101.41283758952973</v>
      </c>
      <c r="M171" s="2">
        <v>165</v>
      </c>
      <c r="N171" s="2">
        <f t="shared" si="8"/>
        <v>0</v>
      </c>
    </row>
    <row r="172" spans="5:14" x14ac:dyDescent="0.25">
      <c r="E172" s="2">
        <f t="shared" ca="1" si="6"/>
        <v>0.57044328576126291</v>
      </c>
      <c r="F172" s="2">
        <f t="shared" ca="1" si="7"/>
        <v>106.07076449884258</v>
      </c>
      <c r="M172" s="2">
        <v>166</v>
      </c>
      <c r="N172" s="2">
        <f t="shared" si="8"/>
        <v>0</v>
      </c>
    </row>
    <row r="173" spans="5:14" x14ac:dyDescent="0.25">
      <c r="E173" s="2">
        <f t="shared" ca="1" si="6"/>
        <v>0.94891205046416582</v>
      </c>
      <c r="F173" s="2">
        <f t="shared" ca="1" si="7"/>
        <v>108.41122308728478</v>
      </c>
      <c r="M173" s="2">
        <v>167</v>
      </c>
      <c r="N173" s="2">
        <f t="shared" si="8"/>
        <v>0</v>
      </c>
    </row>
    <row r="174" spans="5:14" x14ac:dyDescent="0.25">
      <c r="E174" s="2">
        <f t="shared" ca="1" si="6"/>
        <v>0.23823244373370989</v>
      </c>
      <c r="F174" s="2">
        <f t="shared" ca="1" si="7"/>
        <v>103.81974090990758</v>
      </c>
      <c r="M174" s="2">
        <v>168</v>
      </c>
      <c r="N174" s="2">
        <f t="shared" si="8"/>
        <v>0</v>
      </c>
    </row>
    <row r="175" spans="5:14" x14ac:dyDescent="0.25">
      <c r="E175" s="2">
        <f t="shared" ca="1" si="6"/>
        <v>0.45602081934985661</v>
      </c>
      <c r="F175" s="2">
        <f t="shared" ca="1" si="7"/>
        <v>105.36949026302734</v>
      </c>
      <c r="M175" s="2">
        <v>169</v>
      </c>
      <c r="N175" s="2">
        <f t="shared" si="8"/>
        <v>0</v>
      </c>
    </row>
    <row r="176" spans="5:14" x14ac:dyDescent="0.25">
      <c r="E176" s="2">
        <f t="shared" ca="1" si="6"/>
        <v>0.79544072762897167</v>
      </c>
      <c r="F176" s="2">
        <f t="shared" ca="1" si="7"/>
        <v>107.39225935471907</v>
      </c>
      <c r="M176" s="2">
        <v>170</v>
      </c>
      <c r="N176" s="2">
        <f t="shared" si="8"/>
        <v>0</v>
      </c>
    </row>
    <row r="177" spans="5:14" x14ac:dyDescent="0.25">
      <c r="E177" s="2">
        <f t="shared" ca="1" si="6"/>
        <v>0.52168711311867677</v>
      </c>
      <c r="F177" s="2">
        <f t="shared" ca="1" si="7"/>
        <v>105.77729876002489</v>
      </c>
      <c r="M177" s="2">
        <v>171</v>
      </c>
      <c r="N177" s="2">
        <f t="shared" si="8"/>
        <v>0</v>
      </c>
    </row>
    <row r="178" spans="5:14" x14ac:dyDescent="0.25">
      <c r="E178" s="2">
        <f t="shared" ca="1" si="6"/>
        <v>0.56743791281237743</v>
      </c>
      <c r="F178" s="2">
        <f t="shared" ca="1" si="7"/>
        <v>106.05285366038275</v>
      </c>
      <c r="M178" s="2">
        <v>172</v>
      </c>
      <c r="N178" s="2">
        <f t="shared" si="8"/>
        <v>0</v>
      </c>
    </row>
    <row r="179" spans="5:14" x14ac:dyDescent="0.25">
      <c r="E179" s="2">
        <f t="shared" ca="1" si="6"/>
        <v>0.28814361815333966</v>
      </c>
      <c r="F179" s="2">
        <f t="shared" ca="1" si="7"/>
        <v>104.21442945235512</v>
      </c>
      <c r="M179" s="2">
        <v>173</v>
      </c>
      <c r="N179" s="2">
        <f t="shared" si="8"/>
        <v>0</v>
      </c>
    </row>
    <row r="180" spans="5:14" x14ac:dyDescent="0.25">
      <c r="E180" s="2">
        <f t="shared" ca="1" si="6"/>
        <v>0.65616298491425185</v>
      </c>
      <c r="F180" s="2">
        <f t="shared" ca="1" si="7"/>
        <v>106.5749878614419</v>
      </c>
      <c r="M180" s="2">
        <v>174</v>
      </c>
      <c r="N180" s="2">
        <f t="shared" si="8"/>
        <v>0</v>
      </c>
    </row>
    <row r="181" spans="5:14" x14ac:dyDescent="0.25">
      <c r="E181" s="2">
        <f t="shared" ca="1" si="6"/>
        <v>0.39441639036920717</v>
      </c>
      <c r="F181" s="2">
        <f t="shared" ca="1" si="7"/>
        <v>104.96862842617517</v>
      </c>
      <c r="M181" s="2">
        <v>175</v>
      </c>
      <c r="N181" s="2">
        <f t="shared" si="8"/>
        <v>0</v>
      </c>
    </row>
    <row r="182" spans="5:14" x14ac:dyDescent="0.25">
      <c r="E182" s="2">
        <f t="shared" ca="1" si="6"/>
        <v>0.96591679388107221</v>
      </c>
      <c r="F182" s="2">
        <f t="shared" ca="1" si="7"/>
        <v>108.55547083277537</v>
      </c>
      <c r="M182" s="2">
        <v>176</v>
      </c>
      <c r="N182" s="2">
        <f t="shared" si="8"/>
        <v>0</v>
      </c>
    </row>
    <row r="183" spans="5:14" x14ac:dyDescent="0.25">
      <c r="E183" s="2">
        <f t="shared" ca="1" si="6"/>
        <v>0.3625481875704113</v>
      </c>
      <c r="F183" s="2">
        <f t="shared" ca="1" si="7"/>
        <v>104.75216103092478</v>
      </c>
      <c r="M183" s="2">
        <v>177</v>
      </c>
      <c r="N183" s="2">
        <f t="shared" si="8"/>
        <v>0</v>
      </c>
    </row>
    <row r="184" spans="5:14" x14ac:dyDescent="0.25">
      <c r="E184" s="2">
        <f t="shared" ca="1" si="6"/>
        <v>0.4207195679512189</v>
      </c>
      <c r="F184" s="2">
        <f t="shared" ca="1" si="7"/>
        <v>105.14234700073848</v>
      </c>
      <c r="M184" s="2">
        <v>178</v>
      </c>
      <c r="N184" s="2">
        <f t="shared" si="8"/>
        <v>0</v>
      </c>
    </row>
    <row r="185" spans="5:14" x14ac:dyDescent="0.25">
      <c r="E185" s="2">
        <f t="shared" ca="1" si="6"/>
        <v>0.89840676783366635</v>
      </c>
      <c r="F185" s="2">
        <f t="shared" ca="1" si="7"/>
        <v>108.04175636042172</v>
      </c>
      <c r="M185" s="2">
        <v>179</v>
      </c>
      <c r="N185" s="2">
        <f t="shared" si="8"/>
        <v>0</v>
      </c>
    </row>
    <row r="186" spans="5:14" x14ac:dyDescent="0.25">
      <c r="E186" s="2">
        <f t="shared" ca="1" si="6"/>
        <v>0.24202613434870834</v>
      </c>
      <c r="F186" s="2">
        <f t="shared" ca="1" si="7"/>
        <v>103.8509497551685</v>
      </c>
      <c r="M186" s="2">
        <v>180</v>
      </c>
      <c r="N186" s="2">
        <f t="shared" si="8"/>
        <v>0</v>
      </c>
    </row>
    <row r="187" spans="5:14" x14ac:dyDescent="0.25">
      <c r="E187" s="2">
        <f t="shared" ca="1" si="6"/>
        <v>0.69126069621458741</v>
      </c>
      <c r="F187" s="2">
        <f t="shared" ca="1" si="7"/>
        <v>106.77945719190811</v>
      </c>
      <c r="M187" s="2">
        <v>181</v>
      </c>
      <c r="N187" s="2">
        <f t="shared" si="8"/>
        <v>0</v>
      </c>
    </row>
    <row r="188" spans="5:14" x14ac:dyDescent="0.25">
      <c r="E188" s="2">
        <f t="shared" ca="1" si="6"/>
        <v>0.13291947490505063</v>
      </c>
      <c r="F188" s="2">
        <f t="shared" ca="1" si="7"/>
        <v>102.83563731411954</v>
      </c>
      <c r="M188" s="2">
        <v>182</v>
      </c>
      <c r="N188" s="2">
        <f t="shared" si="8"/>
        <v>0</v>
      </c>
    </row>
    <row r="189" spans="5:14" x14ac:dyDescent="0.25">
      <c r="E189" s="2">
        <f t="shared" ca="1" si="6"/>
        <v>0.96546325850645298</v>
      </c>
      <c r="F189" s="2">
        <f t="shared" ca="1" si="7"/>
        <v>108.55139413337875</v>
      </c>
      <c r="M189" s="2">
        <v>183</v>
      </c>
      <c r="N189" s="2">
        <f t="shared" si="8"/>
        <v>0</v>
      </c>
    </row>
    <row r="190" spans="5:14" x14ac:dyDescent="0.25">
      <c r="E190" s="2">
        <f t="shared" ca="1" si="6"/>
        <v>0.78498005968742435</v>
      </c>
      <c r="F190" s="2">
        <f t="shared" ca="1" si="7"/>
        <v>107.32969441455407</v>
      </c>
      <c r="M190" s="2">
        <v>184</v>
      </c>
      <c r="N190" s="2">
        <f t="shared" si="8"/>
        <v>0</v>
      </c>
    </row>
    <row r="191" spans="5:14" x14ac:dyDescent="0.25">
      <c r="E191" s="2">
        <f t="shared" ca="1" si="6"/>
        <v>0.76399640796361601</v>
      </c>
      <c r="F191" s="2">
        <f t="shared" ca="1" si="7"/>
        <v>107.20517615839204</v>
      </c>
      <c r="M191" s="2">
        <v>185</v>
      </c>
      <c r="N191" s="2">
        <f t="shared" si="8"/>
        <v>0</v>
      </c>
    </row>
    <row r="192" spans="5:14" x14ac:dyDescent="0.25">
      <c r="E192" s="2">
        <f t="shared" ca="1" si="6"/>
        <v>0.59122776373274943</v>
      </c>
      <c r="F192" s="2">
        <f t="shared" ca="1" si="7"/>
        <v>106.19409879489551</v>
      </c>
      <c r="M192" s="2">
        <v>186</v>
      </c>
      <c r="N192" s="2">
        <f t="shared" si="8"/>
        <v>0</v>
      </c>
    </row>
    <row r="193" spans="5:14" x14ac:dyDescent="0.25">
      <c r="E193" s="2">
        <f t="shared" ca="1" si="6"/>
        <v>0.10290950493229067</v>
      </c>
      <c r="F193" s="2">
        <f t="shared" ca="1" si="7"/>
        <v>102.49105034563992</v>
      </c>
      <c r="M193" s="2">
        <v>187</v>
      </c>
      <c r="N193" s="2">
        <f t="shared" si="8"/>
        <v>0</v>
      </c>
    </row>
    <row r="194" spans="5:14" x14ac:dyDescent="0.25">
      <c r="E194" s="2">
        <f t="shared" ca="1" si="6"/>
        <v>0.91049840432470031</v>
      </c>
      <c r="F194" s="2">
        <f t="shared" ca="1" si="7"/>
        <v>108.12508856856668</v>
      </c>
      <c r="M194" s="2">
        <v>188</v>
      </c>
      <c r="N194" s="2">
        <f t="shared" si="8"/>
        <v>0</v>
      </c>
    </row>
    <row r="195" spans="5:14" x14ac:dyDescent="0.25">
      <c r="E195" s="2">
        <f t="shared" ref="E195:E258" ca="1" si="9">RAND()</f>
        <v>0.3048228330538082</v>
      </c>
      <c r="F195" s="2">
        <f t="shared" ca="1" si="7"/>
        <v>104.33957785018723</v>
      </c>
      <c r="M195" s="2">
        <v>189</v>
      </c>
      <c r="N195" s="2">
        <f t="shared" si="8"/>
        <v>0</v>
      </c>
    </row>
    <row r="196" spans="5:14" x14ac:dyDescent="0.25">
      <c r="E196" s="2">
        <f t="shared" ca="1" si="9"/>
        <v>0.34126285006207557</v>
      </c>
      <c r="F196" s="2">
        <f t="shared" ref="F196:F259" ca="1" si="10">$C$4+$C$5*SQRT(1-(_xlfn.GAMMA.INV((1-E196)*_xlfn.GAMMA.DIST($C$3*$C$3/2,1.5,1,TRUE),1.5,1)*2)/($C$3*$C$3))</f>
        <v>104.6033893969142</v>
      </c>
      <c r="M196" s="2">
        <v>190</v>
      </c>
      <c r="N196" s="2">
        <f t="shared" si="8"/>
        <v>0</v>
      </c>
    </row>
    <row r="197" spans="5:14" x14ac:dyDescent="0.25">
      <c r="E197" s="2">
        <f t="shared" ca="1" si="9"/>
        <v>0.92439319278805032</v>
      </c>
      <c r="F197" s="2">
        <f t="shared" ca="1" si="10"/>
        <v>108.22417291300304</v>
      </c>
      <c r="M197" s="2">
        <v>191</v>
      </c>
      <c r="N197" s="2">
        <f t="shared" si="8"/>
        <v>0</v>
      </c>
    </row>
    <row r="198" spans="5:14" x14ac:dyDescent="0.25">
      <c r="E198" s="2">
        <f t="shared" ca="1" si="9"/>
        <v>4.6926850896311767E-2</v>
      </c>
      <c r="F198" s="2">
        <f t="shared" ca="1" si="10"/>
        <v>101.67734005710815</v>
      </c>
      <c r="M198" s="2">
        <v>192</v>
      </c>
      <c r="N198" s="2">
        <f t="shared" si="8"/>
        <v>0</v>
      </c>
    </row>
    <row r="199" spans="5:14" x14ac:dyDescent="0.25">
      <c r="E199" s="2">
        <f t="shared" ca="1" si="9"/>
        <v>0.61728606781054529</v>
      </c>
      <c r="F199" s="2">
        <f t="shared" ca="1" si="10"/>
        <v>106.34760384821126</v>
      </c>
      <c r="M199" s="2">
        <v>193</v>
      </c>
      <c r="N199" s="2">
        <f t="shared" ref="N199:N262" si="11">IFERROR((1/(FACT(M199)*_xlfn.GAMMA(M199+2)))*(($N$2/2)^(2*M199+1)),0)</f>
        <v>0</v>
      </c>
    </row>
    <row r="200" spans="5:14" x14ac:dyDescent="0.25">
      <c r="E200" s="2">
        <f t="shared" ca="1" si="9"/>
        <v>0.58340732101475956</v>
      </c>
      <c r="F200" s="2">
        <f t="shared" ca="1" si="10"/>
        <v>106.14779677113665</v>
      </c>
      <c r="M200" s="2">
        <v>194</v>
      </c>
      <c r="N200" s="2">
        <f t="shared" si="11"/>
        <v>0</v>
      </c>
    </row>
    <row r="201" spans="5:14" x14ac:dyDescent="0.25">
      <c r="E201" s="2">
        <f t="shared" ca="1" si="9"/>
        <v>1.1078753275876596E-2</v>
      </c>
      <c r="F201" s="2">
        <f t="shared" ca="1" si="10"/>
        <v>100.81357980165291</v>
      </c>
      <c r="M201" s="2">
        <v>195</v>
      </c>
      <c r="N201" s="2">
        <f t="shared" si="11"/>
        <v>0</v>
      </c>
    </row>
    <row r="202" spans="5:14" x14ac:dyDescent="0.25">
      <c r="E202" s="2">
        <f t="shared" ca="1" si="9"/>
        <v>0.77205607548199917</v>
      </c>
      <c r="F202" s="2">
        <f t="shared" ca="1" si="10"/>
        <v>107.25286440903824</v>
      </c>
      <c r="M202" s="2">
        <v>196</v>
      </c>
      <c r="N202" s="2">
        <f t="shared" si="11"/>
        <v>0</v>
      </c>
    </row>
    <row r="203" spans="5:14" x14ac:dyDescent="0.25">
      <c r="E203" s="2">
        <f t="shared" ca="1" si="9"/>
        <v>0.55873294247243077</v>
      </c>
      <c r="F203" s="2">
        <f t="shared" ca="1" si="10"/>
        <v>106.00085511803324</v>
      </c>
      <c r="M203" s="2">
        <v>197</v>
      </c>
      <c r="N203" s="2">
        <f t="shared" si="11"/>
        <v>0</v>
      </c>
    </row>
    <row r="204" spans="5:14" x14ac:dyDescent="0.25">
      <c r="E204" s="2">
        <f t="shared" ca="1" si="9"/>
        <v>0.444666244239731</v>
      </c>
      <c r="F204" s="2">
        <f t="shared" ca="1" si="10"/>
        <v>105.29711805586957</v>
      </c>
      <c r="M204" s="2">
        <v>198</v>
      </c>
      <c r="N204" s="2">
        <f t="shared" si="11"/>
        <v>0</v>
      </c>
    </row>
    <row r="205" spans="5:14" x14ac:dyDescent="0.25">
      <c r="E205" s="2">
        <f t="shared" ca="1" si="9"/>
        <v>0.26662793066755475</v>
      </c>
      <c r="F205" s="2">
        <f t="shared" ca="1" si="10"/>
        <v>104.04829202453553</v>
      </c>
      <c r="M205" s="2">
        <v>199</v>
      </c>
      <c r="N205" s="2">
        <f t="shared" si="11"/>
        <v>0</v>
      </c>
    </row>
    <row r="206" spans="5:14" x14ac:dyDescent="0.25">
      <c r="E206" s="2">
        <f t="shared" ca="1" si="9"/>
        <v>0.9241745237069946</v>
      </c>
      <c r="F206" s="2">
        <f t="shared" ca="1" si="10"/>
        <v>108.22258140505684</v>
      </c>
      <c r="M206" s="2">
        <v>200</v>
      </c>
      <c r="N206" s="2">
        <f t="shared" si="11"/>
        <v>0</v>
      </c>
    </row>
    <row r="207" spans="5:14" x14ac:dyDescent="0.25">
      <c r="E207" s="2">
        <f t="shared" ca="1" si="9"/>
        <v>0.21803769655798966</v>
      </c>
      <c r="F207" s="2">
        <f t="shared" ca="1" si="10"/>
        <v>103.64970687254284</v>
      </c>
      <c r="M207" s="2">
        <v>201</v>
      </c>
      <c r="N207" s="2">
        <f t="shared" si="11"/>
        <v>0</v>
      </c>
    </row>
    <row r="208" spans="5:14" x14ac:dyDescent="0.25">
      <c r="E208" s="2">
        <f t="shared" ca="1" si="9"/>
        <v>1.9525073285374006E-2</v>
      </c>
      <c r="F208" s="2">
        <f t="shared" ca="1" si="10"/>
        <v>101.0805039167616</v>
      </c>
      <c r="M208" s="2">
        <v>202</v>
      </c>
      <c r="N208" s="2">
        <f t="shared" si="11"/>
        <v>0</v>
      </c>
    </row>
    <row r="209" spans="5:14" x14ac:dyDescent="0.25">
      <c r="E209" s="2">
        <f t="shared" ca="1" si="9"/>
        <v>0.80166123782615184</v>
      </c>
      <c r="F209" s="2">
        <f t="shared" ca="1" si="10"/>
        <v>107.4296482553431</v>
      </c>
      <c r="M209" s="2">
        <v>203</v>
      </c>
      <c r="N209" s="2">
        <f t="shared" si="11"/>
        <v>0</v>
      </c>
    </row>
    <row r="210" spans="5:14" x14ac:dyDescent="0.25">
      <c r="E210" s="2">
        <f t="shared" ca="1" si="9"/>
        <v>0.16269372527647841</v>
      </c>
      <c r="F210" s="2">
        <f t="shared" ca="1" si="10"/>
        <v>103.14241424765406</v>
      </c>
      <c r="M210" s="2">
        <v>204</v>
      </c>
      <c r="N210" s="2">
        <f t="shared" si="11"/>
        <v>0</v>
      </c>
    </row>
    <row r="211" spans="5:14" x14ac:dyDescent="0.25">
      <c r="E211" s="2">
        <f t="shared" ca="1" si="9"/>
        <v>0.20571448107785839</v>
      </c>
      <c r="F211" s="2">
        <f t="shared" ca="1" si="10"/>
        <v>103.54242903694686</v>
      </c>
      <c r="M211" s="2">
        <v>205</v>
      </c>
      <c r="N211" s="2">
        <f t="shared" si="11"/>
        <v>0</v>
      </c>
    </row>
    <row r="212" spans="5:14" x14ac:dyDescent="0.25">
      <c r="E212" s="2">
        <f t="shared" ca="1" si="9"/>
        <v>0.39484849580904469</v>
      </c>
      <c r="F212" s="2">
        <f t="shared" ca="1" si="10"/>
        <v>104.97151643130438</v>
      </c>
      <c r="M212" s="2">
        <v>206</v>
      </c>
      <c r="N212" s="2">
        <f t="shared" si="11"/>
        <v>0</v>
      </c>
    </row>
    <row r="213" spans="5:14" x14ac:dyDescent="0.25">
      <c r="E213" s="2">
        <f t="shared" ca="1" si="9"/>
        <v>0.78721344117006709</v>
      </c>
      <c r="F213" s="2">
        <f t="shared" ca="1" si="10"/>
        <v>107.34302169087232</v>
      </c>
      <c r="M213" s="2">
        <v>207</v>
      </c>
      <c r="N213" s="2">
        <f t="shared" si="11"/>
        <v>0</v>
      </c>
    </row>
    <row r="214" spans="5:14" x14ac:dyDescent="0.25">
      <c r="E214" s="2">
        <f t="shared" ca="1" si="9"/>
        <v>0.69253781117927837</v>
      </c>
      <c r="F214" s="2">
        <f t="shared" ca="1" si="10"/>
        <v>106.7868952631823</v>
      </c>
      <c r="M214" s="2">
        <v>208</v>
      </c>
      <c r="N214" s="2">
        <f t="shared" si="11"/>
        <v>0</v>
      </c>
    </row>
    <row r="215" spans="5:14" x14ac:dyDescent="0.25">
      <c r="E215" s="2">
        <f t="shared" ca="1" si="9"/>
        <v>0.87718444904426374</v>
      </c>
      <c r="F215" s="2">
        <f t="shared" ca="1" si="10"/>
        <v>107.90050735650038</v>
      </c>
      <c r="M215" s="2">
        <v>209</v>
      </c>
      <c r="N215" s="2">
        <f t="shared" si="11"/>
        <v>0</v>
      </c>
    </row>
    <row r="216" spans="5:14" x14ac:dyDescent="0.25">
      <c r="E216" s="2">
        <f t="shared" ca="1" si="9"/>
        <v>0.27981513285570614</v>
      </c>
      <c r="F216" s="2">
        <f t="shared" ca="1" si="10"/>
        <v>104.15077896085168</v>
      </c>
      <c r="M216" s="2">
        <v>210</v>
      </c>
      <c r="N216" s="2">
        <f t="shared" si="11"/>
        <v>0</v>
      </c>
    </row>
    <row r="217" spans="5:14" x14ac:dyDescent="0.25">
      <c r="E217" s="2">
        <f t="shared" ca="1" si="9"/>
        <v>0.96397179669218491</v>
      </c>
      <c r="F217" s="2">
        <f t="shared" ca="1" si="10"/>
        <v>108.53809344899388</v>
      </c>
      <c r="M217" s="2">
        <v>211</v>
      </c>
      <c r="N217" s="2">
        <f t="shared" si="11"/>
        <v>0</v>
      </c>
    </row>
    <row r="218" spans="5:14" x14ac:dyDescent="0.25">
      <c r="E218" s="2">
        <f t="shared" ca="1" si="9"/>
        <v>0.91905564881630486</v>
      </c>
      <c r="F218" s="2">
        <f t="shared" ca="1" si="10"/>
        <v>108.18563544324213</v>
      </c>
      <c r="M218" s="2">
        <v>212</v>
      </c>
      <c r="N218" s="2">
        <f t="shared" si="11"/>
        <v>0</v>
      </c>
    </row>
    <row r="219" spans="5:14" x14ac:dyDescent="0.25">
      <c r="E219" s="2">
        <f t="shared" ca="1" si="9"/>
        <v>0.30602220875594599</v>
      </c>
      <c r="F219" s="2">
        <f t="shared" ca="1" si="10"/>
        <v>104.34846358204427</v>
      </c>
      <c r="M219" s="2">
        <v>213</v>
      </c>
      <c r="N219" s="2">
        <f t="shared" si="11"/>
        <v>0</v>
      </c>
    </row>
    <row r="220" spans="5:14" x14ac:dyDescent="0.25">
      <c r="E220" s="2">
        <f t="shared" ca="1" si="9"/>
        <v>0.35521724049868519</v>
      </c>
      <c r="F220" s="2">
        <f t="shared" ca="1" si="10"/>
        <v>104.70132692833747</v>
      </c>
      <c r="M220" s="2">
        <v>214</v>
      </c>
      <c r="N220" s="2">
        <f t="shared" si="11"/>
        <v>0</v>
      </c>
    </row>
    <row r="221" spans="5:14" x14ac:dyDescent="0.25">
      <c r="E221" s="2">
        <f t="shared" ca="1" si="9"/>
        <v>0.45791213502863037</v>
      </c>
      <c r="F221" s="2">
        <f t="shared" ca="1" si="10"/>
        <v>105.38148579437571</v>
      </c>
      <c r="M221" s="2">
        <v>215</v>
      </c>
      <c r="N221" s="2">
        <f t="shared" si="11"/>
        <v>0</v>
      </c>
    </row>
    <row r="222" spans="5:14" x14ac:dyDescent="0.25">
      <c r="E222" s="2">
        <f t="shared" ca="1" si="9"/>
        <v>0.63002210493438027</v>
      </c>
      <c r="F222" s="2">
        <f t="shared" ca="1" si="10"/>
        <v>106.42226812068253</v>
      </c>
      <c r="M222" s="2">
        <v>216</v>
      </c>
      <c r="N222" s="2">
        <f t="shared" si="11"/>
        <v>0</v>
      </c>
    </row>
    <row r="223" spans="5:14" x14ac:dyDescent="0.25">
      <c r="E223" s="2">
        <f t="shared" ca="1" si="9"/>
        <v>0.86767899535868298</v>
      </c>
      <c r="F223" s="2">
        <f t="shared" ca="1" si="10"/>
        <v>107.8389044624106</v>
      </c>
      <c r="M223" s="2">
        <v>217</v>
      </c>
      <c r="N223" s="2">
        <f t="shared" si="11"/>
        <v>0</v>
      </c>
    </row>
    <row r="224" spans="5:14" x14ac:dyDescent="0.25">
      <c r="E224" s="2">
        <f t="shared" ca="1" si="9"/>
        <v>0.56026041834325013</v>
      </c>
      <c r="F224" s="2">
        <f t="shared" ca="1" si="10"/>
        <v>106.00999268794729</v>
      </c>
      <c r="M224" s="2">
        <v>218</v>
      </c>
      <c r="N224" s="2">
        <f t="shared" si="11"/>
        <v>0</v>
      </c>
    </row>
    <row r="225" spans="5:14" x14ac:dyDescent="0.25">
      <c r="E225" s="2">
        <f t="shared" ca="1" si="9"/>
        <v>0.31613781253578244</v>
      </c>
      <c r="F225" s="2">
        <f t="shared" ca="1" si="10"/>
        <v>104.42283193484691</v>
      </c>
      <c r="M225" s="2">
        <v>219</v>
      </c>
      <c r="N225" s="2">
        <f t="shared" si="11"/>
        <v>0</v>
      </c>
    </row>
    <row r="226" spans="5:14" x14ac:dyDescent="0.25">
      <c r="E226" s="2">
        <f t="shared" ca="1" si="9"/>
        <v>8.9958095750523381E-2</v>
      </c>
      <c r="F226" s="2">
        <f t="shared" ca="1" si="10"/>
        <v>102.32744664599566</v>
      </c>
      <c r="M226" s="2">
        <v>220</v>
      </c>
      <c r="N226" s="2">
        <f t="shared" si="11"/>
        <v>0</v>
      </c>
    </row>
    <row r="227" spans="5:14" x14ac:dyDescent="0.25">
      <c r="E227" s="2">
        <f t="shared" ca="1" si="9"/>
        <v>2.5903342009948482E-2</v>
      </c>
      <c r="F227" s="2">
        <f t="shared" ca="1" si="10"/>
        <v>101.24491986880942</v>
      </c>
      <c r="M227" s="2">
        <v>221</v>
      </c>
      <c r="N227" s="2">
        <f t="shared" si="11"/>
        <v>0</v>
      </c>
    </row>
    <row r="228" spans="5:14" x14ac:dyDescent="0.25">
      <c r="E228" s="2">
        <f t="shared" ca="1" si="9"/>
        <v>0.55392423508782651</v>
      </c>
      <c r="F228" s="2">
        <f t="shared" ca="1" si="10"/>
        <v>105.97205050523824</v>
      </c>
      <c r="M228" s="2">
        <v>222</v>
      </c>
      <c r="N228" s="2">
        <f t="shared" si="11"/>
        <v>0</v>
      </c>
    </row>
    <row r="229" spans="5:14" x14ac:dyDescent="0.25">
      <c r="E229" s="2">
        <f t="shared" ca="1" si="9"/>
        <v>0.8229943463464513</v>
      </c>
      <c r="F229" s="2">
        <f t="shared" ca="1" si="10"/>
        <v>107.55911153737614</v>
      </c>
      <c r="M229" s="2">
        <v>223</v>
      </c>
      <c r="N229" s="2">
        <f t="shared" si="11"/>
        <v>0</v>
      </c>
    </row>
    <row r="230" spans="5:14" x14ac:dyDescent="0.25">
      <c r="E230" s="2">
        <f t="shared" ca="1" si="9"/>
        <v>0.80007808971700956</v>
      </c>
      <c r="F230" s="2">
        <f t="shared" ca="1" si="10"/>
        <v>107.42011866660062</v>
      </c>
      <c r="M230" s="2">
        <v>224</v>
      </c>
      <c r="N230" s="2">
        <f t="shared" si="11"/>
        <v>0</v>
      </c>
    </row>
    <row r="231" spans="5:14" x14ac:dyDescent="0.25">
      <c r="E231" s="2">
        <f t="shared" ca="1" si="9"/>
        <v>0.67195375083003739</v>
      </c>
      <c r="F231" s="2">
        <f t="shared" ca="1" si="10"/>
        <v>106.6670171435824</v>
      </c>
      <c r="M231" s="2">
        <v>225</v>
      </c>
      <c r="N231" s="2">
        <f t="shared" si="11"/>
        <v>0</v>
      </c>
    </row>
    <row r="232" spans="5:14" x14ac:dyDescent="0.25">
      <c r="E232" s="2">
        <f t="shared" ca="1" si="9"/>
        <v>0.48511306838689494</v>
      </c>
      <c r="F232" s="2">
        <f t="shared" ca="1" si="10"/>
        <v>105.55225763042792</v>
      </c>
      <c r="M232" s="2">
        <v>226</v>
      </c>
      <c r="N232" s="2">
        <f t="shared" si="11"/>
        <v>0</v>
      </c>
    </row>
    <row r="233" spans="5:14" x14ac:dyDescent="0.25">
      <c r="E233" s="2">
        <f t="shared" ca="1" si="9"/>
        <v>0.4788722263140085</v>
      </c>
      <c r="F233" s="2">
        <f t="shared" ca="1" si="10"/>
        <v>105.51335395514364</v>
      </c>
      <c r="M233" s="2">
        <v>227</v>
      </c>
      <c r="N233" s="2">
        <f t="shared" si="11"/>
        <v>0</v>
      </c>
    </row>
    <row r="234" spans="5:14" x14ac:dyDescent="0.25">
      <c r="E234" s="2">
        <f t="shared" ca="1" si="9"/>
        <v>0.35190335225675251</v>
      </c>
      <c r="F234" s="2">
        <f t="shared" ca="1" si="10"/>
        <v>104.67821084687139</v>
      </c>
      <c r="M234" s="2">
        <v>228</v>
      </c>
      <c r="N234" s="2">
        <f t="shared" si="11"/>
        <v>0</v>
      </c>
    </row>
    <row r="235" spans="5:14" x14ac:dyDescent="0.25">
      <c r="E235" s="2">
        <f t="shared" ca="1" si="9"/>
        <v>0.28128873941685673</v>
      </c>
      <c r="F235" s="2">
        <f t="shared" ca="1" si="10"/>
        <v>104.16209988464711</v>
      </c>
      <c r="M235" s="2">
        <v>229</v>
      </c>
      <c r="N235" s="2">
        <f t="shared" si="11"/>
        <v>0</v>
      </c>
    </row>
    <row r="236" spans="5:14" x14ac:dyDescent="0.25">
      <c r="E236" s="2">
        <f t="shared" ca="1" si="9"/>
        <v>0.69741893494808194</v>
      </c>
      <c r="F236" s="2">
        <f t="shared" ca="1" si="10"/>
        <v>106.81532693096213</v>
      </c>
      <c r="M236" s="2">
        <v>230</v>
      </c>
      <c r="N236" s="2">
        <f t="shared" si="11"/>
        <v>0</v>
      </c>
    </row>
    <row r="237" spans="5:14" x14ac:dyDescent="0.25">
      <c r="E237" s="2">
        <f t="shared" ca="1" si="9"/>
        <v>0.87981975197907725</v>
      </c>
      <c r="F237" s="2">
        <f t="shared" ca="1" si="10"/>
        <v>107.91775190930159</v>
      </c>
      <c r="M237" s="2">
        <v>231</v>
      </c>
      <c r="N237" s="2">
        <f t="shared" si="11"/>
        <v>0</v>
      </c>
    </row>
    <row r="238" spans="5:14" x14ac:dyDescent="0.25">
      <c r="E238" s="2">
        <f t="shared" ca="1" si="9"/>
        <v>0.74743815846969541</v>
      </c>
      <c r="F238" s="2">
        <f t="shared" ca="1" si="10"/>
        <v>107.10764714487451</v>
      </c>
      <c r="M238" s="2">
        <v>232</v>
      </c>
      <c r="N238" s="2">
        <f t="shared" si="11"/>
        <v>0</v>
      </c>
    </row>
    <row r="239" spans="5:14" x14ac:dyDescent="0.25">
      <c r="E239" s="2">
        <f t="shared" ca="1" si="9"/>
        <v>6.5063383499290417E-2</v>
      </c>
      <c r="F239" s="2">
        <f t="shared" ca="1" si="10"/>
        <v>101.97684686295219</v>
      </c>
      <c r="M239" s="2">
        <v>233</v>
      </c>
      <c r="N239" s="2">
        <f t="shared" si="11"/>
        <v>0</v>
      </c>
    </row>
    <row r="240" spans="5:14" x14ac:dyDescent="0.25">
      <c r="E240" s="2">
        <f t="shared" ca="1" si="9"/>
        <v>0.81874010699499233</v>
      </c>
      <c r="F240" s="2">
        <f t="shared" ca="1" si="10"/>
        <v>107.53312468144026</v>
      </c>
      <c r="M240" s="2">
        <v>234</v>
      </c>
      <c r="N240" s="2">
        <f t="shared" si="11"/>
        <v>0</v>
      </c>
    </row>
    <row r="241" spans="5:14" x14ac:dyDescent="0.25">
      <c r="E241" s="2">
        <f t="shared" ca="1" si="9"/>
        <v>0.76791504994431425</v>
      </c>
      <c r="F241" s="2">
        <f t="shared" ca="1" si="10"/>
        <v>107.22834265272228</v>
      </c>
      <c r="M241" s="2">
        <v>235</v>
      </c>
      <c r="N241" s="2">
        <f t="shared" si="11"/>
        <v>0</v>
      </c>
    </row>
    <row r="242" spans="5:14" x14ac:dyDescent="0.25">
      <c r="E242" s="2">
        <f t="shared" ca="1" si="9"/>
        <v>0.29511333170260745</v>
      </c>
      <c r="F242" s="2">
        <f t="shared" ca="1" si="10"/>
        <v>104.26709067678298</v>
      </c>
      <c r="M242" s="2">
        <v>236</v>
      </c>
      <c r="N242" s="2">
        <f t="shared" si="11"/>
        <v>0</v>
      </c>
    </row>
    <row r="243" spans="5:14" x14ac:dyDescent="0.25">
      <c r="E243" s="2">
        <f t="shared" ca="1" si="9"/>
        <v>0.99357792312769655</v>
      </c>
      <c r="F243" s="2">
        <f t="shared" ca="1" si="10"/>
        <v>108.85727572160711</v>
      </c>
      <c r="M243" s="2">
        <v>237</v>
      </c>
      <c r="N243" s="2">
        <f t="shared" si="11"/>
        <v>0</v>
      </c>
    </row>
    <row r="244" spans="5:14" x14ac:dyDescent="0.25">
      <c r="E244" s="2">
        <f t="shared" ca="1" si="9"/>
        <v>0.12272692508004657</v>
      </c>
      <c r="F244" s="2">
        <f t="shared" ca="1" si="10"/>
        <v>102.72323535129746</v>
      </c>
      <c r="M244" s="2">
        <v>238</v>
      </c>
      <c r="N244" s="2">
        <f t="shared" si="11"/>
        <v>0</v>
      </c>
    </row>
    <row r="245" spans="5:14" x14ac:dyDescent="0.25">
      <c r="E245" s="2">
        <f t="shared" ca="1" si="9"/>
        <v>0.90314897917703163</v>
      </c>
      <c r="F245" s="2">
        <f t="shared" ca="1" si="10"/>
        <v>108.07415595402992</v>
      </c>
      <c r="M245" s="2">
        <v>239</v>
      </c>
      <c r="N245" s="2">
        <f t="shared" si="11"/>
        <v>0</v>
      </c>
    </row>
    <row r="246" spans="5:14" x14ac:dyDescent="0.25">
      <c r="E246" s="2">
        <f t="shared" ca="1" si="9"/>
        <v>0.26393045865762532</v>
      </c>
      <c r="F246" s="2">
        <f t="shared" ca="1" si="10"/>
        <v>104.02705787826962</v>
      </c>
      <c r="M246" s="2">
        <v>240</v>
      </c>
      <c r="N246" s="2">
        <f t="shared" si="11"/>
        <v>0</v>
      </c>
    </row>
    <row r="247" spans="5:14" x14ac:dyDescent="0.25">
      <c r="E247" s="2">
        <f t="shared" ca="1" si="9"/>
        <v>0.92215748226247307</v>
      </c>
      <c r="F247" s="2">
        <f t="shared" ca="1" si="10"/>
        <v>108.20795327586627</v>
      </c>
      <c r="M247" s="2">
        <v>241</v>
      </c>
      <c r="N247" s="2">
        <f t="shared" si="11"/>
        <v>0</v>
      </c>
    </row>
    <row r="248" spans="5:14" x14ac:dyDescent="0.25">
      <c r="E248" s="2">
        <f t="shared" ca="1" si="9"/>
        <v>8.728617573660713E-2</v>
      </c>
      <c r="F248" s="2">
        <f t="shared" ca="1" si="10"/>
        <v>102.29230291755849</v>
      </c>
      <c r="M248" s="2">
        <v>242</v>
      </c>
      <c r="N248" s="2">
        <f t="shared" si="11"/>
        <v>0</v>
      </c>
    </row>
    <row r="249" spans="5:14" x14ac:dyDescent="0.25">
      <c r="E249" s="2">
        <f t="shared" ca="1" si="9"/>
        <v>0.96042497879740196</v>
      </c>
      <c r="F249" s="2">
        <f t="shared" ca="1" si="10"/>
        <v>108.50706937043691</v>
      </c>
      <c r="M249" s="2">
        <v>243</v>
      </c>
      <c r="N249" s="2">
        <f t="shared" si="11"/>
        <v>0</v>
      </c>
    </row>
    <row r="250" spans="5:14" x14ac:dyDescent="0.25">
      <c r="E250" s="2">
        <f t="shared" ca="1" si="9"/>
        <v>0.26562803969116877</v>
      </c>
      <c r="F250" s="2">
        <f t="shared" ca="1" si="10"/>
        <v>104.0404320331572</v>
      </c>
      <c r="M250" s="2">
        <v>244</v>
      </c>
      <c r="N250" s="2">
        <f t="shared" si="11"/>
        <v>0</v>
      </c>
    </row>
    <row r="251" spans="5:14" x14ac:dyDescent="0.25">
      <c r="E251" s="2">
        <f t="shared" ca="1" si="9"/>
        <v>0.63755612059715638</v>
      </c>
      <c r="F251" s="2">
        <f t="shared" ca="1" si="10"/>
        <v>106.46634687428435</v>
      </c>
      <c r="M251" s="2">
        <v>245</v>
      </c>
      <c r="N251" s="2">
        <f t="shared" si="11"/>
        <v>0</v>
      </c>
    </row>
    <row r="252" spans="5:14" x14ac:dyDescent="0.25">
      <c r="E252" s="2">
        <f t="shared" ca="1" si="9"/>
        <v>0.7543195453693895</v>
      </c>
      <c r="F252" s="2">
        <f t="shared" ca="1" si="10"/>
        <v>107.14811329014799</v>
      </c>
      <c r="M252" s="2">
        <v>246</v>
      </c>
      <c r="N252" s="2">
        <f t="shared" si="11"/>
        <v>0</v>
      </c>
    </row>
    <row r="253" spans="5:14" x14ac:dyDescent="0.25">
      <c r="E253" s="2">
        <f t="shared" ca="1" si="9"/>
        <v>0.8120385342829356</v>
      </c>
      <c r="F253" s="2">
        <f t="shared" ca="1" si="10"/>
        <v>107.49236714994649</v>
      </c>
      <c r="M253" s="2">
        <v>247</v>
      </c>
      <c r="N253" s="2">
        <f t="shared" si="11"/>
        <v>0</v>
      </c>
    </row>
    <row r="254" spans="5:14" x14ac:dyDescent="0.25">
      <c r="E254" s="2">
        <f t="shared" ca="1" si="9"/>
        <v>2.5715472516746551E-2</v>
      </c>
      <c r="F254" s="2">
        <f t="shared" ca="1" si="10"/>
        <v>101.24038586110591</v>
      </c>
      <c r="M254" s="2">
        <v>248</v>
      </c>
      <c r="N254" s="2">
        <f t="shared" si="11"/>
        <v>0</v>
      </c>
    </row>
    <row r="255" spans="5:14" x14ac:dyDescent="0.25">
      <c r="E255" s="2">
        <f t="shared" ca="1" si="9"/>
        <v>0.99078441367960179</v>
      </c>
      <c r="F255" s="2">
        <f t="shared" ca="1" si="10"/>
        <v>108.81786728912371</v>
      </c>
      <c r="M255" s="2">
        <v>249</v>
      </c>
      <c r="N255" s="2">
        <f t="shared" si="11"/>
        <v>0</v>
      </c>
    </row>
    <row r="256" spans="5:14" x14ac:dyDescent="0.25">
      <c r="E256" s="2">
        <f t="shared" ca="1" si="9"/>
        <v>0.53415149436050025</v>
      </c>
      <c r="F256" s="2">
        <f t="shared" ca="1" si="10"/>
        <v>105.85295875765863</v>
      </c>
      <c r="M256" s="2">
        <v>250</v>
      </c>
      <c r="N256" s="2">
        <f t="shared" si="11"/>
        <v>0</v>
      </c>
    </row>
    <row r="257" spans="5:14" x14ac:dyDescent="0.25">
      <c r="E257" s="2">
        <f t="shared" ca="1" si="9"/>
        <v>0.77849628282163474</v>
      </c>
      <c r="F257" s="2">
        <f t="shared" ca="1" si="10"/>
        <v>107.29109037908408</v>
      </c>
      <c r="M257" s="2">
        <v>251</v>
      </c>
      <c r="N257" s="2">
        <f t="shared" si="11"/>
        <v>0</v>
      </c>
    </row>
    <row r="258" spans="5:14" x14ac:dyDescent="0.25">
      <c r="E258" s="2">
        <f t="shared" ca="1" si="9"/>
        <v>0.93815648794032691</v>
      </c>
      <c r="F258" s="2">
        <f t="shared" ca="1" si="10"/>
        <v>108.32684192103707</v>
      </c>
      <c r="M258" s="2">
        <v>252</v>
      </c>
      <c r="N258" s="2">
        <f t="shared" si="11"/>
        <v>0</v>
      </c>
    </row>
    <row r="259" spans="5:14" x14ac:dyDescent="0.25">
      <c r="E259" s="2">
        <f t="shared" ref="E259:E322" ca="1" si="12">RAND()</f>
        <v>0.66335917428711355</v>
      </c>
      <c r="F259" s="2">
        <f t="shared" ca="1" si="10"/>
        <v>106.61694128553592</v>
      </c>
      <c r="M259" s="2">
        <v>253</v>
      </c>
      <c r="N259" s="2">
        <f t="shared" si="11"/>
        <v>0</v>
      </c>
    </row>
    <row r="260" spans="5:14" x14ac:dyDescent="0.25">
      <c r="E260" s="2">
        <f t="shared" ca="1" si="12"/>
        <v>0.26796091283958778</v>
      </c>
      <c r="F260" s="2">
        <f t="shared" ref="F260:F323" ca="1" si="13">$C$4+$C$5*SQRT(1-(_xlfn.GAMMA.INV((1-E260)*_xlfn.GAMMA.DIST($C$3*$C$3/2,1.5,1,TRUE),1.5,1)*2)/($C$3*$C$3))</f>
        <v>104.05875037591974</v>
      </c>
      <c r="M260" s="2">
        <v>254</v>
      </c>
      <c r="N260" s="2">
        <f t="shared" si="11"/>
        <v>0</v>
      </c>
    </row>
    <row r="261" spans="5:14" x14ac:dyDescent="0.25">
      <c r="E261" s="2">
        <f t="shared" ca="1" si="12"/>
        <v>0.53190543263811751</v>
      </c>
      <c r="F261" s="2">
        <f t="shared" ca="1" si="13"/>
        <v>105.83936011580285</v>
      </c>
      <c r="M261" s="2">
        <v>255</v>
      </c>
      <c r="N261" s="2">
        <f t="shared" si="11"/>
        <v>0</v>
      </c>
    </row>
    <row r="262" spans="5:14" x14ac:dyDescent="0.25">
      <c r="E262" s="2">
        <f t="shared" ca="1" si="12"/>
        <v>0.72018825946895237</v>
      </c>
      <c r="F262" s="2">
        <f t="shared" ca="1" si="13"/>
        <v>106.94810023533779</v>
      </c>
      <c r="M262" s="2">
        <v>256</v>
      </c>
      <c r="N262" s="2">
        <f t="shared" si="11"/>
        <v>0</v>
      </c>
    </row>
    <row r="263" spans="5:14" x14ac:dyDescent="0.25">
      <c r="E263" s="2">
        <f t="shared" ca="1" si="12"/>
        <v>0.24497736665440373</v>
      </c>
      <c r="F263" s="2">
        <f t="shared" ca="1" si="13"/>
        <v>103.87507747296466</v>
      </c>
      <c r="M263" s="2">
        <v>257</v>
      </c>
      <c r="N263" s="2">
        <f t="shared" ref="N263:N326" si="14">IFERROR((1/(FACT(M263)*_xlfn.GAMMA(M263+2)))*(($N$2/2)^(2*M263+1)),0)</f>
        <v>0</v>
      </c>
    </row>
    <row r="264" spans="5:14" x14ac:dyDescent="0.25">
      <c r="E264" s="2">
        <f t="shared" ca="1" si="12"/>
        <v>9.9748440014953976E-2</v>
      </c>
      <c r="F264" s="2">
        <f t="shared" ca="1" si="13"/>
        <v>102.45208410218588</v>
      </c>
      <c r="M264" s="2">
        <v>258</v>
      </c>
      <c r="N264" s="2">
        <f t="shared" si="14"/>
        <v>0</v>
      </c>
    </row>
    <row r="265" spans="5:14" x14ac:dyDescent="0.25">
      <c r="E265" s="2">
        <f t="shared" ca="1" si="12"/>
        <v>0.69579112244091468</v>
      </c>
      <c r="F265" s="2">
        <f t="shared" ca="1" si="13"/>
        <v>106.80584451885613</v>
      </c>
      <c r="M265" s="2">
        <v>259</v>
      </c>
      <c r="N265" s="2">
        <f t="shared" si="14"/>
        <v>0</v>
      </c>
    </row>
    <row r="266" spans="5:14" x14ac:dyDescent="0.25">
      <c r="E266" s="2">
        <f t="shared" ca="1" si="12"/>
        <v>0.39737870535341879</v>
      </c>
      <c r="F266" s="2">
        <f t="shared" ca="1" si="13"/>
        <v>104.98840342669013</v>
      </c>
      <c r="M266" s="2">
        <v>260</v>
      </c>
      <c r="N266" s="2">
        <f t="shared" si="14"/>
        <v>0</v>
      </c>
    </row>
    <row r="267" spans="5:14" x14ac:dyDescent="0.25">
      <c r="E267" s="2">
        <f t="shared" ca="1" si="12"/>
        <v>0.6599574274236587</v>
      </c>
      <c r="F267" s="2">
        <f t="shared" ca="1" si="13"/>
        <v>106.59711268077551</v>
      </c>
      <c r="M267" s="2">
        <v>261</v>
      </c>
      <c r="N267" s="2">
        <f t="shared" si="14"/>
        <v>0</v>
      </c>
    </row>
    <row r="268" spans="5:14" x14ac:dyDescent="0.25">
      <c r="E268" s="2">
        <f t="shared" ca="1" si="12"/>
        <v>0.62084637127021125</v>
      </c>
      <c r="F268" s="2">
        <f t="shared" ca="1" si="13"/>
        <v>106.36849672609688</v>
      </c>
      <c r="M268" s="2">
        <v>262</v>
      </c>
      <c r="N268" s="2">
        <f t="shared" si="14"/>
        <v>0</v>
      </c>
    </row>
    <row r="269" spans="5:14" x14ac:dyDescent="0.25">
      <c r="E269" s="2">
        <f t="shared" ca="1" si="12"/>
        <v>0.24777063109086239</v>
      </c>
      <c r="F269" s="2">
        <f t="shared" ca="1" si="13"/>
        <v>103.89779486356109</v>
      </c>
      <c r="M269" s="2">
        <v>263</v>
      </c>
      <c r="N269" s="2">
        <f t="shared" si="14"/>
        <v>0</v>
      </c>
    </row>
    <row r="270" spans="5:14" x14ac:dyDescent="0.25">
      <c r="E270" s="2">
        <f t="shared" ca="1" si="12"/>
        <v>0.56607244466398265</v>
      </c>
      <c r="F270" s="2">
        <f t="shared" ca="1" si="13"/>
        <v>106.04470910093828</v>
      </c>
      <c r="M270" s="2">
        <v>264</v>
      </c>
      <c r="N270" s="2">
        <f t="shared" si="14"/>
        <v>0</v>
      </c>
    </row>
    <row r="271" spans="5:14" x14ac:dyDescent="0.25">
      <c r="E271" s="2">
        <f t="shared" ca="1" si="12"/>
        <v>0.93907465224833186</v>
      </c>
      <c r="F271" s="2">
        <f t="shared" ca="1" si="13"/>
        <v>108.33388631058736</v>
      </c>
      <c r="M271" s="2">
        <v>265</v>
      </c>
      <c r="N271" s="2">
        <f t="shared" si="14"/>
        <v>0</v>
      </c>
    </row>
    <row r="272" spans="5:14" x14ac:dyDescent="0.25">
      <c r="E272" s="2">
        <f t="shared" ca="1" si="12"/>
        <v>0.13333924004411257</v>
      </c>
      <c r="F272" s="2">
        <f t="shared" ca="1" si="13"/>
        <v>102.840176670904</v>
      </c>
      <c r="M272" s="2">
        <v>266</v>
      </c>
      <c r="N272" s="2">
        <f t="shared" si="14"/>
        <v>0</v>
      </c>
    </row>
    <row r="273" spans="5:14" x14ac:dyDescent="0.25">
      <c r="E273" s="2">
        <f t="shared" ca="1" si="12"/>
        <v>0.35623711261091529</v>
      </c>
      <c r="F273" s="2">
        <f t="shared" ca="1" si="13"/>
        <v>104.70842371093514</v>
      </c>
      <c r="M273" s="2">
        <v>267</v>
      </c>
      <c r="N273" s="2">
        <f t="shared" si="14"/>
        <v>0</v>
      </c>
    </row>
    <row r="274" spans="5:14" x14ac:dyDescent="0.25">
      <c r="E274" s="2">
        <f t="shared" ca="1" si="12"/>
        <v>0.90425763337386089</v>
      </c>
      <c r="F274" s="2">
        <f t="shared" ca="1" si="13"/>
        <v>108.08178118581073</v>
      </c>
      <c r="M274" s="2">
        <v>268</v>
      </c>
      <c r="N274" s="2">
        <f t="shared" si="14"/>
        <v>0</v>
      </c>
    </row>
    <row r="275" spans="5:14" x14ac:dyDescent="0.25">
      <c r="E275" s="2">
        <f t="shared" ca="1" si="12"/>
        <v>0.56175772981743022</v>
      </c>
      <c r="F275" s="2">
        <f t="shared" ca="1" si="13"/>
        <v>106.01894423522242</v>
      </c>
      <c r="M275" s="2">
        <v>269</v>
      </c>
      <c r="N275" s="2">
        <f t="shared" si="14"/>
        <v>0</v>
      </c>
    </row>
    <row r="276" spans="5:14" x14ac:dyDescent="0.25">
      <c r="E276" s="2">
        <f t="shared" ca="1" si="12"/>
        <v>0.10407984510065549</v>
      </c>
      <c r="F276" s="2">
        <f t="shared" ca="1" si="13"/>
        <v>102.50533019920667</v>
      </c>
      <c r="M276" s="2">
        <v>270</v>
      </c>
      <c r="N276" s="2">
        <f t="shared" si="14"/>
        <v>0</v>
      </c>
    </row>
    <row r="277" spans="5:14" x14ac:dyDescent="0.25">
      <c r="E277" s="2">
        <f t="shared" ca="1" si="12"/>
        <v>0.68573048910508927</v>
      </c>
      <c r="F277" s="2">
        <f t="shared" ca="1" si="13"/>
        <v>106.74725114731434</v>
      </c>
      <c r="M277" s="2">
        <v>271</v>
      </c>
      <c r="N277" s="2">
        <f t="shared" si="14"/>
        <v>0</v>
      </c>
    </row>
    <row r="278" spans="5:14" x14ac:dyDescent="0.25">
      <c r="E278" s="2">
        <f t="shared" ca="1" si="12"/>
        <v>0.77028485717090878</v>
      </c>
      <c r="F278" s="2">
        <f t="shared" ca="1" si="13"/>
        <v>107.24237058220265</v>
      </c>
      <c r="M278" s="2">
        <v>272</v>
      </c>
      <c r="N278" s="2">
        <f t="shared" si="14"/>
        <v>0</v>
      </c>
    </row>
    <row r="279" spans="5:14" x14ac:dyDescent="0.25">
      <c r="E279" s="2">
        <f t="shared" ca="1" si="12"/>
        <v>0.78880377643857025</v>
      </c>
      <c r="F279" s="2">
        <f t="shared" ca="1" si="13"/>
        <v>107.35252149897322</v>
      </c>
      <c r="M279" s="2">
        <v>273</v>
      </c>
      <c r="N279" s="2">
        <f t="shared" si="14"/>
        <v>0</v>
      </c>
    </row>
    <row r="280" spans="5:14" x14ac:dyDescent="0.25">
      <c r="E280" s="2">
        <f t="shared" ca="1" si="12"/>
        <v>0.10677321049824062</v>
      </c>
      <c r="F280" s="2">
        <f t="shared" ca="1" si="13"/>
        <v>102.53790195735472</v>
      </c>
      <c r="M280" s="2">
        <v>274</v>
      </c>
      <c r="N280" s="2">
        <f t="shared" si="14"/>
        <v>0</v>
      </c>
    </row>
    <row r="281" spans="5:14" x14ac:dyDescent="0.25">
      <c r="E281" s="2">
        <f t="shared" ca="1" si="12"/>
        <v>0.12701861713695917</v>
      </c>
      <c r="F281" s="2">
        <f t="shared" ca="1" si="13"/>
        <v>102.77108666270448</v>
      </c>
      <c r="M281" s="2">
        <v>275</v>
      </c>
      <c r="N281" s="2">
        <f t="shared" si="14"/>
        <v>0</v>
      </c>
    </row>
    <row r="282" spans="5:14" x14ac:dyDescent="0.25">
      <c r="E282" s="2">
        <f t="shared" ca="1" si="12"/>
        <v>0.1658367648365412</v>
      </c>
      <c r="F282" s="2">
        <f t="shared" ca="1" si="13"/>
        <v>103.17319065253261</v>
      </c>
      <c r="M282" s="2">
        <v>276</v>
      </c>
      <c r="N282" s="2">
        <f t="shared" si="14"/>
        <v>0</v>
      </c>
    </row>
    <row r="283" spans="5:14" x14ac:dyDescent="0.25">
      <c r="E283" s="2">
        <f t="shared" ca="1" si="12"/>
        <v>9.7338036220266932E-3</v>
      </c>
      <c r="F283" s="2">
        <f t="shared" ca="1" si="13"/>
        <v>100.7625498555183</v>
      </c>
      <c r="M283" s="2">
        <v>277</v>
      </c>
      <c r="N283" s="2">
        <f t="shared" si="14"/>
        <v>0</v>
      </c>
    </row>
    <row r="284" spans="5:14" x14ac:dyDescent="0.25">
      <c r="E284" s="2">
        <f t="shared" ca="1" si="12"/>
        <v>0.23181186292472777</v>
      </c>
      <c r="F284" s="2">
        <f t="shared" ca="1" si="13"/>
        <v>103.76641060994622</v>
      </c>
      <c r="M284" s="2">
        <v>278</v>
      </c>
      <c r="N284" s="2">
        <f t="shared" si="14"/>
        <v>0</v>
      </c>
    </row>
    <row r="285" spans="5:14" x14ac:dyDescent="0.25">
      <c r="E285" s="2">
        <f t="shared" ca="1" si="12"/>
        <v>0.74507965155279199</v>
      </c>
      <c r="F285" s="2">
        <f t="shared" ca="1" si="13"/>
        <v>107.09379704371852</v>
      </c>
      <c r="M285" s="2">
        <v>279</v>
      </c>
      <c r="N285" s="2">
        <f t="shared" si="14"/>
        <v>0</v>
      </c>
    </row>
    <row r="286" spans="5:14" x14ac:dyDescent="0.25">
      <c r="E286" s="2">
        <f t="shared" ca="1" si="12"/>
        <v>0.55043096140759229</v>
      </c>
      <c r="F286" s="2">
        <f t="shared" ca="1" si="13"/>
        <v>105.95108813119128</v>
      </c>
      <c r="M286" s="2">
        <v>280</v>
      </c>
      <c r="N286" s="2">
        <f t="shared" si="14"/>
        <v>0</v>
      </c>
    </row>
    <row r="287" spans="5:14" x14ac:dyDescent="0.25">
      <c r="E287" s="2">
        <f t="shared" ca="1" si="12"/>
        <v>2.1984195305094767E-3</v>
      </c>
      <c r="F287" s="2">
        <f t="shared" ca="1" si="13"/>
        <v>100.36226592347249</v>
      </c>
      <c r="M287" s="2">
        <v>281</v>
      </c>
      <c r="N287" s="2">
        <f t="shared" si="14"/>
        <v>0</v>
      </c>
    </row>
    <row r="288" spans="5:14" x14ac:dyDescent="0.25">
      <c r="E288" s="2">
        <f t="shared" ca="1" si="12"/>
        <v>0.5235678317293101</v>
      </c>
      <c r="F288" s="2">
        <f t="shared" ca="1" si="13"/>
        <v>105.78874595724602</v>
      </c>
      <c r="M288" s="2">
        <v>282</v>
      </c>
      <c r="N288" s="2">
        <f t="shared" si="14"/>
        <v>0</v>
      </c>
    </row>
    <row r="289" spans="5:14" x14ac:dyDescent="0.25">
      <c r="E289" s="2">
        <f t="shared" ca="1" si="12"/>
        <v>7.6758002741828646E-2</v>
      </c>
      <c r="F289" s="2">
        <f t="shared" ca="1" si="13"/>
        <v>102.14844977298627</v>
      </c>
      <c r="M289" s="2">
        <v>283</v>
      </c>
      <c r="N289" s="2">
        <f t="shared" si="14"/>
        <v>0</v>
      </c>
    </row>
    <row r="290" spans="5:14" x14ac:dyDescent="0.25">
      <c r="E290" s="2">
        <f t="shared" ca="1" si="12"/>
        <v>0.36564609050782881</v>
      </c>
      <c r="F290" s="2">
        <f t="shared" ca="1" si="13"/>
        <v>104.77351994059111</v>
      </c>
      <c r="M290" s="2">
        <v>284</v>
      </c>
      <c r="N290" s="2">
        <f t="shared" si="14"/>
        <v>0</v>
      </c>
    </row>
    <row r="291" spans="5:14" x14ac:dyDescent="0.25">
      <c r="E291" s="2">
        <f t="shared" ca="1" si="12"/>
        <v>9.7523737522801079E-2</v>
      </c>
      <c r="F291" s="2">
        <f t="shared" ca="1" si="13"/>
        <v>102.42430157334306</v>
      </c>
      <c r="M291" s="2">
        <v>285</v>
      </c>
      <c r="N291" s="2">
        <f t="shared" si="14"/>
        <v>0</v>
      </c>
    </row>
    <row r="292" spans="5:14" x14ac:dyDescent="0.25">
      <c r="E292" s="2">
        <f t="shared" ca="1" si="12"/>
        <v>0.7421300737409543</v>
      </c>
      <c r="F292" s="2">
        <f t="shared" ca="1" si="13"/>
        <v>107.07648866310591</v>
      </c>
      <c r="M292" s="2">
        <v>286</v>
      </c>
      <c r="N292" s="2">
        <f t="shared" si="14"/>
        <v>0</v>
      </c>
    </row>
    <row r="293" spans="5:14" x14ac:dyDescent="0.25">
      <c r="E293" s="2">
        <f t="shared" ca="1" si="12"/>
        <v>0.87038182786353036</v>
      </c>
      <c r="F293" s="2">
        <f t="shared" ca="1" si="13"/>
        <v>107.85632991405824</v>
      </c>
      <c r="M293" s="2">
        <v>287</v>
      </c>
      <c r="N293" s="2">
        <f t="shared" si="14"/>
        <v>0</v>
      </c>
    </row>
    <row r="294" spans="5:14" x14ac:dyDescent="0.25">
      <c r="E294" s="2">
        <f t="shared" ca="1" si="12"/>
        <v>0.46188166407584319</v>
      </c>
      <c r="F294" s="2">
        <f t="shared" ca="1" si="13"/>
        <v>105.40660871546535</v>
      </c>
      <c r="M294" s="2">
        <v>288</v>
      </c>
      <c r="N294" s="2">
        <f t="shared" si="14"/>
        <v>0</v>
      </c>
    </row>
    <row r="295" spans="5:14" x14ac:dyDescent="0.25">
      <c r="E295" s="2">
        <f t="shared" ca="1" si="12"/>
        <v>0.41319909543722277</v>
      </c>
      <c r="F295" s="2">
        <f t="shared" ca="1" si="13"/>
        <v>105.09309687579723</v>
      </c>
      <c r="M295" s="2">
        <v>289</v>
      </c>
      <c r="N295" s="2">
        <f t="shared" si="14"/>
        <v>0</v>
      </c>
    </row>
    <row r="296" spans="5:14" x14ac:dyDescent="0.25">
      <c r="E296" s="2">
        <f t="shared" ca="1" si="12"/>
        <v>0.36576409660606468</v>
      </c>
      <c r="F296" s="2">
        <f t="shared" ca="1" si="13"/>
        <v>104.77433213662171</v>
      </c>
      <c r="M296" s="2">
        <v>290</v>
      </c>
      <c r="N296" s="2">
        <f t="shared" si="14"/>
        <v>0</v>
      </c>
    </row>
    <row r="297" spans="5:14" x14ac:dyDescent="0.25">
      <c r="E297" s="2">
        <f t="shared" ca="1" si="12"/>
        <v>2.4092543341898254E-2</v>
      </c>
      <c r="F297" s="2">
        <f t="shared" ca="1" si="13"/>
        <v>101.20051288885576</v>
      </c>
      <c r="M297" s="2">
        <v>291</v>
      </c>
      <c r="N297" s="2">
        <f t="shared" si="14"/>
        <v>0</v>
      </c>
    </row>
    <row r="298" spans="5:14" x14ac:dyDescent="0.25">
      <c r="E298" s="2">
        <f t="shared" ca="1" si="12"/>
        <v>0.43226492618966994</v>
      </c>
      <c r="F298" s="2">
        <f t="shared" ca="1" si="13"/>
        <v>105.21734360796793</v>
      </c>
      <c r="M298" s="2">
        <v>292</v>
      </c>
      <c r="N298" s="2">
        <f t="shared" si="14"/>
        <v>0</v>
      </c>
    </row>
    <row r="299" spans="5:14" x14ac:dyDescent="0.25">
      <c r="E299" s="2">
        <f t="shared" ca="1" si="12"/>
        <v>0.14664798801039403</v>
      </c>
      <c r="F299" s="2">
        <f t="shared" ca="1" si="13"/>
        <v>102.98073884588193</v>
      </c>
      <c r="M299" s="2">
        <v>293</v>
      </c>
      <c r="N299" s="2">
        <f t="shared" si="14"/>
        <v>0</v>
      </c>
    </row>
    <row r="300" spans="5:14" x14ac:dyDescent="0.25">
      <c r="E300" s="2">
        <f t="shared" ca="1" si="12"/>
        <v>0.83071819028381666</v>
      </c>
      <c r="F300" s="2">
        <f t="shared" ca="1" si="13"/>
        <v>107.60653649221022</v>
      </c>
      <c r="M300" s="2">
        <v>294</v>
      </c>
      <c r="N300" s="2">
        <f t="shared" si="14"/>
        <v>0</v>
      </c>
    </row>
    <row r="301" spans="5:14" x14ac:dyDescent="0.25">
      <c r="E301" s="2">
        <f t="shared" ca="1" si="12"/>
        <v>8.1291057713333448E-2</v>
      </c>
      <c r="F301" s="2">
        <f t="shared" ca="1" si="13"/>
        <v>102.21149506418338</v>
      </c>
      <c r="M301" s="2">
        <v>295</v>
      </c>
      <c r="N301" s="2">
        <f t="shared" si="14"/>
        <v>0</v>
      </c>
    </row>
    <row r="302" spans="5:14" x14ac:dyDescent="0.25">
      <c r="E302" s="2">
        <f t="shared" ca="1" si="12"/>
        <v>0.81684202587798194</v>
      </c>
      <c r="F302" s="2">
        <f t="shared" ca="1" si="13"/>
        <v>107.52155934684296</v>
      </c>
      <c r="M302" s="2">
        <v>296</v>
      </c>
      <c r="N302" s="2">
        <f t="shared" si="14"/>
        <v>0</v>
      </c>
    </row>
    <row r="303" spans="5:14" x14ac:dyDescent="0.25">
      <c r="E303" s="2">
        <f t="shared" ca="1" si="12"/>
        <v>0.76367182928891431</v>
      </c>
      <c r="F303" s="2">
        <f t="shared" ca="1" si="13"/>
        <v>107.20325889312666</v>
      </c>
      <c r="M303" s="2">
        <v>297</v>
      </c>
      <c r="N303" s="2">
        <f t="shared" si="14"/>
        <v>0</v>
      </c>
    </row>
    <row r="304" spans="5:14" x14ac:dyDescent="0.25">
      <c r="E304" s="2">
        <f t="shared" ca="1" si="12"/>
        <v>0.19432707099834146</v>
      </c>
      <c r="F304" s="2">
        <f t="shared" ca="1" si="13"/>
        <v>103.44065350208166</v>
      </c>
      <c r="M304" s="2">
        <v>298</v>
      </c>
      <c r="N304" s="2">
        <f t="shared" si="14"/>
        <v>0</v>
      </c>
    </row>
    <row r="305" spans="5:14" x14ac:dyDescent="0.25">
      <c r="E305" s="2">
        <f t="shared" ca="1" si="12"/>
        <v>1.0318901410484527E-2</v>
      </c>
      <c r="F305" s="2">
        <f t="shared" ca="1" si="13"/>
        <v>100.78515564197494</v>
      </c>
      <c r="M305" s="2">
        <v>299</v>
      </c>
      <c r="N305" s="2">
        <f t="shared" si="14"/>
        <v>0</v>
      </c>
    </row>
    <row r="306" spans="5:14" x14ac:dyDescent="0.25">
      <c r="E306" s="2">
        <f t="shared" ca="1" si="12"/>
        <v>0.40222494760101746</v>
      </c>
      <c r="F306" s="2">
        <f t="shared" ca="1" si="13"/>
        <v>105.02063581976573</v>
      </c>
      <c r="M306" s="2">
        <v>300</v>
      </c>
      <c r="N306" s="2">
        <f t="shared" si="14"/>
        <v>0</v>
      </c>
    </row>
    <row r="307" spans="5:14" x14ac:dyDescent="0.25">
      <c r="E307" s="2">
        <f t="shared" ca="1" si="12"/>
        <v>0.20604961896657026</v>
      </c>
      <c r="F307" s="2">
        <f t="shared" ca="1" si="13"/>
        <v>103.54538468751439</v>
      </c>
      <c r="M307" s="2">
        <v>301</v>
      </c>
      <c r="N307" s="2">
        <f t="shared" si="14"/>
        <v>0</v>
      </c>
    </row>
    <row r="308" spans="5:14" x14ac:dyDescent="0.25">
      <c r="E308" s="2">
        <f t="shared" ca="1" si="12"/>
        <v>0.79730438475161525</v>
      </c>
      <c r="F308" s="2">
        <f t="shared" ca="1" si="13"/>
        <v>107.40344579224374</v>
      </c>
      <c r="M308" s="2">
        <v>302</v>
      </c>
      <c r="N308" s="2">
        <f t="shared" si="14"/>
        <v>0</v>
      </c>
    </row>
    <row r="309" spans="5:14" x14ac:dyDescent="0.25">
      <c r="E309" s="2">
        <f t="shared" ca="1" si="12"/>
        <v>0.84476200256982481</v>
      </c>
      <c r="F309" s="2">
        <f t="shared" ca="1" si="13"/>
        <v>107.69366980917374</v>
      </c>
      <c r="M309" s="2">
        <v>303</v>
      </c>
      <c r="N309" s="2">
        <f t="shared" si="14"/>
        <v>0</v>
      </c>
    </row>
    <row r="310" spans="5:14" x14ac:dyDescent="0.25">
      <c r="E310" s="2">
        <f t="shared" ca="1" si="12"/>
        <v>0.44183550131203231</v>
      </c>
      <c r="F310" s="2">
        <f t="shared" ca="1" si="13"/>
        <v>105.27897744650815</v>
      </c>
      <c r="M310" s="2">
        <v>304</v>
      </c>
      <c r="N310" s="2">
        <f t="shared" si="14"/>
        <v>0</v>
      </c>
    </row>
    <row r="311" spans="5:14" x14ac:dyDescent="0.25">
      <c r="E311" s="2">
        <f t="shared" ca="1" si="12"/>
        <v>0.83642447692785027</v>
      </c>
      <c r="F311" s="2">
        <f t="shared" ca="1" si="13"/>
        <v>107.64179173699164</v>
      </c>
      <c r="M311" s="2">
        <v>305</v>
      </c>
      <c r="N311" s="2">
        <f t="shared" si="14"/>
        <v>0</v>
      </c>
    </row>
    <row r="312" spans="5:14" x14ac:dyDescent="0.25">
      <c r="E312" s="2">
        <f t="shared" ca="1" si="12"/>
        <v>0.72537748116468115</v>
      </c>
      <c r="F312" s="2">
        <f t="shared" ca="1" si="13"/>
        <v>106.9784138353904</v>
      </c>
      <c r="M312" s="2">
        <v>306</v>
      </c>
      <c r="N312" s="2">
        <f t="shared" si="14"/>
        <v>0</v>
      </c>
    </row>
    <row r="313" spans="5:14" x14ac:dyDescent="0.25">
      <c r="E313" s="2">
        <f t="shared" ca="1" si="12"/>
        <v>0.73095936797239547</v>
      </c>
      <c r="F313" s="2">
        <f t="shared" ca="1" si="13"/>
        <v>107.01105270990465</v>
      </c>
      <c r="M313" s="2">
        <v>307</v>
      </c>
      <c r="N313" s="2">
        <f t="shared" si="14"/>
        <v>0</v>
      </c>
    </row>
    <row r="314" spans="5:14" x14ac:dyDescent="0.25">
      <c r="E314" s="2">
        <f t="shared" ca="1" si="12"/>
        <v>0.51722507241151039</v>
      </c>
      <c r="F314" s="2">
        <f t="shared" ca="1" si="13"/>
        <v>105.75009430931755</v>
      </c>
      <c r="M314" s="2">
        <v>308</v>
      </c>
      <c r="N314" s="2">
        <f t="shared" si="14"/>
        <v>0</v>
      </c>
    </row>
    <row r="315" spans="5:14" x14ac:dyDescent="0.25">
      <c r="E315" s="2">
        <f t="shared" ca="1" si="12"/>
        <v>9.1638461870336307E-2</v>
      </c>
      <c r="F315" s="2">
        <f t="shared" ca="1" si="13"/>
        <v>102.34928953075766</v>
      </c>
      <c r="M315" s="2">
        <v>309</v>
      </c>
      <c r="N315" s="2">
        <f t="shared" si="14"/>
        <v>0</v>
      </c>
    </row>
    <row r="316" spans="5:14" x14ac:dyDescent="0.25">
      <c r="E316" s="2">
        <f t="shared" ca="1" si="12"/>
        <v>0.66361800366655443</v>
      </c>
      <c r="F316" s="2">
        <f t="shared" ca="1" si="13"/>
        <v>106.61844976301408</v>
      </c>
      <c r="M316" s="2">
        <v>310</v>
      </c>
      <c r="N316" s="2">
        <f t="shared" si="14"/>
        <v>0</v>
      </c>
    </row>
    <row r="317" spans="5:14" x14ac:dyDescent="0.25">
      <c r="E317" s="2">
        <f t="shared" ca="1" si="12"/>
        <v>0.60951244661185655</v>
      </c>
      <c r="F317" s="2">
        <f t="shared" ca="1" si="13"/>
        <v>106.3019240862286</v>
      </c>
      <c r="M317" s="2">
        <v>311</v>
      </c>
      <c r="N317" s="2">
        <f t="shared" si="14"/>
        <v>0</v>
      </c>
    </row>
    <row r="318" spans="5:14" x14ac:dyDescent="0.25">
      <c r="E318" s="2">
        <f t="shared" ca="1" si="12"/>
        <v>0.35815950199065738</v>
      </c>
      <c r="F318" s="2">
        <f t="shared" ca="1" si="13"/>
        <v>104.72177869721824</v>
      </c>
      <c r="M318" s="2">
        <v>312</v>
      </c>
      <c r="N318" s="2">
        <f t="shared" si="14"/>
        <v>0</v>
      </c>
    </row>
    <row r="319" spans="5:14" x14ac:dyDescent="0.25">
      <c r="E319" s="2">
        <f t="shared" ca="1" si="12"/>
        <v>0.7193863082790507</v>
      </c>
      <c r="F319" s="2">
        <f t="shared" ca="1" si="13"/>
        <v>106.94341777606451</v>
      </c>
      <c r="M319" s="2">
        <v>313</v>
      </c>
      <c r="N319" s="2">
        <f t="shared" si="14"/>
        <v>0</v>
      </c>
    </row>
    <row r="320" spans="5:14" x14ac:dyDescent="0.25">
      <c r="E320" s="2">
        <f t="shared" ca="1" si="12"/>
        <v>0.5500819421628842</v>
      </c>
      <c r="F320" s="2">
        <f t="shared" ca="1" si="13"/>
        <v>105.94899197926522</v>
      </c>
      <c r="M320" s="2">
        <v>314</v>
      </c>
      <c r="N320" s="2">
        <f t="shared" si="14"/>
        <v>0</v>
      </c>
    </row>
    <row r="321" spans="5:14" x14ac:dyDescent="0.25">
      <c r="E321" s="2">
        <f t="shared" ca="1" si="12"/>
        <v>0.96625748165467462</v>
      </c>
      <c r="F321" s="2">
        <f t="shared" ca="1" si="13"/>
        <v>108.55854334071549</v>
      </c>
      <c r="M321" s="2">
        <v>315</v>
      </c>
      <c r="N321" s="2">
        <f t="shared" si="14"/>
        <v>0</v>
      </c>
    </row>
    <row r="322" spans="5:14" x14ac:dyDescent="0.25">
      <c r="E322" s="2">
        <f t="shared" ca="1" si="12"/>
        <v>0.37785581602788498</v>
      </c>
      <c r="F322" s="2">
        <f t="shared" ca="1" si="13"/>
        <v>104.85701989183721</v>
      </c>
      <c r="M322" s="2">
        <v>316</v>
      </c>
      <c r="N322" s="2">
        <f t="shared" si="14"/>
        <v>0</v>
      </c>
    </row>
    <row r="323" spans="5:14" x14ac:dyDescent="0.25">
      <c r="E323" s="2">
        <f t="shared" ref="E323:E386" ca="1" si="15">RAND()</f>
        <v>0.60835346288025505</v>
      </c>
      <c r="F323" s="2">
        <f t="shared" ca="1" si="13"/>
        <v>106.29510591423983</v>
      </c>
      <c r="M323" s="2">
        <v>317</v>
      </c>
      <c r="N323" s="2">
        <f t="shared" si="14"/>
        <v>0</v>
      </c>
    </row>
    <row r="324" spans="5:14" x14ac:dyDescent="0.25">
      <c r="E324" s="2">
        <f t="shared" ca="1" si="15"/>
        <v>0.5944345095141319</v>
      </c>
      <c r="F324" s="2">
        <f t="shared" ref="F324:F387" ca="1" si="16">$C$4+$C$5*SQRT(1-(_xlfn.GAMMA.INV((1-E324)*_xlfn.GAMMA.DIST($C$3*$C$3/2,1.5,1,TRUE),1.5,1)*2)/($C$3*$C$3))</f>
        <v>106.21305111560933</v>
      </c>
      <c r="M324" s="2">
        <v>318</v>
      </c>
      <c r="N324" s="2">
        <f t="shared" si="14"/>
        <v>0</v>
      </c>
    </row>
    <row r="325" spans="5:14" x14ac:dyDescent="0.25">
      <c r="E325" s="2">
        <f t="shared" ca="1" si="15"/>
        <v>0.74261316945157585</v>
      </c>
      <c r="F325" s="2">
        <f t="shared" ca="1" si="16"/>
        <v>107.07932257287442</v>
      </c>
      <c r="M325" s="2">
        <v>319</v>
      </c>
      <c r="N325" s="2">
        <f t="shared" si="14"/>
        <v>0</v>
      </c>
    </row>
    <row r="326" spans="5:14" x14ac:dyDescent="0.25">
      <c r="E326" s="2">
        <f t="shared" ca="1" si="15"/>
        <v>0.76836903918448796</v>
      </c>
      <c r="F326" s="2">
        <f t="shared" ca="1" si="16"/>
        <v>107.23102894312456</v>
      </c>
      <c r="M326" s="2">
        <v>320</v>
      </c>
      <c r="N326" s="2">
        <f t="shared" si="14"/>
        <v>0</v>
      </c>
    </row>
    <row r="327" spans="5:14" x14ac:dyDescent="0.25">
      <c r="E327" s="2">
        <f t="shared" ca="1" si="15"/>
        <v>4.9832281622023689E-2</v>
      </c>
      <c r="F327" s="2">
        <f t="shared" ca="1" si="16"/>
        <v>101.72873494700291</v>
      </c>
      <c r="M327" s="2">
        <v>321</v>
      </c>
      <c r="N327" s="2">
        <f t="shared" ref="N327:N390" si="17">IFERROR((1/(FACT(M327)*_xlfn.GAMMA(M327+2)))*(($N$2/2)^(2*M327+1)),0)</f>
        <v>0</v>
      </c>
    </row>
    <row r="328" spans="5:14" x14ac:dyDescent="0.25">
      <c r="E328" s="2">
        <f t="shared" ca="1" si="15"/>
        <v>0.58455483497296379</v>
      </c>
      <c r="F328" s="2">
        <f t="shared" ca="1" si="16"/>
        <v>106.15459831621536</v>
      </c>
      <c r="M328" s="2">
        <v>322</v>
      </c>
      <c r="N328" s="2">
        <f t="shared" si="17"/>
        <v>0</v>
      </c>
    </row>
    <row r="329" spans="5:14" x14ac:dyDescent="0.25">
      <c r="E329" s="2">
        <f t="shared" ca="1" si="15"/>
        <v>0.50357328358267062</v>
      </c>
      <c r="F329" s="2">
        <f t="shared" ca="1" si="16"/>
        <v>105.66644459752423</v>
      </c>
      <c r="M329" s="2">
        <v>323</v>
      </c>
      <c r="N329" s="2">
        <f t="shared" si="17"/>
        <v>0</v>
      </c>
    </row>
    <row r="330" spans="5:14" x14ac:dyDescent="0.25">
      <c r="E330" s="2">
        <f t="shared" ca="1" si="15"/>
        <v>1.9937802557918549E-2</v>
      </c>
      <c r="F330" s="2">
        <f t="shared" ca="1" si="16"/>
        <v>101.0918859141719</v>
      </c>
      <c r="M330" s="2">
        <v>324</v>
      </c>
      <c r="N330" s="2">
        <f t="shared" si="17"/>
        <v>0</v>
      </c>
    </row>
    <row r="331" spans="5:14" x14ac:dyDescent="0.25">
      <c r="E331" s="2">
        <f t="shared" ca="1" si="15"/>
        <v>0.71345999371218705</v>
      </c>
      <c r="F331" s="2">
        <f t="shared" ca="1" si="16"/>
        <v>106.90883158873075</v>
      </c>
      <c r="M331" s="2">
        <v>325</v>
      </c>
      <c r="N331" s="2">
        <f t="shared" si="17"/>
        <v>0</v>
      </c>
    </row>
    <row r="332" spans="5:14" x14ac:dyDescent="0.25">
      <c r="E332" s="2">
        <f t="shared" ca="1" si="15"/>
        <v>0.24294862262615857</v>
      </c>
      <c r="F332" s="2">
        <f t="shared" ca="1" si="16"/>
        <v>103.85850554525143</v>
      </c>
      <c r="M332" s="2">
        <v>326</v>
      </c>
      <c r="N332" s="2">
        <f t="shared" si="17"/>
        <v>0</v>
      </c>
    </row>
    <row r="333" spans="5:14" x14ac:dyDescent="0.25">
      <c r="E333" s="2">
        <f t="shared" ca="1" si="15"/>
        <v>0.76609805684113275</v>
      </c>
      <c r="F333" s="2">
        <f t="shared" ca="1" si="16"/>
        <v>107.21759633250848</v>
      </c>
      <c r="M333" s="2">
        <v>327</v>
      </c>
      <c r="N333" s="2">
        <f t="shared" si="17"/>
        <v>0</v>
      </c>
    </row>
    <row r="334" spans="5:14" x14ac:dyDescent="0.25">
      <c r="E334" s="2">
        <f t="shared" ca="1" si="15"/>
        <v>0.51982071680436037</v>
      </c>
      <c r="F334" s="2">
        <f t="shared" ca="1" si="16"/>
        <v>105.7659274911465</v>
      </c>
      <c r="M334" s="2">
        <v>328</v>
      </c>
      <c r="N334" s="2">
        <f t="shared" si="17"/>
        <v>0</v>
      </c>
    </row>
    <row r="335" spans="5:14" x14ac:dyDescent="0.25">
      <c r="E335" s="2">
        <f t="shared" ca="1" si="15"/>
        <v>0.10670697734794921</v>
      </c>
      <c r="F335" s="2">
        <f t="shared" ca="1" si="16"/>
        <v>102.53710575857417</v>
      </c>
      <c r="M335" s="2">
        <v>329</v>
      </c>
      <c r="N335" s="2">
        <f t="shared" si="17"/>
        <v>0</v>
      </c>
    </row>
    <row r="336" spans="5:14" x14ac:dyDescent="0.25">
      <c r="E336" s="2">
        <f t="shared" ca="1" si="15"/>
        <v>0.28763455876528699</v>
      </c>
      <c r="F336" s="2">
        <f t="shared" ca="1" si="16"/>
        <v>104.21056187537025</v>
      </c>
      <c r="M336" s="2">
        <v>330</v>
      </c>
      <c r="N336" s="2">
        <f t="shared" si="17"/>
        <v>0</v>
      </c>
    </row>
    <row r="337" spans="5:14" x14ac:dyDescent="0.25">
      <c r="E337" s="2">
        <f t="shared" ca="1" si="15"/>
        <v>0.8370230128559899</v>
      </c>
      <c r="F337" s="2">
        <f t="shared" ca="1" si="16"/>
        <v>107.64550109022181</v>
      </c>
      <c r="M337" s="2">
        <v>331</v>
      </c>
      <c r="N337" s="2">
        <f t="shared" si="17"/>
        <v>0</v>
      </c>
    </row>
    <row r="338" spans="5:14" x14ac:dyDescent="0.25">
      <c r="E338" s="2">
        <f t="shared" ca="1" si="15"/>
        <v>3.3549006290757855E-2</v>
      </c>
      <c r="F338" s="2">
        <f t="shared" ca="1" si="16"/>
        <v>101.41730924967878</v>
      </c>
      <c r="M338" s="2">
        <v>332</v>
      </c>
      <c r="N338" s="2">
        <f t="shared" si="17"/>
        <v>0</v>
      </c>
    </row>
    <row r="339" spans="5:14" x14ac:dyDescent="0.25">
      <c r="E339" s="2">
        <f t="shared" ca="1" si="15"/>
        <v>0.57224259360358687</v>
      </c>
      <c r="F339" s="2">
        <f t="shared" ca="1" si="16"/>
        <v>106.08147782779636</v>
      </c>
      <c r="M339" s="2">
        <v>333</v>
      </c>
      <c r="N339" s="2">
        <f t="shared" si="17"/>
        <v>0</v>
      </c>
    </row>
    <row r="340" spans="5:14" x14ac:dyDescent="0.25">
      <c r="E340" s="2">
        <f t="shared" ca="1" si="15"/>
        <v>0.49729397662208552</v>
      </c>
      <c r="F340" s="2">
        <f t="shared" ca="1" si="16"/>
        <v>105.62774748988491</v>
      </c>
      <c r="M340" s="2">
        <v>334</v>
      </c>
      <c r="N340" s="2">
        <f t="shared" si="17"/>
        <v>0</v>
      </c>
    </row>
    <row r="341" spans="5:14" x14ac:dyDescent="0.25">
      <c r="E341" s="2">
        <f t="shared" ca="1" si="15"/>
        <v>9.0655363467229577E-2</v>
      </c>
      <c r="F341" s="2">
        <f t="shared" ca="1" si="16"/>
        <v>102.33653416012334</v>
      </c>
      <c r="M341" s="2">
        <v>335</v>
      </c>
      <c r="N341" s="2">
        <f t="shared" si="17"/>
        <v>0</v>
      </c>
    </row>
    <row r="342" spans="5:14" x14ac:dyDescent="0.25">
      <c r="E342" s="2">
        <f t="shared" ca="1" si="15"/>
        <v>0.82225171698228072</v>
      </c>
      <c r="F342" s="2">
        <f t="shared" ca="1" si="16"/>
        <v>107.55456858159296</v>
      </c>
      <c r="M342" s="2">
        <v>336</v>
      </c>
      <c r="N342" s="2">
        <f t="shared" si="17"/>
        <v>0</v>
      </c>
    </row>
    <row r="343" spans="5:14" x14ac:dyDescent="0.25">
      <c r="E343" s="2">
        <f t="shared" ca="1" si="15"/>
        <v>0.1032392173726252</v>
      </c>
      <c r="F343" s="2">
        <f t="shared" ca="1" si="16"/>
        <v>102.49508120819233</v>
      </c>
      <c r="M343" s="2">
        <v>337</v>
      </c>
      <c r="N343" s="2">
        <f t="shared" si="17"/>
        <v>0</v>
      </c>
    </row>
    <row r="344" spans="5:14" x14ac:dyDescent="0.25">
      <c r="E344" s="2">
        <f t="shared" ca="1" si="15"/>
        <v>0.33871355714719342</v>
      </c>
      <c r="F344" s="2">
        <f t="shared" ca="1" si="16"/>
        <v>104.58532387046772</v>
      </c>
      <c r="M344" s="2">
        <v>338</v>
      </c>
      <c r="N344" s="2">
        <f t="shared" si="17"/>
        <v>0</v>
      </c>
    </row>
    <row r="345" spans="5:14" x14ac:dyDescent="0.25">
      <c r="E345" s="2">
        <f t="shared" ca="1" si="15"/>
        <v>0.13281463087015188</v>
      </c>
      <c r="F345" s="2">
        <f t="shared" ca="1" si="16"/>
        <v>102.83450246194762</v>
      </c>
      <c r="M345" s="2">
        <v>339</v>
      </c>
      <c r="N345" s="2">
        <f t="shared" si="17"/>
        <v>0</v>
      </c>
    </row>
    <row r="346" spans="5:14" x14ac:dyDescent="0.25">
      <c r="E346" s="2">
        <f t="shared" ca="1" si="15"/>
        <v>0.74161077167190448</v>
      </c>
      <c r="F346" s="2">
        <f t="shared" ca="1" si="16"/>
        <v>107.07344276193928</v>
      </c>
      <c r="M346" s="2">
        <v>340</v>
      </c>
      <c r="N346" s="2">
        <f t="shared" si="17"/>
        <v>0</v>
      </c>
    </row>
    <row r="347" spans="5:14" x14ac:dyDescent="0.25">
      <c r="E347" s="2">
        <f t="shared" ca="1" si="15"/>
        <v>0.68401140999500365</v>
      </c>
      <c r="F347" s="2">
        <f t="shared" ca="1" si="16"/>
        <v>106.73724024686584</v>
      </c>
      <c r="M347" s="2">
        <v>341</v>
      </c>
      <c r="N347" s="2">
        <f t="shared" si="17"/>
        <v>0</v>
      </c>
    </row>
    <row r="348" spans="5:14" x14ac:dyDescent="0.25">
      <c r="E348" s="2">
        <f t="shared" ca="1" si="15"/>
        <v>0.59882181785186528</v>
      </c>
      <c r="F348" s="2">
        <f t="shared" ca="1" si="16"/>
        <v>106.23895062673364</v>
      </c>
      <c r="M348" s="2">
        <v>342</v>
      </c>
      <c r="N348" s="2">
        <f t="shared" si="17"/>
        <v>0</v>
      </c>
    </row>
    <row r="349" spans="5:14" x14ac:dyDescent="0.25">
      <c r="E349" s="2">
        <f t="shared" ca="1" si="15"/>
        <v>0.29733218031655906</v>
      </c>
      <c r="F349" s="2">
        <f t="shared" ca="1" si="16"/>
        <v>104.28374392518276</v>
      </c>
      <c r="M349" s="2">
        <v>343</v>
      </c>
      <c r="N349" s="2">
        <f t="shared" si="17"/>
        <v>0</v>
      </c>
    </row>
    <row r="350" spans="5:14" x14ac:dyDescent="0.25">
      <c r="E350" s="2">
        <f t="shared" ca="1" si="15"/>
        <v>0.22590987282194408</v>
      </c>
      <c r="F350" s="2">
        <f t="shared" ca="1" si="16"/>
        <v>103.71679933283501</v>
      </c>
      <c r="M350" s="2">
        <v>344</v>
      </c>
      <c r="N350" s="2">
        <f t="shared" si="17"/>
        <v>0</v>
      </c>
    </row>
    <row r="351" spans="5:14" x14ac:dyDescent="0.25">
      <c r="E351" s="2">
        <f t="shared" ca="1" si="15"/>
        <v>0.96571175995411784</v>
      </c>
      <c r="F351" s="2">
        <f t="shared" ca="1" si="16"/>
        <v>108.55362594219295</v>
      </c>
      <c r="M351" s="2">
        <v>345</v>
      </c>
      <c r="N351" s="2">
        <f t="shared" si="17"/>
        <v>0</v>
      </c>
    </row>
    <row r="352" spans="5:14" x14ac:dyDescent="0.25">
      <c r="E352" s="2">
        <f t="shared" ca="1" si="15"/>
        <v>0.82144111196464964</v>
      </c>
      <c r="F352" s="2">
        <f t="shared" ca="1" si="16"/>
        <v>107.54961303174707</v>
      </c>
      <c r="M352" s="2">
        <v>346</v>
      </c>
      <c r="N352" s="2">
        <f t="shared" si="17"/>
        <v>0</v>
      </c>
    </row>
    <row r="353" spans="5:14" x14ac:dyDescent="0.25">
      <c r="E353" s="2">
        <f t="shared" ca="1" si="15"/>
        <v>0.51269758667596754</v>
      </c>
      <c r="F353" s="2">
        <f t="shared" ca="1" si="16"/>
        <v>105.72242354913328</v>
      </c>
      <c r="M353" s="2">
        <v>347</v>
      </c>
      <c r="N353" s="2">
        <f t="shared" si="17"/>
        <v>0</v>
      </c>
    </row>
    <row r="354" spans="5:14" x14ac:dyDescent="0.25">
      <c r="E354" s="2">
        <f t="shared" ca="1" si="15"/>
        <v>0.60447192910926095</v>
      </c>
      <c r="F354" s="2">
        <f t="shared" ca="1" si="16"/>
        <v>106.2722559514096</v>
      </c>
      <c r="M354" s="2">
        <v>348</v>
      </c>
      <c r="N354" s="2">
        <f t="shared" si="17"/>
        <v>0</v>
      </c>
    </row>
    <row r="355" spans="5:14" x14ac:dyDescent="0.25">
      <c r="E355" s="2">
        <f t="shared" ca="1" si="15"/>
        <v>0.66884811671545152</v>
      </c>
      <c r="F355" s="2">
        <f t="shared" ca="1" si="16"/>
        <v>106.64892533670653</v>
      </c>
      <c r="M355" s="2">
        <v>349</v>
      </c>
      <c r="N355" s="2">
        <f t="shared" si="17"/>
        <v>0</v>
      </c>
    </row>
    <row r="356" spans="5:14" x14ac:dyDescent="0.25">
      <c r="E356" s="2">
        <f t="shared" ca="1" si="15"/>
        <v>0.71945295540649867</v>
      </c>
      <c r="F356" s="2">
        <f t="shared" ca="1" si="16"/>
        <v>106.94380689583956</v>
      </c>
      <c r="M356" s="2">
        <v>350</v>
      </c>
      <c r="N356" s="2">
        <f t="shared" si="17"/>
        <v>0</v>
      </c>
    </row>
    <row r="357" spans="5:14" x14ac:dyDescent="0.25">
      <c r="E357" s="2">
        <f t="shared" ca="1" si="15"/>
        <v>0.72282127499612125</v>
      </c>
      <c r="F357" s="2">
        <f t="shared" ca="1" si="16"/>
        <v>106.96347811522163</v>
      </c>
      <c r="M357" s="2">
        <v>351</v>
      </c>
      <c r="N357" s="2">
        <f t="shared" si="17"/>
        <v>0</v>
      </c>
    </row>
    <row r="358" spans="5:14" x14ac:dyDescent="0.25">
      <c r="E358" s="2">
        <f t="shared" ca="1" si="15"/>
        <v>0.5747389447989032</v>
      </c>
      <c r="F358" s="2">
        <f t="shared" ca="1" si="16"/>
        <v>106.09632949547432</v>
      </c>
      <c r="M358" s="2">
        <v>352</v>
      </c>
      <c r="N358" s="2">
        <f t="shared" si="17"/>
        <v>0</v>
      </c>
    </row>
    <row r="359" spans="5:14" x14ac:dyDescent="0.25">
      <c r="E359" s="2">
        <f t="shared" ca="1" si="15"/>
        <v>0.68482241262737398</v>
      </c>
      <c r="F359" s="2">
        <f t="shared" ca="1" si="16"/>
        <v>106.74196303948398</v>
      </c>
      <c r="M359" s="2">
        <v>353</v>
      </c>
      <c r="N359" s="2">
        <f t="shared" si="17"/>
        <v>0</v>
      </c>
    </row>
    <row r="360" spans="5:14" x14ac:dyDescent="0.25">
      <c r="E360" s="2">
        <f t="shared" ca="1" si="15"/>
        <v>0.50675674853192276</v>
      </c>
      <c r="F360" s="2">
        <f t="shared" ca="1" si="16"/>
        <v>105.68600875556695</v>
      </c>
      <c r="M360" s="2">
        <v>354</v>
      </c>
      <c r="N360" s="2">
        <f t="shared" si="17"/>
        <v>0</v>
      </c>
    </row>
    <row r="361" spans="5:14" x14ac:dyDescent="0.25">
      <c r="E361" s="2">
        <f t="shared" ca="1" si="15"/>
        <v>0.51092367914989389</v>
      </c>
      <c r="F361" s="2">
        <f t="shared" ca="1" si="16"/>
        <v>105.71156301553863</v>
      </c>
      <c r="M361" s="2">
        <v>355</v>
      </c>
      <c r="N361" s="2">
        <f t="shared" si="17"/>
        <v>0</v>
      </c>
    </row>
    <row r="362" spans="5:14" x14ac:dyDescent="0.25">
      <c r="E362" s="2">
        <f t="shared" ca="1" si="15"/>
        <v>6.4283869393120363E-2</v>
      </c>
      <c r="F362" s="2">
        <f t="shared" ca="1" si="16"/>
        <v>101.96489158930322</v>
      </c>
      <c r="M362" s="2">
        <v>356</v>
      </c>
      <c r="N362" s="2">
        <f t="shared" si="17"/>
        <v>0</v>
      </c>
    </row>
    <row r="363" spans="5:14" x14ac:dyDescent="0.25">
      <c r="E363" s="2">
        <f t="shared" ca="1" si="15"/>
        <v>1.1672057013834891E-2</v>
      </c>
      <c r="F363" s="2">
        <f t="shared" ca="1" si="16"/>
        <v>100.83510420769903</v>
      </c>
      <c r="M363" s="2">
        <v>357</v>
      </c>
      <c r="N363" s="2">
        <f t="shared" si="17"/>
        <v>0</v>
      </c>
    </row>
    <row r="364" spans="5:14" x14ac:dyDescent="0.25">
      <c r="E364" s="2">
        <f t="shared" ca="1" si="15"/>
        <v>0.18070575259128674</v>
      </c>
      <c r="F364" s="2">
        <f t="shared" ca="1" si="16"/>
        <v>103.31522923493735</v>
      </c>
      <c r="M364" s="2">
        <v>358</v>
      </c>
      <c r="N364" s="2">
        <f t="shared" si="17"/>
        <v>0</v>
      </c>
    </row>
    <row r="365" spans="5:14" x14ac:dyDescent="0.25">
      <c r="E365" s="2">
        <f t="shared" ca="1" si="15"/>
        <v>0.48091556745732111</v>
      </c>
      <c r="F365" s="2">
        <f t="shared" ca="1" si="16"/>
        <v>105.52610900927797</v>
      </c>
      <c r="M365" s="2">
        <v>359</v>
      </c>
      <c r="N365" s="2">
        <f t="shared" si="17"/>
        <v>0</v>
      </c>
    </row>
    <row r="366" spans="5:14" x14ac:dyDescent="0.25">
      <c r="E366" s="2">
        <f t="shared" ca="1" si="15"/>
        <v>0.34035231905001384</v>
      </c>
      <c r="F366" s="2">
        <f t="shared" ca="1" si="16"/>
        <v>104.5969432504114</v>
      </c>
      <c r="M366" s="2">
        <v>360</v>
      </c>
      <c r="N366" s="2">
        <f t="shared" si="17"/>
        <v>0</v>
      </c>
    </row>
    <row r="367" spans="5:14" x14ac:dyDescent="0.25">
      <c r="E367" s="2">
        <f t="shared" ca="1" si="15"/>
        <v>0.64259315773966419</v>
      </c>
      <c r="F367" s="2">
        <f t="shared" ca="1" si="16"/>
        <v>106.49578509097694</v>
      </c>
      <c r="M367" s="2">
        <v>361</v>
      </c>
      <c r="N367" s="2">
        <f t="shared" si="17"/>
        <v>0</v>
      </c>
    </row>
    <row r="368" spans="5:14" x14ac:dyDescent="0.25">
      <c r="E368" s="2">
        <f t="shared" ca="1" si="15"/>
        <v>6.5810900274815176E-2</v>
      </c>
      <c r="F368" s="2">
        <f t="shared" ca="1" si="16"/>
        <v>101.98824569474203</v>
      </c>
      <c r="M368" s="2">
        <v>362</v>
      </c>
      <c r="N368" s="2">
        <f t="shared" si="17"/>
        <v>0</v>
      </c>
    </row>
    <row r="369" spans="5:14" x14ac:dyDescent="0.25">
      <c r="E369" s="2">
        <f t="shared" ca="1" si="15"/>
        <v>0.8126928592133682</v>
      </c>
      <c r="F369" s="2">
        <f t="shared" ca="1" si="16"/>
        <v>107.49633740191786</v>
      </c>
      <c r="M369" s="2">
        <v>363</v>
      </c>
      <c r="N369" s="2">
        <f t="shared" si="17"/>
        <v>0</v>
      </c>
    </row>
    <row r="370" spans="5:14" x14ac:dyDescent="0.25">
      <c r="E370" s="2">
        <f t="shared" ca="1" si="15"/>
        <v>0.52237335483874436</v>
      </c>
      <c r="F370" s="2">
        <f t="shared" ca="1" si="16"/>
        <v>105.78147695552853</v>
      </c>
      <c r="M370" s="2">
        <v>364</v>
      </c>
      <c r="N370" s="2">
        <f t="shared" si="17"/>
        <v>0</v>
      </c>
    </row>
    <row r="371" spans="5:14" x14ac:dyDescent="0.25">
      <c r="E371" s="2">
        <f t="shared" ca="1" si="15"/>
        <v>0.33189733818485323</v>
      </c>
      <c r="F371" s="2">
        <f t="shared" ca="1" si="16"/>
        <v>104.53674642535356</v>
      </c>
      <c r="M371" s="2">
        <v>365</v>
      </c>
      <c r="N371" s="2">
        <f t="shared" si="17"/>
        <v>0</v>
      </c>
    </row>
    <row r="372" spans="5:14" x14ac:dyDescent="0.25">
      <c r="E372" s="2">
        <f t="shared" ca="1" si="15"/>
        <v>0.40131581995153587</v>
      </c>
      <c r="F372" s="2">
        <f t="shared" ca="1" si="16"/>
        <v>105.014600311845</v>
      </c>
      <c r="M372" s="2">
        <v>366</v>
      </c>
      <c r="N372" s="2">
        <f t="shared" si="17"/>
        <v>0</v>
      </c>
    </row>
    <row r="373" spans="5:14" x14ac:dyDescent="0.25">
      <c r="E373" s="2">
        <f t="shared" ca="1" si="15"/>
        <v>0.77509771717940346</v>
      </c>
      <c r="F373" s="2">
        <f t="shared" ca="1" si="16"/>
        <v>107.27090409931006</v>
      </c>
      <c r="M373" s="2">
        <v>367</v>
      </c>
      <c r="N373" s="2">
        <f t="shared" si="17"/>
        <v>0</v>
      </c>
    </row>
    <row r="374" spans="5:14" x14ac:dyDescent="0.25">
      <c r="E374" s="2">
        <f t="shared" ca="1" si="15"/>
        <v>0.2858043803453798</v>
      </c>
      <c r="F374" s="2">
        <f t="shared" ca="1" si="16"/>
        <v>104.1966327494244</v>
      </c>
      <c r="M374" s="2">
        <v>368</v>
      </c>
      <c r="N374" s="2">
        <f t="shared" si="17"/>
        <v>0</v>
      </c>
    </row>
    <row r="375" spans="5:14" x14ac:dyDescent="0.25">
      <c r="E375" s="2">
        <f t="shared" ca="1" si="15"/>
        <v>0.18715118763922356</v>
      </c>
      <c r="F375" s="2">
        <f t="shared" ca="1" si="16"/>
        <v>103.37510424510496</v>
      </c>
      <c r="M375" s="2">
        <v>369</v>
      </c>
      <c r="N375" s="2">
        <f t="shared" si="17"/>
        <v>0</v>
      </c>
    </row>
    <row r="376" spans="5:14" x14ac:dyDescent="0.25">
      <c r="E376" s="2">
        <f t="shared" ca="1" si="15"/>
        <v>0.21212644992464447</v>
      </c>
      <c r="F376" s="2">
        <f t="shared" ca="1" si="16"/>
        <v>103.59860193765846</v>
      </c>
      <c r="M376" s="2">
        <v>370</v>
      </c>
      <c r="N376" s="2">
        <f t="shared" si="17"/>
        <v>0</v>
      </c>
    </row>
    <row r="377" spans="5:14" x14ac:dyDescent="0.25">
      <c r="E377" s="2">
        <f t="shared" ca="1" si="15"/>
        <v>0.60450627147959701</v>
      </c>
      <c r="F377" s="2">
        <f t="shared" ca="1" si="16"/>
        <v>106.27245822504291</v>
      </c>
      <c r="M377" s="2">
        <v>371</v>
      </c>
      <c r="N377" s="2">
        <f t="shared" si="17"/>
        <v>0</v>
      </c>
    </row>
    <row r="378" spans="5:14" x14ac:dyDescent="0.25">
      <c r="E378" s="2">
        <f t="shared" ca="1" si="15"/>
        <v>0.84305528634653437</v>
      </c>
      <c r="F378" s="2">
        <f t="shared" ca="1" si="16"/>
        <v>107.68301290044003</v>
      </c>
      <c r="M378" s="2">
        <v>372</v>
      </c>
      <c r="N378" s="2">
        <f t="shared" si="17"/>
        <v>0</v>
      </c>
    </row>
    <row r="379" spans="5:14" x14ac:dyDescent="0.25">
      <c r="E379" s="2">
        <f t="shared" ca="1" si="15"/>
        <v>0.5160788309294897</v>
      </c>
      <c r="F379" s="2">
        <f t="shared" ca="1" si="16"/>
        <v>105.74309527608273</v>
      </c>
      <c r="M379" s="2">
        <v>373</v>
      </c>
      <c r="N379" s="2">
        <f t="shared" si="17"/>
        <v>0</v>
      </c>
    </row>
    <row r="380" spans="5:14" x14ac:dyDescent="0.25">
      <c r="E380" s="2">
        <f t="shared" ca="1" si="15"/>
        <v>0.29890889765207718</v>
      </c>
      <c r="F380" s="2">
        <f t="shared" ca="1" si="16"/>
        <v>104.29554562177711</v>
      </c>
      <c r="M380" s="2">
        <v>374</v>
      </c>
      <c r="N380" s="2">
        <f t="shared" si="17"/>
        <v>0</v>
      </c>
    </row>
    <row r="381" spans="5:14" x14ac:dyDescent="0.25">
      <c r="E381" s="2">
        <f t="shared" ca="1" si="15"/>
        <v>0.38436910169241878</v>
      </c>
      <c r="F381" s="2">
        <f t="shared" ca="1" si="16"/>
        <v>104.90113452640986</v>
      </c>
      <c r="M381" s="2">
        <v>375</v>
      </c>
      <c r="N381" s="2">
        <f t="shared" si="17"/>
        <v>0</v>
      </c>
    </row>
    <row r="382" spans="5:14" x14ac:dyDescent="0.25">
      <c r="E382" s="2">
        <f t="shared" ca="1" si="15"/>
        <v>0.4337285801675288</v>
      </c>
      <c r="F382" s="2">
        <f t="shared" ca="1" si="16"/>
        <v>105.226800150407</v>
      </c>
      <c r="M382" s="2">
        <v>376</v>
      </c>
      <c r="N382" s="2">
        <f t="shared" si="17"/>
        <v>0</v>
      </c>
    </row>
    <row r="383" spans="5:14" x14ac:dyDescent="0.25">
      <c r="E383" s="2">
        <f t="shared" ca="1" si="15"/>
        <v>0.70605689053050713</v>
      </c>
      <c r="F383" s="2">
        <f t="shared" ca="1" si="16"/>
        <v>106.86566168830656</v>
      </c>
      <c r="M383" s="2">
        <v>377</v>
      </c>
      <c r="N383" s="2">
        <f t="shared" si="17"/>
        <v>0</v>
      </c>
    </row>
    <row r="384" spans="5:14" x14ac:dyDescent="0.25">
      <c r="E384" s="2">
        <f t="shared" ca="1" si="15"/>
        <v>0.36632045455275997</v>
      </c>
      <c r="F384" s="2">
        <f t="shared" ca="1" si="16"/>
        <v>104.77815997222075</v>
      </c>
      <c r="M384" s="2">
        <v>378</v>
      </c>
      <c r="N384" s="2">
        <f t="shared" si="17"/>
        <v>0</v>
      </c>
    </row>
    <row r="385" spans="5:14" x14ac:dyDescent="0.25">
      <c r="E385" s="2">
        <f t="shared" ca="1" si="15"/>
        <v>0.26578138823854736</v>
      </c>
      <c r="F385" s="2">
        <f t="shared" ca="1" si="16"/>
        <v>104.04163832235233</v>
      </c>
      <c r="M385" s="2">
        <v>379</v>
      </c>
      <c r="N385" s="2">
        <f t="shared" si="17"/>
        <v>0</v>
      </c>
    </row>
    <row r="386" spans="5:14" x14ac:dyDescent="0.25">
      <c r="E386" s="2">
        <f t="shared" ca="1" si="15"/>
        <v>0.24532603404912867</v>
      </c>
      <c r="F386" s="2">
        <f t="shared" ca="1" si="16"/>
        <v>103.87791942417635</v>
      </c>
      <c r="M386" s="2">
        <v>380</v>
      </c>
      <c r="N386" s="2">
        <f t="shared" si="17"/>
        <v>0</v>
      </c>
    </row>
    <row r="387" spans="5:14" x14ac:dyDescent="0.25">
      <c r="E387" s="2">
        <f t="shared" ref="E387:E450" ca="1" si="18">RAND()</f>
        <v>0.21854587547210669</v>
      </c>
      <c r="F387" s="2">
        <f t="shared" ca="1" si="16"/>
        <v>103.65407072107507</v>
      </c>
      <c r="M387" s="2">
        <v>381</v>
      </c>
      <c r="N387" s="2">
        <f t="shared" si="17"/>
        <v>0</v>
      </c>
    </row>
    <row r="388" spans="5:14" x14ac:dyDescent="0.25">
      <c r="E388" s="2">
        <f t="shared" ca="1" si="18"/>
        <v>0.88101635697879699</v>
      </c>
      <c r="F388" s="2">
        <f t="shared" ref="F388:F451" ca="1" si="19">$C$4+$C$5*SQRT(1-(_xlfn.GAMMA.INV((1-E388)*_xlfn.GAMMA.DIST($C$3*$C$3/2,1.5,1,TRUE),1.5,1)*2)/($C$3*$C$3))</f>
        <v>107.92560738780791</v>
      </c>
      <c r="M388" s="2">
        <v>382</v>
      </c>
      <c r="N388" s="2">
        <f t="shared" si="17"/>
        <v>0</v>
      </c>
    </row>
    <row r="389" spans="5:14" x14ac:dyDescent="0.25">
      <c r="E389" s="2">
        <f t="shared" ca="1" si="18"/>
        <v>0.84270007368311894</v>
      </c>
      <c r="F389" s="2">
        <f t="shared" ca="1" si="19"/>
        <v>107.68079739742772</v>
      </c>
      <c r="M389" s="2">
        <v>383</v>
      </c>
      <c r="N389" s="2">
        <f t="shared" si="17"/>
        <v>0</v>
      </c>
    </row>
    <row r="390" spans="5:14" x14ac:dyDescent="0.25">
      <c r="E390" s="2">
        <f t="shared" ca="1" si="18"/>
        <v>0.67355696276542432</v>
      </c>
      <c r="F390" s="2">
        <f t="shared" ca="1" si="19"/>
        <v>106.67635556589215</v>
      </c>
      <c r="M390" s="2">
        <v>384</v>
      </c>
      <c r="N390" s="2">
        <f t="shared" si="17"/>
        <v>0</v>
      </c>
    </row>
    <row r="391" spans="5:14" x14ac:dyDescent="0.25">
      <c r="E391" s="2">
        <f t="shared" ca="1" si="18"/>
        <v>0.87388184106457034</v>
      </c>
      <c r="F391" s="2">
        <f t="shared" ca="1" si="19"/>
        <v>107.87900070967235</v>
      </c>
      <c r="M391" s="2">
        <v>385</v>
      </c>
      <c r="N391" s="2">
        <f t="shared" ref="N391:N454" si="20">IFERROR((1/(FACT(M391)*_xlfn.GAMMA(M391+2)))*(($N$2/2)^(2*M391+1)),0)</f>
        <v>0</v>
      </c>
    </row>
    <row r="392" spans="5:14" x14ac:dyDescent="0.25">
      <c r="E392" s="2">
        <f t="shared" ca="1" si="18"/>
        <v>0.63781296139416976</v>
      </c>
      <c r="F392" s="2">
        <f t="shared" ca="1" si="19"/>
        <v>106.4678485239361</v>
      </c>
      <c r="M392" s="2">
        <v>386</v>
      </c>
      <c r="N392" s="2">
        <f t="shared" si="20"/>
        <v>0</v>
      </c>
    </row>
    <row r="393" spans="5:14" x14ac:dyDescent="0.25">
      <c r="E393" s="2">
        <f t="shared" ca="1" si="18"/>
        <v>0.16216973147251623</v>
      </c>
      <c r="F393" s="2">
        <f t="shared" ca="1" si="19"/>
        <v>103.13725632514493</v>
      </c>
      <c r="M393" s="2">
        <v>387</v>
      </c>
      <c r="N393" s="2">
        <f t="shared" si="20"/>
        <v>0</v>
      </c>
    </row>
    <row r="394" spans="5:14" x14ac:dyDescent="0.25">
      <c r="E394" s="2">
        <f t="shared" ca="1" si="18"/>
        <v>0.62072242400026834</v>
      </c>
      <c r="F394" s="2">
        <f t="shared" ca="1" si="19"/>
        <v>106.36776965218021</v>
      </c>
      <c r="M394" s="2">
        <v>388</v>
      </c>
      <c r="N394" s="2">
        <f t="shared" si="20"/>
        <v>0</v>
      </c>
    </row>
    <row r="395" spans="5:14" x14ac:dyDescent="0.25">
      <c r="E395" s="2">
        <f t="shared" ca="1" si="18"/>
        <v>0.55971393774775824</v>
      </c>
      <c r="F395" s="2">
        <f t="shared" ca="1" si="19"/>
        <v>106.0067242295594</v>
      </c>
      <c r="M395" s="2">
        <v>389</v>
      </c>
      <c r="N395" s="2">
        <f t="shared" si="20"/>
        <v>0</v>
      </c>
    </row>
    <row r="396" spans="5:14" x14ac:dyDescent="0.25">
      <c r="E396" s="2">
        <f t="shared" ca="1" si="18"/>
        <v>0.2798580159130063</v>
      </c>
      <c r="F396" s="2">
        <f t="shared" ca="1" si="19"/>
        <v>104.15110877177017</v>
      </c>
      <c r="M396" s="2">
        <v>390</v>
      </c>
      <c r="N396" s="2">
        <f t="shared" si="20"/>
        <v>0</v>
      </c>
    </row>
    <row r="397" spans="5:14" x14ac:dyDescent="0.25">
      <c r="E397" s="2">
        <f t="shared" ca="1" si="18"/>
        <v>0.87164695775872536</v>
      </c>
      <c r="F397" s="2">
        <f t="shared" ca="1" si="19"/>
        <v>107.86451055871213</v>
      </c>
      <c r="M397" s="2">
        <v>391</v>
      </c>
      <c r="N397" s="2">
        <f t="shared" si="20"/>
        <v>0</v>
      </c>
    </row>
    <row r="398" spans="5:14" x14ac:dyDescent="0.25">
      <c r="E398" s="2">
        <f t="shared" ca="1" si="18"/>
        <v>0.61566871340834817</v>
      </c>
      <c r="F398" s="2">
        <f t="shared" ca="1" si="19"/>
        <v>106.33810702928351</v>
      </c>
      <c r="M398" s="2">
        <v>392</v>
      </c>
      <c r="N398" s="2">
        <f t="shared" si="20"/>
        <v>0</v>
      </c>
    </row>
    <row r="399" spans="5:14" x14ac:dyDescent="0.25">
      <c r="E399" s="2">
        <f t="shared" ca="1" si="18"/>
        <v>0.41062594054189905</v>
      </c>
      <c r="F399" s="2">
        <f t="shared" ca="1" si="19"/>
        <v>105.07617091639048</v>
      </c>
      <c r="M399" s="2">
        <v>393</v>
      </c>
      <c r="N399" s="2">
        <f t="shared" si="20"/>
        <v>0</v>
      </c>
    </row>
    <row r="400" spans="5:14" x14ac:dyDescent="0.25">
      <c r="E400" s="2">
        <f t="shared" ca="1" si="18"/>
        <v>0.98091706606679685</v>
      </c>
      <c r="F400" s="2">
        <f t="shared" ca="1" si="19"/>
        <v>108.70142469534389</v>
      </c>
      <c r="M400" s="2">
        <v>394</v>
      </c>
      <c r="N400" s="2">
        <f t="shared" si="20"/>
        <v>0</v>
      </c>
    </row>
    <row r="401" spans="5:14" x14ac:dyDescent="0.25">
      <c r="E401" s="2">
        <f t="shared" ca="1" si="18"/>
        <v>0.99688558363703672</v>
      </c>
      <c r="F401" s="2">
        <f t="shared" ca="1" si="19"/>
        <v>108.91227637730277</v>
      </c>
      <c r="M401" s="2">
        <v>395</v>
      </c>
      <c r="N401" s="2">
        <f t="shared" si="20"/>
        <v>0</v>
      </c>
    </row>
    <row r="402" spans="5:14" x14ac:dyDescent="0.25">
      <c r="E402" s="2">
        <f t="shared" ca="1" si="18"/>
        <v>0.25894760256801863</v>
      </c>
      <c r="F402" s="2">
        <f t="shared" ca="1" si="19"/>
        <v>103.98758153346083</v>
      </c>
      <c r="M402" s="2">
        <v>396</v>
      </c>
      <c r="N402" s="2">
        <f t="shared" si="20"/>
        <v>0</v>
      </c>
    </row>
    <row r="403" spans="5:14" x14ac:dyDescent="0.25">
      <c r="E403" s="2">
        <f t="shared" ca="1" si="18"/>
        <v>2.0493543629409472E-2</v>
      </c>
      <c r="F403" s="2">
        <f t="shared" ca="1" si="19"/>
        <v>101.10702835890488</v>
      </c>
      <c r="M403" s="2">
        <v>397</v>
      </c>
      <c r="N403" s="2">
        <f t="shared" si="20"/>
        <v>0</v>
      </c>
    </row>
    <row r="404" spans="5:14" x14ac:dyDescent="0.25">
      <c r="E404" s="2">
        <f t="shared" ca="1" si="18"/>
        <v>0.26601180164660454</v>
      </c>
      <c r="F404" s="2">
        <f t="shared" ca="1" si="19"/>
        <v>104.04345025606412</v>
      </c>
      <c r="M404" s="2">
        <v>398</v>
      </c>
      <c r="N404" s="2">
        <f t="shared" si="20"/>
        <v>0</v>
      </c>
    </row>
    <row r="405" spans="5:14" x14ac:dyDescent="0.25">
      <c r="E405" s="2">
        <f t="shared" ca="1" si="18"/>
        <v>0.48578086579679935</v>
      </c>
      <c r="F405" s="2">
        <f t="shared" ca="1" si="19"/>
        <v>105.55641120002257</v>
      </c>
      <c r="M405" s="2">
        <v>399</v>
      </c>
      <c r="N405" s="2">
        <f t="shared" si="20"/>
        <v>0</v>
      </c>
    </row>
    <row r="406" spans="5:14" x14ac:dyDescent="0.25">
      <c r="E406" s="2">
        <f t="shared" ca="1" si="18"/>
        <v>0.22537344862655084</v>
      </c>
      <c r="F406" s="2">
        <f t="shared" ca="1" si="19"/>
        <v>103.71226143405043</v>
      </c>
      <c r="M406" s="2">
        <v>400</v>
      </c>
      <c r="N406" s="2">
        <f t="shared" si="20"/>
        <v>0</v>
      </c>
    </row>
    <row r="407" spans="5:14" x14ac:dyDescent="0.25">
      <c r="E407" s="2">
        <f t="shared" ca="1" si="18"/>
        <v>0.28713350048598951</v>
      </c>
      <c r="F407" s="2">
        <f t="shared" ca="1" si="19"/>
        <v>104.20675221544958</v>
      </c>
      <c r="M407" s="2">
        <v>401</v>
      </c>
      <c r="N407" s="2">
        <f t="shared" si="20"/>
        <v>0</v>
      </c>
    </row>
    <row r="408" spans="5:14" x14ac:dyDescent="0.25">
      <c r="E408" s="2">
        <f t="shared" ca="1" si="18"/>
        <v>0.22918796102018746</v>
      </c>
      <c r="F408" s="2">
        <f t="shared" ca="1" si="19"/>
        <v>103.74442553835077</v>
      </c>
      <c r="M408" s="2">
        <v>402</v>
      </c>
      <c r="N408" s="2">
        <f t="shared" si="20"/>
        <v>0</v>
      </c>
    </row>
    <row r="409" spans="5:14" x14ac:dyDescent="0.25">
      <c r="E409" s="2">
        <f t="shared" ca="1" si="18"/>
        <v>0.29034726959193313</v>
      </c>
      <c r="F409" s="2">
        <f t="shared" ca="1" si="19"/>
        <v>104.23113798618874</v>
      </c>
      <c r="M409" s="2">
        <v>403</v>
      </c>
      <c r="N409" s="2">
        <f t="shared" si="20"/>
        <v>0</v>
      </c>
    </row>
    <row r="410" spans="5:14" x14ac:dyDescent="0.25">
      <c r="E410" s="2">
        <f t="shared" ca="1" si="18"/>
        <v>0.8981523389667353</v>
      </c>
      <c r="F410" s="2">
        <f t="shared" ca="1" si="19"/>
        <v>108.04002767138191</v>
      </c>
      <c r="M410" s="2">
        <v>404</v>
      </c>
      <c r="N410" s="2">
        <f t="shared" si="20"/>
        <v>0</v>
      </c>
    </row>
    <row r="411" spans="5:14" x14ac:dyDescent="0.25">
      <c r="E411" s="2">
        <f t="shared" ca="1" si="18"/>
        <v>0.85679435225388234</v>
      </c>
      <c r="F411" s="2">
        <f t="shared" ca="1" si="19"/>
        <v>107.76939692736703</v>
      </c>
      <c r="M411" s="2">
        <v>405</v>
      </c>
      <c r="N411" s="2">
        <f t="shared" si="20"/>
        <v>0</v>
      </c>
    </row>
    <row r="412" spans="5:14" x14ac:dyDescent="0.25">
      <c r="E412" s="2">
        <f t="shared" ca="1" si="18"/>
        <v>0.16112562139286168</v>
      </c>
      <c r="F412" s="2">
        <f t="shared" ca="1" si="19"/>
        <v>103.12695528239132</v>
      </c>
      <c r="M412" s="2">
        <v>406</v>
      </c>
      <c r="N412" s="2">
        <f t="shared" si="20"/>
        <v>0</v>
      </c>
    </row>
    <row r="413" spans="5:14" x14ac:dyDescent="0.25">
      <c r="E413" s="2">
        <f t="shared" ca="1" si="18"/>
        <v>0.94235686050652456</v>
      </c>
      <c r="F413" s="2">
        <f t="shared" ca="1" si="19"/>
        <v>108.35929729868485</v>
      </c>
      <c r="M413" s="2">
        <v>407</v>
      </c>
      <c r="N413" s="2">
        <f t="shared" si="20"/>
        <v>0</v>
      </c>
    </row>
    <row r="414" spans="5:14" x14ac:dyDescent="0.25">
      <c r="E414" s="2">
        <f t="shared" ca="1" si="18"/>
        <v>0.76715679264310488</v>
      </c>
      <c r="F414" s="2">
        <f t="shared" ca="1" si="19"/>
        <v>107.22385709782532</v>
      </c>
      <c r="M414" s="2">
        <v>408</v>
      </c>
      <c r="N414" s="2">
        <f t="shared" si="20"/>
        <v>0</v>
      </c>
    </row>
    <row r="415" spans="5:14" x14ac:dyDescent="0.25">
      <c r="E415" s="2">
        <f t="shared" ca="1" si="18"/>
        <v>0.78573834265741227</v>
      </c>
      <c r="F415" s="2">
        <f t="shared" ca="1" si="19"/>
        <v>107.33421754852229</v>
      </c>
      <c r="M415" s="2">
        <v>409</v>
      </c>
      <c r="N415" s="2">
        <f t="shared" si="20"/>
        <v>0</v>
      </c>
    </row>
    <row r="416" spans="5:14" x14ac:dyDescent="0.25">
      <c r="E416" s="2">
        <f t="shared" ca="1" si="18"/>
        <v>0.35642453577522581</v>
      </c>
      <c r="F416" s="2">
        <f t="shared" ca="1" si="19"/>
        <v>104.70972701412758</v>
      </c>
      <c r="M416" s="2">
        <v>410</v>
      </c>
      <c r="N416" s="2">
        <f t="shared" si="20"/>
        <v>0</v>
      </c>
    </row>
    <row r="417" spans="5:14" x14ac:dyDescent="0.25">
      <c r="E417" s="2">
        <f t="shared" ca="1" si="18"/>
        <v>0.41378459011210789</v>
      </c>
      <c r="F417" s="2">
        <f t="shared" ca="1" si="19"/>
        <v>105.09694280872998</v>
      </c>
      <c r="M417" s="2">
        <v>411</v>
      </c>
      <c r="N417" s="2">
        <f t="shared" si="20"/>
        <v>0</v>
      </c>
    </row>
    <row r="418" spans="5:14" x14ac:dyDescent="0.25">
      <c r="E418" s="2">
        <f t="shared" ca="1" si="18"/>
        <v>0.36087163655820997</v>
      </c>
      <c r="F418" s="2">
        <f t="shared" ca="1" si="19"/>
        <v>104.74057176851245</v>
      </c>
      <c r="M418" s="2">
        <v>412</v>
      </c>
      <c r="N418" s="2">
        <f t="shared" si="20"/>
        <v>0</v>
      </c>
    </row>
    <row r="419" spans="5:14" x14ac:dyDescent="0.25">
      <c r="E419" s="2">
        <f t="shared" ca="1" si="18"/>
        <v>0.47016434325635537</v>
      </c>
      <c r="F419" s="2">
        <f t="shared" ca="1" si="19"/>
        <v>105.45880157405163</v>
      </c>
      <c r="M419" s="2">
        <v>413</v>
      </c>
      <c r="N419" s="2">
        <f t="shared" si="20"/>
        <v>0</v>
      </c>
    </row>
    <row r="420" spans="5:14" x14ac:dyDescent="0.25">
      <c r="E420" s="2">
        <f t="shared" ca="1" si="18"/>
        <v>0.73589005742132496</v>
      </c>
      <c r="F420" s="2">
        <f t="shared" ca="1" si="19"/>
        <v>107.03991484802965</v>
      </c>
      <c r="M420" s="2">
        <v>414</v>
      </c>
      <c r="N420" s="2">
        <f t="shared" si="20"/>
        <v>0</v>
      </c>
    </row>
    <row r="421" spans="5:14" x14ac:dyDescent="0.25">
      <c r="E421" s="2">
        <f t="shared" ca="1" si="18"/>
        <v>0.99978326267693329</v>
      </c>
      <c r="F421" s="2">
        <f t="shared" ca="1" si="19"/>
        <v>108.98524169573696</v>
      </c>
      <c r="M421" s="2">
        <v>415</v>
      </c>
      <c r="N421" s="2">
        <f t="shared" si="20"/>
        <v>0</v>
      </c>
    </row>
    <row r="422" spans="5:14" x14ac:dyDescent="0.25">
      <c r="E422" s="2">
        <f t="shared" ca="1" si="18"/>
        <v>6.0712042584702752E-2</v>
      </c>
      <c r="F422" s="2">
        <f t="shared" ca="1" si="19"/>
        <v>101.90917955646367</v>
      </c>
      <c r="M422" s="2">
        <v>416</v>
      </c>
      <c r="N422" s="2">
        <f t="shared" si="20"/>
        <v>0</v>
      </c>
    </row>
    <row r="423" spans="5:14" x14ac:dyDescent="0.25">
      <c r="E423" s="2">
        <f t="shared" ca="1" si="18"/>
        <v>4.8477325398993409E-2</v>
      </c>
      <c r="F423" s="2">
        <f t="shared" ca="1" si="19"/>
        <v>101.70495580289062</v>
      </c>
      <c r="M423" s="2">
        <v>417</v>
      </c>
      <c r="N423" s="2">
        <f t="shared" si="20"/>
        <v>0</v>
      </c>
    </row>
    <row r="424" spans="5:14" x14ac:dyDescent="0.25">
      <c r="E424" s="2">
        <f t="shared" ca="1" si="18"/>
        <v>0.17375917185659018</v>
      </c>
      <c r="F424" s="2">
        <f t="shared" ca="1" si="19"/>
        <v>103.24957738203555</v>
      </c>
      <c r="M424" s="2">
        <v>418</v>
      </c>
      <c r="N424" s="2">
        <f t="shared" si="20"/>
        <v>0</v>
      </c>
    </row>
    <row r="425" spans="5:14" x14ac:dyDescent="0.25">
      <c r="E425" s="2">
        <f t="shared" ca="1" si="18"/>
        <v>0.8147582609361117</v>
      </c>
      <c r="F425" s="2">
        <f t="shared" ca="1" si="19"/>
        <v>107.50888250666554</v>
      </c>
      <c r="M425" s="2">
        <v>419</v>
      </c>
      <c r="N425" s="2">
        <f t="shared" si="20"/>
        <v>0</v>
      </c>
    </row>
    <row r="426" spans="5:14" x14ac:dyDescent="0.25">
      <c r="E426" s="2">
        <f t="shared" ca="1" si="18"/>
        <v>4.1763862689589204E-2</v>
      </c>
      <c r="F426" s="2">
        <f t="shared" ca="1" si="19"/>
        <v>101.58197637319654</v>
      </c>
      <c r="M426" s="2">
        <v>420</v>
      </c>
      <c r="N426" s="2">
        <f t="shared" si="20"/>
        <v>0</v>
      </c>
    </row>
    <row r="427" spans="5:14" x14ac:dyDescent="0.25">
      <c r="E427" s="2">
        <f t="shared" ca="1" si="18"/>
        <v>0.31349378358585012</v>
      </c>
      <c r="F427" s="2">
        <f t="shared" ca="1" si="19"/>
        <v>104.40349099148077</v>
      </c>
      <c r="M427" s="2">
        <v>421</v>
      </c>
      <c r="N427" s="2">
        <f t="shared" si="20"/>
        <v>0</v>
      </c>
    </row>
    <row r="428" spans="5:14" x14ac:dyDescent="0.25">
      <c r="E428" s="2">
        <f t="shared" ca="1" si="18"/>
        <v>0.42731297651679823</v>
      </c>
      <c r="F428" s="2">
        <f t="shared" ca="1" si="19"/>
        <v>105.18526519282902</v>
      </c>
      <c r="M428" s="2">
        <v>422</v>
      </c>
      <c r="N428" s="2">
        <f t="shared" si="20"/>
        <v>0</v>
      </c>
    </row>
    <row r="429" spans="5:14" x14ac:dyDescent="0.25">
      <c r="E429" s="2">
        <f t="shared" ca="1" si="18"/>
        <v>0.96951756264421685</v>
      </c>
      <c r="F429" s="2">
        <f t="shared" ca="1" si="19"/>
        <v>108.58841173000987</v>
      </c>
      <c r="M429" s="2">
        <v>423</v>
      </c>
      <c r="N429" s="2">
        <f t="shared" si="20"/>
        <v>0</v>
      </c>
    </row>
    <row r="430" spans="5:14" x14ac:dyDescent="0.25">
      <c r="E430" s="2">
        <f t="shared" ca="1" si="18"/>
        <v>0.78996684538225714</v>
      </c>
      <c r="F430" s="2">
        <f t="shared" ca="1" si="19"/>
        <v>107.35947432297252</v>
      </c>
      <c r="M430" s="2">
        <v>424</v>
      </c>
      <c r="N430" s="2">
        <f t="shared" si="20"/>
        <v>0</v>
      </c>
    </row>
    <row r="431" spans="5:14" x14ac:dyDescent="0.25">
      <c r="E431" s="2">
        <f t="shared" ca="1" si="18"/>
        <v>0.34851245886540372</v>
      </c>
      <c r="F431" s="2">
        <f t="shared" ca="1" si="19"/>
        <v>104.65446714656665</v>
      </c>
      <c r="M431" s="2">
        <v>425</v>
      </c>
      <c r="N431" s="2">
        <f t="shared" si="20"/>
        <v>0</v>
      </c>
    </row>
    <row r="432" spans="5:14" x14ac:dyDescent="0.25">
      <c r="E432" s="2">
        <f t="shared" ca="1" si="18"/>
        <v>0.46390835127922292</v>
      </c>
      <c r="F432" s="2">
        <f t="shared" ca="1" si="19"/>
        <v>105.41940792805534</v>
      </c>
      <c r="M432" s="2">
        <v>426</v>
      </c>
      <c r="N432" s="2">
        <f t="shared" si="20"/>
        <v>0</v>
      </c>
    </row>
    <row r="433" spans="5:14" x14ac:dyDescent="0.25">
      <c r="E433" s="2">
        <f t="shared" ca="1" si="18"/>
        <v>0.29542899456309435</v>
      </c>
      <c r="F433" s="2">
        <f t="shared" ca="1" si="19"/>
        <v>104.26946308571077</v>
      </c>
      <c r="M433" s="2">
        <v>427</v>
      </c>
      <c r="N433" s="2">
        <f t="shared" si="20"/>
        <v>0</v>
      </c>
    </row>
    <row r="434" spans="5:14" x14ac:dyDescent="0.25">
      <c r="E434" s="2">
        <f t="shared" ca="1" si="18"/>
        <v>0.73257434224770002</v>
      </c>
      <c r="F434" s="2">
        <f t="shared" ca="1" si="19"/>
        <v>107.02050268627566</v>
      </c>
      <c r="M434" s="2">
        <v>428</v>
      </c>
      <c r="N434" s="2">
        <f t="shared" si="20"/>
        <v>0</v>
      </c>
    </row>
    <row r="435" spans="5:14" x14ac:dyDescent="0.25">
      <c r="E435" s="2">
        <f t="shared" ca="1" si="18"/>
        <v>0.37874956850196884</v>
      </c>
      <c r="F435" s="2">
        <f t="shared" ca="1" si="19"/>
        <v>104.86309055112434</v>
      </c>
      <c r="M435" s="2">
        <v>429</v>
      </c>
      <c r="N435" s="2">
        <f t="shared" si="20"/>
        <v>0</v>
      </c>
    </row>
    <row r="436" spans="5:14" x14ac:dyDescent="0.25">
      <c r="E436" s="2">
        <f t="shared" ca="1" si="18"/>
        <v>0.5977765441063031</v>
      </c>
      <c r="F436" s="2">
        <f t="shared" ca="1" si="19"/>
        <v>106.23278316669284</v>
      </c>
      <c r="M436" s="2">
        <v>430</v>
      </c>
      <c r="N436" s="2">
        <f t="shared" si="20"/>
        <v>0</v>
      </c>
    </row>
    <row r="437" spans="5:14" x14ac:dyDescent="0.25">
      <c r="E437" s="2">
        <f t="shared" ca="1" si="18"/>
        <v>0.96938483596386049</v>
      </c>
      <c r="F437" s="2">
        <f t="shared" ca="1" si="19"/>
        <v>108.58717833378505</v>
      </c>
      <c r="M437" s="2">
        <v>431</v>
      </c>
      <c r="N437" s="2">
        <f t="shared" si="20"/>
        <v>0</v>
      </c>
    </row>
    <row r="438" spans="5:14" x14ac:dyDescent="0.25">
      <c r="E438" s="2">
        <f t="shared" ca="1" si="18"/>
        <v>0.88581294036894886</v>
      </c>
      <c r="F438" s="2">
        <f t="shared" ca="1" si="19"/>
        <v>107.95726139778309</v>
      </c>
      <c r="M438" s="2">
        <v>432</v>
      </c>
      <c r="N438" s="2">
        <f t="shared" si="20"/>
        <v>0</v>
      </c>
    </row>
    <row r="439" spans="5:14" x14ac:dyDescent="0.25">
      <c r="E439" s="2">
        <f t="shared" ca="1" si="18"/>
        <v>0.23845805231366168</v>
      </c>
      <c r="F439" s="2">
        <f t="shared" ca="1" si="19"/>
        <v>103.82160306324037</v>
      </c>
      <c r="M439" s="2">
        <v>433</v>
      </c>
      <c r="N439" s="2">
        <f t="shared" si="20"/>
        <v>0</v>
      </c>
    </row>
    <row r="440" spans="5:14" x14ac:dyDescent="0.25">
      <c r="E440" s="2">
        <f t="shared" ca="1" si="18"/>
        <v>0.65821560269923252</v>
      </c>
      <c r="F440" s="2">
        <f t="shared" ca="1" si="19"/>
        <v>106.58695737337823</v>
      </c>
      <c r="M440" s="2">
        <v>434</v>
      </c>
      <c r="N440" s="2">
        <f t="shared" si="20"/>
        <v>0</v>
      </c>
    </row>
    <row r="441" spans="5:14" x14ac:dyDescent="0.25">
      <c r="E441" s="2">
        <f t="shared" ca="1" si="18"/>
        <v>0.12294236258816416</v>
      </c>
      <c r="F441" s="2">
        <f t="shared" ca="1" si="19"/>
        <v>102.72565631153132</v>
      </c>
      <c r="M441" s="2">
        <v>435</v>
      </c>
      <c r="N441" s="2">
        <f t="shared" si="20"/>
        <v>0</v>
      </c>
    </row>
    <row r="442" spans="5:14" x14ac:dyDescent="0.25">
      <c r="E442" s="2">
        <f t="shared" ca="1" si="18"/>
        <v>0.97909668362907276</v>
      </c>
      <c r="F442" s="2">
        <f t="shared" ca="1" si="19"/>
        <v>108.68225460179812</v>
      </c>
      <c r="M442" s="2">
        <v>436</v>
      </c>
      <c r="N442" s="2">
        <f t="shared" si="20"/>
        <v>0</v>
      </c>
    </row>
    <row r="443" spans="5:14" x14ac:dyDescent="0.25">
      <c r="E443" s="2">
        <f t="shared" ca="1" si="18"/>
        <v>0.71162626731352308</v>
      </c>
      <c r="F443" s="2">
        <f t="shared" ca="1" si="19"/>
        <v>106.89813526938424</v>
      </c>
      <c r="M443" s="2">
        <v>437</v>
      </c>
      <c r="N443" s="2">
        <f t="shared" si="20"/>
        <v>0</v>
      </c>
    </row>
    <row r="444" spans="5:14" x14ac:dyDescent="0.25">
      <c r="E444" s="2">
        <f t="shared" ca="1" si="18"/>
        <v>0.99312696290383173</v>
      </c>
      <c r="F444" s="2">
        <f t="shared" ca="1" si="19"/>
        <v>108.85059286706097</v>
      </c>
      <c r="M444" s="2">
        <v>438</v>
      </c>
      <c r="N444" s="2">
        <f t="shared" si="20"/>
        <v>0</v>
      </c>
    </row>
    <row r="445" spans="5:14" x14ac:dyDescent="0.25">
      <c r="E445" s="2">
        <f t="shared" ca="1" si="18"/>
        <v>0.2781458368912666</v>
      </c>
      <c r="F445" s="2">
        <f t="shared" ca="1" si="19"/>
        <v>104.13792346767092</v>
      </c>
      <c r="M445" s="2">
        <v>439</v>
      </c>
      <c r="N445" s="2">
        <f t="shared" si="20"/>
        <v>0</v>
      </c>
    </row>
    <row r="446" spans="5:14" x14ac:dyDescent="0.25">
      <c r="E446" s="2">
        <f t="shared" ca="1" si="18"/>
        <v>0.50991416894833452</v>
      </c>
      <c r="F446" s="2">
        <f t="shared" ca="1" si="19"/>
        <v>105.70537759193314</v>
      </c>
      <c r="M446" s="2">
        <v>440</v>
      </c>
      <c r="N446" s="2">
        <f t="shared" si="20"/>
        <v>0</v>
      </c>
    </row>
    <row r="447" spans="5:14" x14ac:dyDescent="0.25">
      <c r="E447" s="2">
        <f t="shared" ca="1" si="18"/>
        <v>0.10548444418663272</v>
      </c>
      <c r="F447" s="2">
        <f t="shared" ca="1" si="19"/>
        <v>102.52236650711603</v>
      </c>
      <c r="M447" s="2">
        <v>441</v>
      </c>
      <c r="N447" s="2">
        <f t="shared" si="20"/>
        <v>0</v>
      </c>
    </row>
    <row r="448" spans="5:14" x14ac:dyDescent="0.25">
      <c r="E448" s="2">
        <f t="shared" ca="1" si="18"/>
        <v>0.82439561083585577</v>
      </c>
      <c r="F448" s="2">
        <f t="shared" ca="1" si="19"/>
        <v>107.56769145220774</v>
      </c>
      <c r="M448" s="2">
        <v>442</v>
      </c>
      <c r="N448" s="2">
        <f t="shared" si="20"/>
        <v>0</v>
      </c>
    </row>
    <row r="449" spans="5:14" x14ac:dyDescent="0.25">
      <c r="E449" s="2">
        <f t="shared" ca="1" si="18"/>
        <v>0.33411859847118741</v>
      </c>
      <c r="F449" s="2">
        <f t="shared" ca="1" si="19"/>
        <v>104.55262121324557</v>
      </c>
      <c r="M449" s="2">
        <v>443</v>
      </c>
      <c r="N449" s="2">
        <f t="shared" si="20"/>
        <v>0</v>
      </c>
    </row>
    <row r="450" spans="5:14" x14ac:dyDescent="0.25">
      <c r="E450" s="2">
        <f t="shared" ca="1" si="18"/>
        <v>0.66079779434894104</v>
      </c>
      <c r="F450" s="2">
        <f t="shared" ca="1" si="19"/>
        <v>106.60201166926544</v>
      </c>
      <c r="M450" s="2">
        <v>444</v>
      </c>
      <c r="N450" s="2">
        <f t="shared" si="20"/>
        <v>0</v>
      </c>
    </row>
    <row r="451" spans="5:14" x14ac:dyDescent="0.25">
      <c r="E451" s="2">
        <f t="shared" ref="E451:E514" ca="1" si="21">RAND()</f>
        <v>6.4528541430293629E-2</v>
      </c>
      <c r="F451" s="2">
        <f t="shared" ca="1" si="19"/>
        <v>101.96865168992392</v>
      </c>
      <c r="M451" s="2">
        <v>445</v>
      </c>
      <c r="N451" s="2">
        <f t="shared" si="20"/>
        <v>0</v>
      </c>
    </row>
    <row r="452" spans="5:14" x14ac:dyDescent="0.25">
      <c r="E452" s="2">
        <f t="shared" ca="1" si="21"/>
        <v>0.79712930163851092</v>
      </c>
      <c r="F452" s="2">
        <f t="shared" ref="F452:F515" ca="1" si="22">$C$4+$C$5*SQRT(1-(_xlfn.GAMMA.INV((1-E452)*_xlfn.GAMMA.DIST($C$3*$C$3/2,1.5,1,TRUE),1.5,1)*2)/($C$3*$C$3))</f>
        <v>107.40239432800503</v>
      </c>
      <c r="M452" s="2">
        <v>446</v>
      </c>
      <c r="N452" s="2">
        <f t="shared" si="20"/>
        <v>0</v>
      </c>
    </row>
    <row r="453" spans="5:14" x14ac:dyDescent="0.25">
      <c r="E453" s="2">
        <f t="shared" ca="1" si="21"/>
        <v>0.63349772985587105</v>
      </c>
      <c r="F453" s="2">
        <f t="shared" ca="1" si="22"/>
        <v>106.44261019409123</v>
      </c>
      <c r="M453" s="2">
        <v>447</v>
      </c>
      <c r="N453" s="2">
        <f t="shared" si="20"/>
        <v>0</v>
      </c>
    </row>
    <row r="454" spans="5:14" x14ac:dyDescent="0.25">
      <c r="E454" s="2">
        <f t="shared" ca="1" si="21"/>
        <v>0.71225103980329174</v>
      </c>
      <c r="F454" s="2">
        <f t="shared" ca="1" si="22"/>
        <v>106.90177937153231</v>
      </c>
      <c r="M454" s="2">
        <v>448</v>
      </c>
      <c r="N454" s="2">
        <f t="shared" si="20"/>
        <v>0</v>
      </c>
    </row>
    <row r="455" spans="5:14" x14ac:dyDescent="0.25">
      <c r="E455" s="2">
        <f t="shared" ca="1" si="21"/>
        <v>0.86263429669593394</v>
      </c>
      <c r="F455" s="2">
        <f t="shared" ca="1" si="22"/>
        <v>107.80656164532564</v>
      </c>
      <c r="M455" s="2">
        <v>449</v>
      </c>
      <c r="N455" s="2">
        <f t="shared" ref="N455:N518" si="23">IFERROR((1/(FACT(M455)*_xlfn.GAMMA(M455+2)))*(($N$2/2)^(2*M455+1)),0)</f>
        <v>0</v>
      </c>
    </row>
    <row r="456" spans="5:14" x14ac:dyDescent="0.25">
      <c r="E456" s="2">
        <f t="shared" ca="1" si="21"/>
        <v>0.69939283972783106</v>
      </c>
      <c r="F456" s="2">
        <f t="shared" ca="1" si="22"/>
        <v>106.82682654791792</v>
      </c>
      <c r="M456" s="2">
        <v>450</v>
      </c>
      <c r="N456" s="2">
        <f t="shared" si="23"/>
        <v>0</v>
      </c>
    </row>
    <row r="457" spans="5:14" x14ac:dyDescent="0.25">
      <c r="E457" s="2">
        <f t="shared" ca="1" si="21"/>
        <v>0.46785766041307386</v>
      </c>
      <c r="F457" s="2">
        <f t="shared" ca="1" si="22"/>
        <v>105.44429652872391</v>
      </c>
      <c r="M457" s="2">
        <v>451</v>
      </c>
      <c r="N457" s="2">
        <f t="shared" si="23"/>
        <v>0</v>
      </c>
    </row>
    <row r="458" spans="5:14" x14ac:dyDescent="0.25">
      <c r="E458" s="2">
        <f t="shared" ca="1" si="21"/>
        <v>8.1665528994187442E-2</v>
      </c>
      <c r="F458" s="2">
        <f t="shared" ca="1" si="22"/>
        <v>102.21662569002616</v>
      </c>
      <c r="M458" s="2">
        <v>452</v>
      </c>
      <c r="N458" s="2">
        <f t="shared" si="23"/>
        <v>0</v>
      </c>
    </row>
    <row r="459" spans="5:14" x14ac:dyDescent="0.25">
      <c r="E459" s="2">
        <f t="shared" ca="1" si="21"/>
        <v>0.251475951720736</v>
      </c>
      <c r="F459" s="2">
        <f t="shared" ca="1" si="22"/>
        <v>103.92775523717623</v>
      </c>
      <c r="M459" s="2">
        <v>453</v>
      </c>
      <c r="N459" s="2">
        <f t="shared" si="23"/>
        <v>0</v>
      </c>
    </row>
    <row r="460" spans="5:14" x14ac:dyDescent="0.25">
      <c r="E460" s="2">
        <f t="shared" ca="1" si="21"/>
        <v>0.87967973507505226</v>
      </c>
      <c r="F460" s="2">
        <f t="shared" ca="1" si="22"/>
        <v>107.91683377031879</v>
      </c>
      <c r="M460" s="2">
        <v>454</v>
      </c>
      <c r="N460" s="2">
        <f t="shared" si="23"/>
        <v>0</v>
      </c>
    </row>
    <row r="461" spans="5:14" x14ac:dyDescent="0.25">
      <c r="E461" s="2">
        <f t="shared" ca="1" si="21"/>
        <v>0.65413283034531988</v>
      </c>
      <c r="F461" s="2">
        <f t="shared" ca="1" si="22"/>
        <v>106.56314683408034</v>
      </c>
      <c r="M461" s="2">
        <v>455</v>
      </c>
      <c r="N461" s="2">
        <f t="shared" si="23"/>
        <v>0</v>
      </c>
    </row>
    <row r="462" spans="5:14" x14ac:dyDescent="0.25">
      <c r="E462" s="2">
        <f t="shared" ca="1" si="21"/>
        <v>0.37318029808651021</v>
      </c>
      <c r="F462" s="2">
        <f t="shared" ca="1" si="22"/>
        <v>104.82517107203766</v>
      </c>
      <c r="M462" s="2">
        <v>456</v>
      </c>
      <c r="N462" s="2">
        <f t="shared" si="23"/>
        <v>0</v>
      </c>
    </row>
    <row r="463" spans="5:14" x14ac:dyDescent="0.25">
      <c r="E463" s="2">
        <f t="shared" ca="1" si="21"/>
        <v>0.45028366181634683</v>
      </c>
      <c r="F463" s="2">
        <f t="shared" ca="1" si="22"/>
        <v>105.33299999847407</v>
      </c>
      <c r="M463" s="2">
        <v>457</v>
      </c>
      <c r="N463" s="2">
        <f t="shared" si="23"/>
        <v>0</v>
      </c>
    </row>
    <row r="464" spans="5:14" x14ac:dyDescent="0.25">
      <c r="E464" s="2">
        <f t="shared" ca="1" si="21"/>
        <v>0.43971089856626799</v>
      </c>
      <c r="F464" s="2">
        <f t="shared" ca="1" si="22"/>
        <v>105.2653356818183</v>
      </c>
      <c r="M464" s="2">
        <v>458</v>
      </c>
      <c r="N464" s="2">
        <f t="shared" si="23"/>
        <v>0</v>
      </c>
    </row>
    <row r="465" spans="5:14" x14ac:dyDescent="0.25">
      <c r="E465" s="2">
        <f t="shared" ca="1" si="21"/>
        <v>0.78453663553307595</v>
      </c>
      <c r="F465" s="2">
        <f t="shared" ca="1" si="22"/>
        <v>107.3270502382032</v>
      </c>
      <c r="M465" s="2">
        <v>459</v>
      </c>
      <c r="N465" s="2">
        <f t="shared" si="23"/>
        <v>0</v>
      </c>
    </row>
    <row r="466" spans="5:14" x14ac:dyDescent="0.25">
      <c r="E466" s="2">
        <f t="shared" ca="1" si="21"/>
        <v>1.0443697689954679E-2</v>
      </c>
      <c r="F466" s="2">
        <f t="shared" ca="1" si="22"/>
        <v>100.78989387445131</v>
      </c>
      <c r="M466" s="2">
        <v>460</v>
      </c>
      <c r="N466" s="2">
        <f t="shared" si="23"/>
        <v>0</v>
      </c>
    </row>
    <row r="467" spans="5:14" x14ac:dyDescent="0.25">
      <c r="E467" s="2">
        <f t="shared" ca="1" si="21"/>
        <v>0.34045502288354212</v>
      </c>
      <c r="F467" s="2">
        <f t="shared" ca="1" si="22"/>
        <v>104.59767069717418</v>
      </c>
      <c r="M467" s="2">
        <v>461</v>
      </c>
      <c r="N467" s="2">
        <f t="shared" si="23"/>
        <v>0</v>
      </c>
    </row>
    <row r="468" spans="5:14" x14ac:dyDescent="0.25">
      <c r="E468" s="2">
        <f t="shared" ca="1" si="21"/>
        <v>0.98075110115165498</v>
      </c>
      <c r="F468" s="2">
        <f t="shared" ca="1" si="22"/>
        <v>108.69965484998086</v>
      </c>
      <c r="M468" s="2">
        <v>462</v>
      </c>
      <c r="N468" s="2">
        <f t="shared" si="23"/>
        <v>0</v>
      </c>
    </row>
    <row r="469" spans="5:14" x14ac:dyDescent="0.25">
      <c r="E469" s="2">
        <f t="shared" ca="1" si="21"/>
        <v>0.89724175443561971</v>
      </c>
      <c r="F469" s="2">
        <f t="shared" ca="1" si="22"/>
        <v>108.03384857162234</v>
      </c>
      <c r="M469" s="2">
        <v>463</v>
      </c>
      <c r="N469" s="2">
        <f t="shared" si="23"/>
        <v>0</v>
      </c>
    </row>
    <row r="470" spans="5:14" x14ac:dyDescent="0.25">
      <c r="E470" s="2">
        <f t="shared" ca="1" si="21"/>
        <v>0.92502995296982249</v>
      </c>
      <c r="F470" s="2">
        <f t="shared" ca="1" si="22"/>
        <v>108.22881378342737</v>
      </c>
      <c r="M470" s="2">
        <v>464</v>
      </c>
      <c r="N470" s="2">
        <f t="shared" si="23"/>
        <v>0</v>
      </c>
    </row>
    <row r="471" spans="5:14" x14ac:dyDescent="0.25">
      <c r="E471" s="2">
        <f t="shared" ca="1" si="21"/>
        <v>0.79523763317049534</v>
      </c>
      <c r="F471" s="2">
        <f t="shared" ca="1" si="22"/>
        <v>107.39104106293755</v>
      </c>
      <c r="M471" s="2">
        <v>465</v>
      </c>
      <c r="N471" s="2">
        <f t="shared" si="23"/>
        <v>0</v>
      </c>
    </row>
    <row r="472" spans="5:14" x14ac:dyDescent="0.25">
      <c r="E472" s="2">
        <f t="shared" ca="1" si="21"/>
        <v>0.84256844646745344</v>
      </c>
      <c r="F472" s="2">
        <f t="shared" ca="1" si="22"/>
        <v>107.679976638048</v>
      </c>
      <c r="M472" s="2">
        <v>466</v>
      </c>
      <c r="N472" s="2">
        <f t="shared" si="23"/>
        <v>0</v>
      </c>
    </row>
    <row r="473" spans="5:14" x14ac:dyDescent="0.25">
      <c r="E473" s="2">
        <f t="shared" ca="1" si="21"/>
        <v>0.48726609915530772</v>
      </c>
      <c r="F473" s="2">
        <f t="shared" ca="1" si="22"/>
        <v>105.56564271936216</v>
      </c>
      <c r="M473" s="2">
        <v>467</v>
      </c>
      <c r="N473" s="2">
        <f t="shared" si="23"/>
        <v>0</v>
      </c>
    </row>
    <row r="474" spans="5:14" x14ac:dyDescent="0.25">
      <c r="E474" s="2">
        <f t="shared" ca="1" si="21"/>
        <v>0.35918832518168364</v>
      </c>
      <c r="F474" s="2">
        <f t="shared" ca="1" si="22"/>
        <v>104.72891430082129</v>
      </c>
      <c r="M474" s="2">
        <v>468</v>
      </c>
      <c r="N474" s="2">
        <f t="shared" si="23"/>
        <v>0</v>
      </c>
    </row>
    <row r="475" spans="5:14" x14ac:dyDescent="0.25">
      <c r="E475" s="2">
        <f t="shared" ca="1" si="21"/>
        <v>0.47023156782730191</v>
      </c>
      <c r="F475" s="2">
        <f t="shared" ca="1" si="22"/>
        <v>105.45922395368656</v>
      </c>
      <c r="M475" s="2">
        <v>469</v>
      </c>
      <c r="N475" s="2">
        <f t="shared" si="23"/>
        <v>0</v>
      </c>
    </row>
    <row r="476" spans="5:14" x14ac:dyDescent="0.25">
      <c r="E476" s="2">
        <f t="shared" ca="1" si="21"/>
        <v>0.25538862517895311</v>
      </c>
      <c r="F476" s="2">
        <f t="shared" ca="1" si="22"/>
        <v>103.95918082829283</v>
      </c>
      <c r="M476" s="2">
        <v>470</v>
      </c>
      <c r="N476" s="2">
        <f t="shared" si="23"/>
        <v>0</v>
      </c>
    </row>
    <row r="477" spans="5:14" x14ac:dyDescent="0.25">
      <c r="E477" s="2">
        <f t="shared" ca="1" si="21"/>
        <v>0.47396172210080001</v>
      </c>
      <c r="F477" s="2">
        <f t="shared" ca="1" si="22"/>
        <v>105.4826305046378</v>
      </c>
      <c r="M477" s="2">
        <v>471</v>
      </c>
      <c r="N477" s="2">
        <f t="shared" si="23"/>
        <v>0</v>
      </c>
    </row>
    <row r="478" spans="5:14" x14ac:dyDescent="0.25">
      <c r="E478" s="2">
        <f t="shared" ca="1" si="21"/>
        <v>0.49548931396782425</v>
      </c>
      <c r="F478" s="2">
        <f t="shared" ca="1" si="22"/>
        <v>105.61659908269728</v>
      </c>
      <c r="M478" s="2">
        <v>472</v>
      </c>
      <c r="N478" s="2">
        <f t="shared" si="23"/>
        <v>0</v>
      </c>
    </row>
    <row r="479" spans="5:14" x14ac:dyDescent="0.25">
      <c r="E479" s="2">
        <f t="shared" ca="1" si="21"/>
        <v>0.63565956826468473</v>
      </c>
      <c r="F479" s="2">
        <f t="shared" ca="1" si="22"/>
        <v>106.45525643105572</v>
      </c>
      <c r="M479" s="2">
        <v>473</v>
      </c>
      <c r="N479" s="2">
        <f t="shared" si="23"/>
        <v>0</v>
      </c>
    </row>
    <row r="480" spans="5:14" x14ac:dyDescent="0.25">
      <c r="E480" s="2">
        <f t="shared" ca="1" si="21"/>
        <v>0.14492744843739991</v>
      </c>
      <c r="F480" s="2">
        <f t="shared" ca="1" si="22"/>
        <v>102.96291777934286</v>
      </c>
      <c r="M480" s="2">
        <v>474</v>
      </c>
      <c r="N480" s="2">
        <f t="shared" si="23"/>
        <v>0</v>
      </c>
    </row>
    <row r="481" spans="5:14" x14ac:dyDescent="0.25">
      <c r="E481" s="2">
        <f t="shared" ca="1" si="21"/>
        <v>0.72060526415633819</v>
      </c>
      <c r="F481" s="2">
        <f t="shared" ca="1" si="22"/>
        <v>106.95053528379178</v>
      </c>
      <c r="M481" s="2">
        <v>475</v>
      </c>
      <c r="N481" s="2">
        <f t="shared" si="23"/>
        <v>0</v>
      </c>
    </row>
    <row r="482" spans="5:14" x14ac:dyDescent="0.25">
      <c r="E482" s="2">
        <f t="shared" ca="1" si="21"/>
        <v>0.91249220749720394</v>
      </c>
      <c r="F482" s="2">
        <f t="shared" ca="1" si="22"/>
        <v>108.13906945820189</v>
      </c>
      <c r="M482" s="2">
        <v>476</v>
      </c>
      <c r="N482" s="2">
        <f t="shared" si="23"/>
        <v>0</v>
      </c>
    </row>
    <row r="483" spans="5:14" x14ac:dyDescent="0.25">
      <c r="E483" s="2">
        <f t="shared" ca="1" si="21"/>
        <v>0.15027745928475256</v>
      </c>
      <c r="F483" s="2">
        <f t="shared" ca="1" si="22"/>
        <v>103.0180110671926</v>
      </c>
      <c r="M483" s="2">
        <v>477</v>
      </c>
      <c r="N483" s="2">
        <f t="shared" si="23"/>
        <v>0</v>
      </c>
    </row>
    <row r="484" spans="5:14" x14ac:dyDescent="0.25">
      <c r="E484" s="2">
        <f t="shared" ca="1" si="21"/>
        <v>3.046177659639282E-2</v>
      </c>
      <c r="F484" s="2">
        <f t="shared" ca="1" si="22"/>
        <v>101.35032126954451</v>
      </c>
      <c r="M484" s="2">
        <v>478</v>
      </c>
      <c r="N484" s="2">
        <f t="shared" si="23"/>
        <v>0</v>
      </c>
    </row>
    <row r="485" spans="5:14" x14ac:dyDescent="0.25">
      <c r="E485" s="2">
        <f t="shared" ca="1" si="21"/>
        <v>0.84481021432311398</v>
      </c>
      <c r="F485" s="2">
        <f t="shared" ca="1" si="22"/>
        <v>107.69397113745002</v>
      </c>
      <c r="M485" s="2">
        <v>479</v>
      </c>
      <c r="N485" s="2">
        <f t="shared" si="23"/>
        <v>0</v>
      </c>
    </row>
    <row r="486" spans="5:14" x14ac:dyDescent="0.25">
      <c r="E486" s="2">
        <f t="shared" ca="1" si="21"/>
        <v>0.2611072701721453</v>
      </c>
      <c r="F486" s="2">
        <f t="shared" ca="1" si="22"/>
        <v>104.00473196387178</v>
      </c>
      <c r="M486" s="2">
        <v>480</v>
      </c>
      <c r="N486" s="2">
        <f t="shared" si="23"/>
        <v>0</v>
      </c>
    </row>
    <row r="487" spans="5:14" x14ac:dyDescent="0.25">
      <c r="E487" s="2">
        <f t="shared" ca="1" si="21"/>
        <v>0.53347340954199807</v>
      </c>
      <c r="F487" s="2">
        <f t="shared" ca="1" si="22"/>
        <v>105.84885492282697</v>
      </c>
      <c r="M487" s="2">
        <v>481</v>
      </c>
      <c r="N487" s="2">
        <f t="shared" si="23"/>
        <v>0</v>
      </c>
    </row>
    <row r="488" spans="5:14" x14ac:dyDescent="0.25">
      <c r="E488" s="2">
        <f t="shared" ca="1" si="21"/>
        <v>0.87021951482188464</v>
      </c>
      <c r="F488" s="2">
        <f t="shared" ca="1" si="22"/>
        <v>107.85528148842357</v>
      </c>
      <c r="M488" s="2">
        <v>482</v>
      </c>
      <c r="N488" s="2">
        <f t="shared" si="23"/>
        <v>0</v>
      </c>
    </row>
    <row r="489" spans="5:14" x14ac:dyDescent="0.25">
      <c r="E489" s="2">
        <f t="shared" ca="1" si="21"/>
        <v>0.1206386023465511</v>
      </c>
      <c r="F489" s="2">
        <f t="shared" ca="1" si="22"/>
        <v>102.69966177869432</v>
      </c>
      <c r="M489" s="2">
        <v>483</v>
      </c>
      <c r="N489" s="2">
        <f t="shared" si="23"/>
        <v>0</v>
      </c>
    </row>
    <row r="490" spans="5:14" x14ac:dyDescent="0.25">
      <c r="E490" s="2">
        <f t="shared" ca="1" si="21"/>
        <v>0.82082893896952291</v>
      </c>
      <c r="F490" s="2">
        <f t="shared" ca="1" si="22"/>
        <v>107.54587279590277</v>
      </c>
      <c r="M490" s="2">
        <v>484</v>
      </c>
      <c r="N490" s="2">
        <f t="shared" si="23"/>
        <v>0</v>
      </c>
    </row>
    <row r="491" spans="5:14" x14ac:dyDescent="0.25">
      <c r="E491" s="2">
        <f t="shared" ca="1" si="21"/>
        <v>0.90701585967524279</v>
      </c>
      <c r="F491" s="2">
        <f t="shared" ca="1" si="22"/>
        <v>108.10083952278788</v>
      </c>
      <c r="M491" s="2">
        <v>485</v>
      </c>
      <c r="N491" s="2">
        <f t="shared" si="23"/>
        <v>0</v>
      </c>
    </row>
    <row r="492" spans="5:14" x14ac:dyDescent="0.25">
      <c r="E492" s="2">
        <f t="shared" ca="1" si="21"/>
        <v>0.72296881483737752</v>
      </c>
      <c r="F492" s="2">
        <f t="shared" ca="1" si="22"/>
        <v>106.96434000236674</v>
      </c>
      <c r="M492" s="2">
        <v>486</v>
      </c>
      <c r="N492" s="2">
        <f t="shared" si="23"/>
        <v>0</v>
      </c>
    </row>
    <row r="493" spans="5:14" x14ac:dyDescent="0.25">
      <c r="E493" s="2">
        <f t="shared" ca="1" si="21"/>
        <v>0.63018177543500031</v>
      </c>
      <c r="F493" s="2">
        <f t="shared" ca="1" si="22"/>
        <v>106.42320293049072</v>
      </c>
      <c r="M493" s="2">
        <v>487</v>
      </c>
      <c r="N493" s="2">
        <f t="shared" si="23"/>
        <v>0</v>
      </c>
    </row>
    <row r="494" spans="5:14" x14ac:dyDescent="0.25">
      <c r="E494" s="2">
        <f t="shared" ca="1" si="21"/>
        <v>0.63030315994736819</v>
      </c>
      <c r="F494" s="2">
        <f t="shared" ca="1" si="22"/>
        <v>106.42391357120557</v>
      </c>
      <c r="M494" s="2">
        <v>488</v>
      </c>
      <c r="N494" s="2">
        <f t="shared" si="23"/>
        <v>0</v>
      </c>
    </row>
    <row r="495" spans="5:14" x14ac:dyDescent="0.25">
      <c r="E495" s="2">
        <f t="shared" ca="1" si="21"/>
        <v>0.40452691757104731</v>
      </c>
      <c r="F495" s="2">
        <f t="shared" ca="1" si="22"/>
        <v>105.03589545458846</v>
      </c>
      <c r="M495" s="2">
        <v>489</v>
      </c>
      <c r="N495" s="2">
        <f t="shared" si="23"/>
        <v>0</v>
      </c>
    </row>
    <row r="496" spans="5:14" x14ac:dyDescent="0.25">
      <c r="E496" s="2">
        <f t="shared" ca="1" si="21"/>
        <v>0.1670799300100777</v>
      </c>
      <c r="F496" s="2">
        <f t="shared" ca="1" si="22"/>
        <v>103.18528814782245</v>
      </c>
      <c r="M496" s="2">
        <v>490</v>
      </c>
      <c r="N496" s="2">
        <f t="shared" si="23"/>
        <v>0</v>
      </c>
    </row>
    <row r="497" spans="5:14" x14ac:dyDescent="0.25">
      <c r="E497" s="2">
        <f t="shared" ca="1" si="21"/>
        <v>9.6525497799530124E-2</v>
      </c>
      <c r="F497" s="2">
        <f t="shared" ca="1" si="22"/>
        <v>102.41173582814045</v>
      </c>
      <c r="M497" s="2">
        <v>491</v>
      </c>
      <c r="N497" s="2">
        <f t="shared" si="23"/>
        <v>0</v>
      </c>
    </row>
    <row r="498" spans="5:14" x14ac:dyDescent="0.25">
      <c r="E498" s="2">
        <f t="shared" ca="1" si="21"/>
        <v>0.15083953749425516</v>
      </c>
      <c r="F498" s="2">
        <f t="shared" ca="1" si="22"/>
        <v>103.02374504864086</v>
      </c>
      <c r="M498" s="2">
        <v>492</v>
      </c>
      <c r="N498" s="2">
        <f t="shared" si="23"/>
        <v>0</v>
      </c>
    </row>
    <row r="499" spans="5:14" x14ac:dyDescent="0.25">
      <c r="E499" s="2">
        <f t="shared" ca="1" si="21"/>
        <v>0.56993936978673476</v>
      </c>
      <c r="F499" s="2">
        <f t="shared" ca="1" si="22"/>
        <v>106.06776280166204</v>
      </c>
      <c r="M499" s="2">
        <v>493</v>
      </c>
      <c r="N499" s="2">
        <f t="shared" si="23"/>
        <v>0</v>
      </c>
    </row>
    <row r="500" spans="5:14" x14ac:dyDescent="0.25">
      <c r="E500" s="2">
        <f t="shared" ca="1" si="21"/>
        <v>0.75280574396608446</v>
      </c>
      <c r="F500" s="2">
        <f t="shared" ca="1" si="22"/>
        <v>107.13920386183669</v>
      </c>
      <c r="M500" s="2">
        <v>494</v>
      </c>
      <c r="N500" s="2">
        <f t="shared" si="23"/>
        <v>0</v>
      </c>
    </row>
    <row r="501" spans="5:14" x14ac:dyDescent="0.25">
      <c r="E501" s="2">
        <f t="shared" ca="1" si="21"/>
        <v>0.49748841795993315</v>
      </c>
      <c r="F501" s="2">
        <f t="shared" ca="1" si="22"/>
        <v>105.62894793671649</v>
      </c>
      <c r="M501" s="2">
        <v>495</v>
      </c>
      <c r="N501" s="2">
        <f t="shared" si="23"/>
        <v>0</v>
      </c>
    </row>
    <row r="502" spans="5:14" x14ac:dyDescent="0.25">
      <c r="E502" s="2">
        <f t="shared" ca="1" si="21"/>
        <v>0.36824709690593105</v>
      </c>
      <c r="F502" s="2">
        <f t="shared" ca="1" si="22"/>
        <v>104.79139797679011</v>
      </c>
      <c r="M502" s="2">
        <v>496</v>
      </c>
      <c r="N502" s="2">
        <f t="shared" si="23"/>
        <v>0</v>
      </c>
    </row>
    <row r="503" spans="5:14" x14ac:dyDescent="0.25">
      <c r="E503" s="2">
        <f t="shared" ca="1" si="21"/>
        <v>0.40458254330820953</v>
      </c>
      <c r="F503" s="2">
        <f t="shared" ca="1" si="22"/>
        <v>105.03626379476904</v>
      </c>
      <c r="M503" s="2">
        <v>497</v>
      </c>
      <c r="N503" s="2">
        <f t="shared" si="23"/>
        <v>0</v>
      </c>
    </row>
    <row r="504" spans="5:14" x14ac:dyDescent="0.25">
      <c r="E504" s="2">
        <f t="shared" ca="1" si="21"/>
        <v>0.43888184592032031</v>
      </c>
      <c r="F504" s="2">
        <f t="shared" ca="1" si="22"/>
        <v>105.26000625313335</v>
      </c>
      <c r="M504" s="2">
        <v>498</v>
      </c>
      <c r="N504" s="2">
        <f t="shared" si="23"/>
        <v>0</v>
      </c>
    </row>
    <row r="505" spans="5:14" x14ac:dyDescent="0.25">
      <c r="E505" s="2">
        <f t="shared" ca="1" si="21"/>
        <v>0.1967576262887728</v>
      </c>
      <c r="F505" s="2">
        <f t="shared" ca="1" si="22"/>
        <v>103.46260191358677</v>
      </c>
      <c r="M505" s="2">
        <v>499</v>
      </c>
      <c r="N505" s="2">
        <f t="shared" si="23"/>
        <v>0</v>
      </c>
    </row>
    <row r="506" spans="5:14" x14ac:dyDescent="0.25">
      <c r="E506" s="2">
        <f t="shared" ca="1" si="21"/>
        <v>6.431284974298368E-2</v>
      </c>
      <c r="F506" s="2">
        <f t="shared" ca="1" si="22"/>
        <v>101.96533732257211</v>
      </c>
      <c r="M506" s="2">
        <v>500</v>
      </c>
      <c r="N506" s="2">
        <f t="shared" si="23"/>
        <v>0</v>
      </c>
    </row>
    <row r="507" spans="5:14" x14ac:dyDescent="0.25">
      <c r="E507" s="2">
        <f t="shared" ca="1" si="21"/>
        <v>0.89390673582472724</v>
      </c>
      <c r="F507" s="2">
        <f t="shared" ca="1" si="22"/>
        <v>108.01131881757591</v>
      </c>
      <c r="M507" s="2">
        <v>501</v>
      </c>
      <c r="N507" s="2">
        <f t="shared" si="23"/>
        <v>0</v>
      </c>
    </row>
    <row r="508" spans="5:14" x14ac:dyDescent="0.25">
      <c r="E508" s="2">
        <f t="shared" ca="1" si="21"/>
        <v>0.77655534009552518</v>
      </c>
      <c r="F508" s="2">
        <f t="shared" ca="1" si="22"/>
        <v>107.27955793844332</v>
      </c>
      <c r="M508" s="2">
        <v>502</v>
      </c>
      <c r="N508" s="2">
        <f t="shared" si="23"/>
        <v>0</v>
      </c>
    </row>
    <row r="509" spans="5:14" x14ac:dyDescent="0.25">
      <c r="E509" s="2">
        <f t="shared" ca="1" si="21"/>
        <v>0.97733298171155092</v>
      </c>
      <c r="F509" s="2">
        <f t="shared" ca="1" si="22"/>
        <v>108.66415293870556</v>
      </c>
      <c r="M509" s="2">
        <v>503</v>
      </c>
      <c r="N509" s="2">
        <f t="shared" si="23"/>
        <v>0</v>
      </c>
    </row>
    <row r="510" spans="5:14" x14ac:dyDescent="0.25">
      <c r="E510" s="2">
        <f t="shared" ca="1" si="21"/>
        <v>0.36519053179652905</v>
      </c>
      <c r="F510" s="2">
        <f t="shared" ca="1" si="22"/>
        <v>104.77038351577312</v>
      </c>
      <c r="M510" s="2">
        <v>504</v>
      </c>
      <c r="N510" s="2">
        <f t="shared" si="23"/>
        <v>0</v>
      </c>
    </row>
    <row r="511" spans="5:14" x14ac:dyDescent="0.25">
      <c r="E511" s="2">
        <f t="shared" ca="1" si="21"/>
        <v>0.58872886333165897</v>
      </c>
      <c r="F511" s="2">
        <f t="shared" ca="1" si="22"/>
        <v>106.17931660526452</v>
      </c>
      <c r="M511" s="2">
        <v>505</v>
      </c>
      <c r="N511" s="2">
        <f t="shared" si="23"/>
        <v>0</v>
      </c>
    </row>
    <row r="512" spans="5:14" x14ac:dyDescent="0.25">
      <c r="E512" s="2">
        <f t="shared" ca="1" si="21"/>
        <v>0.76335627371276626</v>
      </c>
      <c r="F512" s="2">
        <f t="shared" ca="1" si="22"/>
        <v>107.20139515584586</v>
      </c>
      <c r="M512" s="2">
        <v>506</v>
      </c>
      <c r="N512" s="2">
        <f t="shared" si="23"/>
        <v>0</v>
      </c>
    </row>
    <row r="513" spans="5:14" x14ac:dyDescent="0.25">
      <c r="E513" s="2">
        <f t="shared" ca="1" si="21"/>
        <v>0.27214318495878198</v>
      </c>
      <c r="F513" s="2">
        <f t="shared" ca="1" si="22"/>
        <v>104.09141725884439</v>
      </c>
      <c r="M513" s="2">
        <v>507</v>
      </c>
      <c r="N513" s="2">
        <f t="shared" si="23"/>
        <v>0</v>
      </c>
    </row>
    <row r="514" spans="5:14" x14ac:dyDescent="0.25">
      <c r="E514" s="2">
        <f t="shared" ca="1" si="21"/>
        <v>0.91583793859812612</v>
      </c>
      <c r="F514" s="2">
        <f t="shared" ca="1" si="22"/>
        <v>108.16269927415884</v>
      </c>
      <c r="M514" s="2">
        <v>508</v>
      </c>
      <c r="N514" s="2">
        <f t="shared" si="23"/>
        <v>0</v>
      </c>
    </row>
    <row r="515" spans="5:14" x14ac:dyDescent="0.25">
      <c r="E515" s="2">
        <f t="shared" ref="E515:E578" ca="1" si="24">RAND()</f>
        <v>0.26985931686882758</v>
      </c>
      <c r="F515" s="2">
        <f t="shared" ca="1" si="22"/>
        <v>104.07360578290012</v>
      </c>
      <c r="M515" s="2">
        <v>509</v>
      </c>
      <c r="N515" s="2">
        <f t="shared" si="23"/>
        <v>0</v>
      </c>
    </row>
    <row r="516" spans="5:14" x14ac:dyDescent="0.25">
      <c r="E516" s="2">
        <f t="shared" ca="1" si="24"/>
        <v>0.44938251402740814</v>
      </c>
      <c r="F516" s="2">
        <f t="shared" ref="F516:F579" ca="1" si="25">$C$4+$C$5*SQRT(1-(_xlfn.GAMMA.INV((1-E516)*_xlfn.GAMMA.DIST($C$3*$C$3/2,1.5,1,TRUE),1.5,1)*2)/($C$3*$C$3))</f>
        <v>105.32725413693881</v>
      </c>
      <c r="M516" s="2">
        <v>510</v>
      </c>
      <c r="N516" s="2">
        <f t="shared" si="23"/>
        <v>0</v>
      </c>
    </row>
    <row r="517" spans="5:14" x14ac:dyDescent="0.25">
      <c r="E517" s="2">
        <f t="shared" ca="1" si="24"/>
        <v>0.66725429010814075</v>
      </c>
      <c r="F517" s="2">
        <f t="shared" ca="1" si="25"/>
        <v>106.63963931492265</v>
      </c>
      <c r="M517" s="2">
        <v>511</v>
      </c>
      <c r="N517" s="2">
        <f t="shared" si="23"/>
        <v>0</v>
      </c>
    </row>
    <row r="518" spans="5:14" x14ac:dyDescent="0.25">
      <c r="E518" s="2">
        <f t="shared" ca="1" si="24"/>
        <v>0.57449931327898318</v>
      </c>
      <c r="F518" s="2">
        <f t="shared" ca="1" si="25"/>
        <v>106.09490443955106</v>
      </c>
      <c r="M518" s="2">
        <v>512</v>
      </c>
      <c r="N518" s="2">
        <f t="shared" si="23"/>
        <v>0</v>
      </c>
    </row>
    <row r="519" spans="5:14" x14ac:dyDescent="0.25">
      <c r="E519" s="2">
        <f t="shared" ca="1" si="24"/>
        <v>0.97895289423593224</v>
      </c>
      <c r="F519" s="2">
        <f t="shared" ca="1" si="25"/>
        <v>108.68076220072832</v>
      </c>
      <c r="M519" s="2">
        <v>513</v>
      </c>
      <c r="N519" s="2">
        <f t="shared" ref="N519:N582" si="26">IFERROR((1/(FACT(M519)*_xlfn.GAMMA(M519+2)))*(($N$2/2)^(2*M519+1)),0)</f>
        <v>0</v>
      </c>
    </row>
    <row r="520" spans="5:14" x14ac:dyDescent="0.25">
      <c r="E520" s="2">
        <f t="shared" ca="1" si="24"/>
        <v>0.38767199081922743</v>
      </c>
      <c r="F520" s="2">
        <f t="shared" ca="1" si="25"/>
        <v>104.92339537176547</v>
      </c>
      <c r="M520" s="2">
        <v>514</v>
      </c>
      <c r="N520" s="2">
        <f t="shared" si="26"/>
        <v>0</v>
      </c>
    </row>
    <row r="521" spans="5:14" x14ac:dyDescent="0.25">
      <c r="E521" s="2">
        <f t="shared" ca="1" si="24"/>
        <v>0.33393877944271377</v>
      </c>
      <c r="F521" s="2">
        <f t="shared" ca="1" si="25"/>
        <v>104.55133770375224</v>
      </c>
      <c r="M521" s="2">
        <v>515</v>
      </c>
      <c r="N521" s="2">
        <f t="shared" si="26"/>
        <v>0</v>
      </c>
    </row>
    <row r="522" spans="5:14" x14ac:dyDescent="0.25">
      <c r="E522" s="2">
        <f t="shared" ca="1" si="24"/>
        <v>0.80354769432341688</v>
      </c>
      <c r="F522" s="2">
        <f t="shared" ca="1" si="25"/>
        <v>107.44101646408936</v>
      </c>
      <c r="M522" s="2">
        <v>516</v>
      </c>
      <c r="N522" s="2">
        <f t="shared" si="26"/>
        <v>0</v>
      </c>
    </row>
    <row r="523" spans="5:14" x14ac:dyDescent="0.25">
      <c r="E523" s="2">
        <f t="shared" ca="1" si="24"/>
        <v>0.21859982272364964</v>
      </c>
      <c r="F523" s="2">
        <f t="shared" ca="1" si="25"/>
        <v>103.65453370813786</v>
      </c>
      <c r="M523" s="2">
        <v>517</v>
      </c>
      <c r="N523" s="2">
        <f t="shared" si="26"/>
        <v>0</v>
      </c>
    </row>
    <row r="524" spans="5:14" x14ac:dyDescent="0.25">
      <c r="E524" s="2">
        <f t="shared" ca="1" si="24"/>
        <v>0.80590250769276217</v>
      </c>
      <c r="F524" s="2">
        <f t="shared" ca="1" si="25"/>
        <v>107.45522727677721</v>
      </c>
      <c r="M524" s="2">
        <v>518</v>
      </c>
      <c r="N524" s="2">
        <f t="shared" si="26"/>
        <v>0</v>
      </c>
    </row>
    <row r="525" spans="5:14" x14ac:dyDescent="0.25">
      <c r="E525" s="2">
        <f t="shared" ca="1" si="24"/>
        <v>0.15675257420199584</v>
      </c>
      <c r="F525" s="2">
        <f t="shared" ca="1" si="25"/>
        <v>103.08346677308931</v>
      </c>
      <c r="M525" s="2">
        <v>519</v>
      </c>
      <c r="N525" s="2">
        <f t="shared" si="26"/>
        <v>0</v>
      </c>
    </row>
    <row r="526" spans="5:14" x14ac:dyDescent="0.25">
      <c r="E526" s="2">
        <f t="shared" ca="1" si="24"/>
        <v>0.25463419847342184</v>
      </c>
      <c r="F526" s="2">
        <f t="shared" ca="1" si="25"/>
        <v>103.95313811411707</v>
      </c>
      <c r="M526" s="2">
        <v>520</v>
      </c>
      <c r="N526" s="2">
        <f t="shared" si="26"/>
        <v>0</v>
      </c>
    </row>
    <row r="527" spans="5:14" x14ac:dyDescent="0.25">
      <c r="E527" s="2">
        <f t="shared" ca="1" si="24"/>
        <v>0.40872904007831512</v>
      </c>
      <c r="F527" s="2">
        <f t="shared" ca="1" si="25"/>
        <v>105.06366835130837</v>
      </c>
      <c r="M527" s="2">
        <v>521</v>
      </c>
      <c r="N527" s="2">
        <f t="shared" si="26"/>
        <v>0</v>
      </c>
    </row>
    <row r="528" spans="5:14" x14ac:dyDescent="0.25">
      <c r="E528" s="2">
        <f t="shared" ca="1" si="24"/>
        <v>0.16492793047546694</v>
      </c>
      <c r="F528" s="2">
        <f t="shared" ca="1" si="25"/>
        <v>103.16431971462301</v>
      </c>
      <c r="M528" s="2">
        <v>522</v>
      </c>
      <c r="N528" s="2">
        <f t="shared" si="26"/>
        <v>0</v>
      </c>
    </row>
    <row r="529" spans="5:14" x14ac:dyDescent="0.25">
      <c r="E529" s="2">
        <f t="shared" ca="1" si="24"/>
        <v>0.13595193929989424</v>
      </c>
      <c r="F529" s="2">
        <f t="shared" ca="1" si="25"/>
        <v>102.86827897571129</v>
      </c>
      <c r="M529" s="2">
        <v>523</v>
      </c>
      <c r="N529" s="2">
        <f t="shared" si="26"/>
        <v>0</v>
      </c>
    </row>
    <row r="530" spans="5:14" x14ac:dyDescent="0.25">
      <c r="E530" s="2">
        <f t="shared" ca="1" si="24"/>
        <v>0.98349218770908953</v>
      </c>
      <c r="F530" s="2">
        <f t="shared" ca="1" si="25"/>
        <v>108.72951829605294</v>
      </c>
      <c r="M530" s="2">
        <v>524</v>
      </c>
      <c r="N530" s="2">
        <f t="shared" si="26"/>
        <v>0</v>
      </c>
    </row>
    <row r="531" spans="5:14" x14ac:dyDescent="0.25">
      <c r="E531" s="2">
        <f t="shared" ca="1" si="24"/>
        <v>0.20978775416402795</v>
      </c>
      <c r="F531" s="2">
        <f t="shared" ca="1" si="25"/>
        <v>103.57820443731138</v>
      </c>
      <c r="M531" s="2">
        <v>525</v>
      </c>
      <c r="N531" s="2">
        <f t="shared" si="26"/>
        <v>0</v>
      </c>
    </row>
    <row r="532" spans="5:14" x14ac:dyDescent="0.25">
      <c r="E532" s="2">
        <f t="shared" ca="1" si="24"/>
        <v>0.13013511017083124</v>
      </c>
      <c r="F532" s="2">
        <f t="shared" ca="1" si="25"/>
        <v>102.80535258795103</v>
      </c>
      <c r="M532" s="2">
        <v>526</v>
      </c>
      <c r="N532" s="2">
        <f t="shared" si="26"/>
        <v>0</v>
      </c>
    </row>
    <row r="533" spans="5:14" x14ac:dyDescent="0.25">
      <c r="E533" s="2">
        <f t="shared" ca="1" si="24"/>
        <v>0.498966673558073</v>
      </c>
      <c r="F533" s="2">
        <f t="shared" ca="1" si="25"/>
        <v>105.63806984267849</v>
      </c>
      <c r="M533" s="2">
        <v>527</v>
      </c>
      <c r="N533" s="2">
        <f t="shared" si="26"/>
        <v>0</v>
      </c>
    </row>
    <row r="534" spans="5:14" x14ac:dyDescent="0.25">
      <c r="E534" s="2">
        <f t="shared" ca="1" si="24"/>
        <v>0.23610912731720202</v>
      </c>
      <c r="F534" s="2">
        <f t="shared" ca="1" si="25"/>
        <v>103.80217642830227</v>
      </c>
      <c r="M534" s="2">
        <v>528</v>
      </c>
      <c r="N534" s="2">
        <f t="shared" si="26"/>
        <v>0</v>
      </c>
    </row>
    <row r="535" spans="5:14" x14ac:dyDescent="0.25">
      <c r="E535" s="2">
        <f t="shared" ca="1" si="24"/>
        <v>0.11152862929716401</v>
      </c>
      <c r="F535" s="2">
        <f t="shared" ca="1" si="25"/>
        <v>102.59445945000961</v>
      </c>
      <c r="M535" s="2">
        <v>529</v>
      </c>
      <c r="N535" s="2">
        <f t="shared" si="26"/>
        <v>0</v>
      </c>
    </row>
    <row r="536" spans="5:14" x14ac:dyDescent="0.25">
      <c r="E536" s="2">
        <f t="shared" ca="1" si="24"/>
        <v>0.83456006737898814</v>
      </c>
      <c r="F536" s="2">
        <f t="shared" ca="1" si="25"/>
        <v>107.63025139883592</v>
      </c>
      <c r="M536" s="2">
        <v>530</v>
      </c>
      <c r="N536" s="2">
        <f t="shared" si="26"/>
        <v>0</v>
      </c>
    </row>
    <row r="537" spans="5:14" x14ac:dyDescent="0.25">
      <c r="E537" s="2">
        <f t="shared" ca="1" si="24"/>
        <v>2.5281338104768292E-2</v>
      </c>
      <c r="F537" s="2">
        <f t="shared" ca="1" si="25"/>
        <v>101.22984524568012</v>
      </c>
      <c r="M537" s="2">
        <v>531</v>
      </c>
      <c r="N537" s="2">
        <f t="shared" si="26"/>
        <v>0</v>
      </c>
    </row>
    <row r="538" spans="5:14" x14ac:dyDescent="0.25">
      <c r="E538" s="2">
        <f t="shared" ca="1" si="24"/>
        <v>0.28289972958620002</v>
      </c>
      <c r="F538" s="2">
        <f t="shared" ca="1" si="25"/>
        <v>104.17444698655368</v>
      </c>
      <c r="M538" s="2">
        <v>532</v>
      </c>
      <c r="N538" s="2">
        <f t="shared" si="26"/>
        <v>0</v>
      </c>
    </row>
    <row r="539" spans="5:14" x14ac:dyDescent="0.25">
      <c r="E539" s="2">
        <f t="shared" ca="1" si="24"/>
        <v>0.60493358094662486</v>
      </c>
      <c r="F539" s="2">
        <f t="shared" ca="1" si="25"/>
        <v>106.27497488149953</v>
      </c>
      <c r="M539" s="2">
        <v>533</v>
      </c>
      <c r="N539" s="2">
        <f t="shared" si="26"/>
        <v>0</v>
      </c>
    </row>
    <row r="540" spans="5:14" x14ac:dyDescent="0.25">
      <c r="E540" s="2">
        <f t="shared" ca="1" si="24"/>
        <v>0.17007898290784262</v>
      </c>
      <c r="F540" s="2">
        <f t="shared" ca="1" si="25"/>
        <v>103.21430043938174</v>
      </c>
      <c r="M540" s="2">
        <v>534</v>
      </c>
      <c r="N540" s="2">
        <f t="shared" si="26"/>
        <v>0</v>
      </c>
    </row>
    <row r="541" spans="5:14" x14ac:dyDescent="0.25">
      <c r="E541" s="2">
        <f t="shared" ca="1" si="24"/>
        <v>0.47324285732724314</v>
      </c>
      <c r="F541" s="2">
        <f t="shared" ca="1" si="25"/>
        <v>105.47812428558801</v>
      </c>
      <c r="M541" s="2">
        <v>535</v>
      </c>
      <c r="N541" s="2">
        <f t="shared" si="26"/>
        <v>0</v>
      </c>
    </row>
    <row r="542" spans="5:14" x14ac:dyDescent="0.25">
      <c r="E542" s="2">
        <f t="shared" ca="1" si="24"/>
        <v>0.81298567135689603</v>
      </c>
      <c r="F542" s="2">
        <f t="shared" ca="1" si="25"/>
        <v>107.49811472986114</v>
      </c>
      <c r="M542" s="2">
        <v>536</v>
      </c>
      <c r="N542" s="2">
        <f t="shared" si="26"/>
        <v>0</v>
      </c>
    </row>
    <row r="543" spans="5:14" x14ac:dyDescent="0.25">
      <c r="E543" s="2">
        <f t="shared" ca="1" si="24"/>
        <v>0.10068584264698688</v>
      </c>
      <c r="F543" s="2">
        <f t="shared" ca="1" si="25"/>
        <v>102.46370081980238</v>
      </c>
      <c r="M543" s="2">
        <v>537</v>
      </c>
      <c r="N543" s="2">
        <f t="shared" si="26"/>
        <v>0</v>
      </c>
    </row>
    <row r="544" spans="5:14" x14ac:dyDescent="0.25">
      <c r="E544" s="2">
        <f t="shared" ca="1" si="24"/>
        <v>0.36599637521321204</v>
      </c>
      <c r="F544" s="2">
        <f t="shared" ca="1" si="25"/>
        <v>104.77593053051754</v>
      </c>
      <c r="M544" s="2">
        <v>538</v>
      </c>
      <c r="N544" s="2">
        <f t="shared" si="26"/>
        <v>0</v>
      </c>
    </row>
    <row r="545" spans="5:14" x14ac:dyDescent="0.25">
      <c r="E545" s="2">
        <f t="shared" ca="1" si="24"/>
        <v>0.37980512727210591</v>
      </c>
      <c r="F545" s="2">
        <f t="shared" ca="1" si="25"/>
        <v>104.8702531284642</v>
      </c>
      <c r="M545" s="2">
        <v>539</v>
      </c>
      <c r="N545" s="2">
        <f t="shared" si="26"/>
        <v>0</v>
      </c>
    </row>
    <row r="546" spans="5:14" x14ac:dyDescent="0.25">
      <c r="E546" s="2">
        <f t="shared" ca="1" si="24"/>
        <v>0.37679370694858416</v>
      </c>
      <c r="F546" s="2">
        <f t="shared" ca="1" si="25"/>
        <v>104.84979847081051</v>
      </c>
      <c r="M546" s="2">
        <v>540</v>
      </c>
      <c r="N546" s="2">
        <f t="shared" si="26"/>
        <v>0</v>
      </c>
    </row>
    <row r="547" spans="5:14" x14ac:dyDescent="0.25">
      <c r="E547" s="2">
        <f t="shared" ca="1" si="24"/>
        <v>0.40554717911889371</v>
      </c>
      <c r="F547" s="2">
        <f t="shared" ca="1" si="25"/>
        <v>105.04264839607158</v>
      </c>
      <c r="M547" s="2">
        <v>541</v>
      </c>
      <c r="N547" s="2">
        <f t="shared" si="26"/>
        <v>0</v>
      </c>
    </row>
    <row r="548" spans="5:14" x14ac:dyDescent="0.25">
      <c r="E548" s="2">
        <f t="shared" ca="1" si="24"/>
        <v>0.78590433039687391</v>
      </c>
      <c r="F548" s="2">
        <f t="shared" ca="1" si="25"/>
        <v>107.33520790202805</v>
      </c>
      <c r="M548" s="2">
        <v>542</v>
      </c>
      <c r="N548" s="2">
        <f t="shared" si="26"/>
        <v>0</v>
      </c>
    </row>
    <row r="549" spans="5:14" x14ac:dyDescent="0.25">
      <c r="E549" s="2">
        <f t="shared" ca="1" si="24"/>
        <v>0.81924613590535322</v>
      </c>
      <c r="F549" s="2">
        <f t="shared" ca="1" si="25"/>
        <v>107.53621097705786</v>
      </c>
      <c r="M549" s="2">
        <v>543</v>
      </c>
      <c r="N549" s="2">
        <f t="shared" si="26"/>
        <v>0</v>
      </c>
    </row>
    <row r="550" spans="5:14" x14ac:dyDescent="0.25">
      <c r="E550" s="2">
        <f t="shared" ca="1" si="24"/>
        <v>0.55797612003961106</v>
      </c>
      <c r="F550" s="2">
        <f t="shared" ca="1" si="25"/>
        <v>105.99632555365206</v>
      </c>
      <c r="M550" s="2">
        <v>544</v>
      </c>
      <c r="N550" s="2">
        <f t="shared" si="26"/>
        <v>0</v>
      </c>
    </row>
    <row r="551" spans="5:14" x14ac:dyDescent="0.25">
      <c r="E551" s="2">
        <f t="shared" ca="1" si="24"/>
        <v>0.38350912724788822</v>
      </c>
      <c r="F551" s="2">
        <f t="shared" ca="1" si="25"/>
        <v>104.89532646561865</v>
      </c>
      <c r="M551" s="2">
        <v>545</v>
      </c>
      <c r="N551" s="2">
        <f t="shared" si="26"/>
        <v>0</v>
      </c>
    </row>
    <row r="552" spans="5:14" x14ac:dyDescent="0.25">
      <c r="E552" s="2">
        <f t="shared" ca="1" si="24"/>
        <v>0.52518996731534828</v>
      </c>
      <c r="F552" s="2">
        <f t="shared" ca="1" si="25"/>
        <v>105.79861022643416</v>
      </c>
      <c r="M552" s="2">
        <v>546</v>
      </c>
      <c r="N552" s="2">
        <f t="shared" si="26"/>
        <v>0</v>
      </c>
    </row>
    <row r="553" spans="5:14" x14ac:dyDescent="0.25">
      <c r="E553" s="2">
        <f t="shared" ca="1" si="24"/>
        <v>0.31401327028466719</v>
      </c>
      <c r="F553" s="2">
        <f t="shared" ca="1" si="25"/>
        <v>104.40729638053823</v>
      </c>
      <c r="M553" s="2">
        <v>547</v>
      </c>
      <c r="N553" s="2">
        <f t="shared" si="26"/>
        <v>0</v>
      </c>
    </row>
    <row r="554" spans="5:14" x14ac:dyDescent="0.25">
      <c r="E554" s="2">
        <f t="shared" ca="1" si="24"/>
        <v>0.53532934487338113</v>
      </c>
      <c r="F554" s="2">
        <f t="shared" ca="1" si="25"/>
        <v>105.86008398284658</v>
      </c>
      <c r="M554" s="2">
        <v>548</v>
      </c>
      <c r="N554" s="2">
        <f t="shared" si="26"/>
        <v>0</v>
      </c>
    </row>
    <row r="555" spans="5:14" x14ac:dyDescent="0.25">
      <c r="E555" s="2">
        <f t="shared" ca="1" si="24"/>
        <v>0.35901310944011289</v>
      </c>
      <c r="F555" s="2">
        <f t="shared" ca="1" si="25"/>
        <v>104.72769963197378</v>
      </c>
      <c r="M555" s="2">
        <v>549</v>
      </c>
      <c r="N555" s="2">
        <f t="shared" si="26"/>
        <v>0</v>
      </c>
    </row>
    <row r="556" spans="5:14" x14ac:dyDescent="0.25">
      <c r="E556" s="2">
        <f t="shared" ca="1" si="24"/>
        <v>3.9532012483378676E-3</v>
      </c>
      <c r="F556" s="2">
        <f t="shared" ca="1" si="25"/>
        <v>100.48582804420742</v>
      </c>
      <c r="M556" s="2">
        <v>550</v>
      </c>
      <c r="N556" s="2">
        <f t="shared" si="26"/>
        <v>0</v>
      </c>
    </row>
    <row r="557" spans="5:14" x14ac:dyDescent="0.25">
      <c r="E557" s="2">
        <f t="shared" ca="1" si="24"/>
        <v>0.3752970819468171</v>
      </c>
      <c r="F557" s="2">
        <f t="shared" ca="1" si="25"/>
        <v>104.83960931389159</v>
      </c>
      <c r="M557" s="2">
        <v>551</v>
      </c>
      <c r="N557" s="2">
        <f t="shared" si="26"/>
        <v>0</v>
      </c>
    </row>
    <row r="558" spans="5:14" x14ac:dyDescent="0.25">
      <c r="E558" s="2">
        <f t="shared" ca="1" si="24"/>
        <v>0.2239106636165703</v>
      </c>
      <c r="F558" s="2">
        <f t="shared" ca="1" si="25"/>
        <v>103.69986211398249</v>
      </c>
      <c r="M558" s="2">
        <v>552</v>
      </c>
      <c r="N558" s="2">
        <f t="shared" si="26"/>
        <v>0</v>
      </c>
    </row>
    <row r="559" spans="5:14" x14ac:dyDescent="0.25">
      <c r="E559" s="2">
        <f t="shared" ca="1" si="24"/>
        <v>0.81180828498418323</v>
      </c>
      <c r="F559" s="2">
        <f t="shared" ca="1" si="25"/>
        <v>107.4909705247093</v>
      </c>
      <c r="M559" s="2">
        <v>553</v>
      </c>
      <c r="N559" s="2">
        <f t="shared" si="26"/>
        <v>0</v>
      </c>
    </row>
    <row r="560" spans="5:14" x14ac:dyDescent="0.25">
      <c r="E560" s="2">
        <f t="shared" ca="1" si="24"/>
        <v>0.44285709888676872</v>
      </c>
      <c r="F560" s="2">
        <f t="shared" ca="1" si="25"/>
        <v>105.28552888997159</v>
      </c>
      <c r="M560" s="2">
        <v>554</v>
      </c>
      <c r="N560" s="2">
        <f t="shared" si="26"/>
        <v>0</v>
      </c>
    </row>
    <row r="561" spans="5:14" x14ac:dyDescent="0.25">
      <c r="E561" s="2">
        <f t="shared" ca="1" si="24"/>
        <v>0.27820395426141886</v>
      </c>
      <c r="F561" s="2">
        <f t="shared" ca="1" si="25"/>
        <v>104.13837159825002</v>
      </c>
      <c r="M561" s="2">
        <v>555</v>
      </c>
      <c r="N561" s="2">
        <f t="shared" si="26"/>
        <v>0</v>
      </c>
    </row>
    <row r="562" spans="5:14" x14ac:dyDescent="0.25">
      <c r="E562" s="2">
        <f t="shared" ca="1" si="24"/>
        <v>0.48582922437605214</v>
      </c>
      <c r="F562" s="2">
        <f t="shared" ca="1" si="25"/>
        <v>105.55671191207786</v>
      </c>
      <c r="M562" s="2">
        <v>556</v>
      </c>
      <c r="N562" s="2">
        <f t="shared" si="26"/>
        <v>0</v>
      </c>
    </row>
    <row r="563" spans="5:14" x14ac:dyDescent="0.25">
      <c r="E563" s="2">
        <f t="shared" ca="1" si="24"/>
        <v>0.75513436939852097</v>
      </c>
      <c r="F563" s="2">
        <f t="shared" ca="1" si="25"/>
        <v>107.15291074028518</v>
      </c>
      <c r="M563" s="2">
        <v>557</v>
      </c>
      <c r="N563" s="2">
        <f t="shared" si="26"/>
        <v>0</v>
      </c>
    </row>
    <row r="564" spans="5:14" x14ac:dyDescent="0.25">
      <c r="E564" s="2">
        <f t="shared" ca="1" si="24"/>
        <v>0.97018886314459241</v>
      </c>
      <c r="F564" s="2">
        <f t="shared" ca="1" si="25"/>
        <v>108.59467391218024</v>
      </c>
      <c r="M564" s="2">
        <v>558</v>
      </c>
      <c r="N564" s="2">
        <f t="shared" si="26"/>
        <v>0</v>
      </c>
    </row>
    <row r="565" spans="5:14" x14ac:dyDescent="0.25">
      <c r="E565" s="2">
        <f t="shared" ca="1" si="24"/>
        <v>0.54401382839220369</v>
      </c>
      <c r="F565" s="2">
        <f t="shared" ca="1" si="25"/>
        <v>105.91249544203872</v>
      </c>
      <c r="M565" s="2">
        <v>559</v>
      </c>
      <c r="N565" s="2">
        <f t="shared" si="26"/>
        <v>0</v>
      </c>
    </row>
    <row r="566" spans="5:14" x14ac:dyDescent="0.25">
      <c r="E566" s="2">
        <f t="shared" ca="1" si="24"/>
        <v>0.60300747601990501</v>
      </c>
      <c r="F566" s="2">
        <f t="shared" ca="1" si="25"/>
        <v>106.26362865533903</v>
      </c>
      <c r="M566" s="2">
        <v>560</v>
      </c>
      <c r="N566" s="2">
        <f t="shared" si="26"/>
        <v>0</v>
      </c>
    </row>
    <row r="567" spans="5:14" x14ac:dyDescent="0.25">
      <c r="E567" s="2">
        <f t="shared" ca="1" si="24"/>
        <v>0.65054170309057613</v>
      </c>
      <c r="F567" s="2">
        <f t="shared" ca="1" si="25"/>
        <v>106.54219467942988</v>
      </c>
      <c r="M567" s="2">
        <v>561</v>
      </c>
      <c r="N567" s="2">
        <f t="shared" si="26"/>
        <v>0</v>
      </c>
    </row>
    <row r="568" spans="5:14" x14ac:dyDescent="0.25">
      <c r="E568" s="2">
        <f t="shared" ca="1" si="24"/>
        <v>0.33471374168274626</v>
      </c>
      <c r="F568" s="2">
        <f t="shared" ca="1" si="25"/>
        <v>104.55686720239703</v>
      </c>
      <c r="M568" s="2">
        <v>562</v>
      </c>
      <c r="N568" s="2">
        <f t="shared" si="26"/>
        <v>0</v>
      </c>
    </row>
    <row r="569" spans="5:14" x14ac:dyDescent="0.25">
      <c r="E569" s="2">
        <f t="shared" ca="1" si="24"/>
        <v>0.32913332031745768</v>
      </c>
      <c r="F569" s="2">
        <f t="shared" ca="1" si="25"/>
        <v>104.51693165831061</v>
      </c>
      <c r="M569" s="2">
        <v>563</v>
      </c>
      <c r="N569" s="2">
        <f t="shared" si="26"/>
        <v>0</v>
      </c>
    </row>
    <row r="570" spans="5:14" x14ac:dyDescent="0.25">
      <c r="E570" s="2">
        <f t="shared" ca="1" si="24"/>
        <v>0.60729196101639182</v>
      </c>
      <c r="F570" s="2">
        <f t="shared" ca="1" si="25"/>
        <v>106.28885939114473</v>
      </c>
      <c r="M570" s="2">
        <v>564</v>
      </c>
      <c r="N570" s="2">
        <f t="shared" si="26"/>
        <v>0</v>
      </c>
    </row>
    <row r="571" spans="5:14" x14ac:dyDescent="0.25">
      <c r="E571" s="2">
        <f t="shared" ca="1" si="24"/>
        <v>0.48612737186001242</v>
      </c>
      <c r="F571" s="2">
        <f t="shared" ca="1" si="25"/>
        <v>105.55856570157066</v>
      </c>
      <c r="M571" s="2">
        <v>565</v>
      </c>
      <c r="N571" s="2">
        <f t="shared" si="26"/>
        <v>0</v>
      </c>
    </row>
    <row r="572" spans="5:14" x14ac:dyDescent="0.25">
      <c r="E572" s="2">
        <f t="shared" ca="1" si="24"/>
        <v>0.11094215255299578</v>
      </c>
      <c r="F572" s="2">
        <f t="shared" ca="1" si="25"/>
        <v>102.58754789578052</v>
      </c>
      <c r="M572" s="2">
        <v>566</v>
      </c>
      <c r="N572" s="2">
        <f t="shared" si="26"/>
        <v>0</v>
      </c>
    </row>
    <row r="573" spans="5:14" x14ac:dyDescent="0.25">
      <c r="E573" s="2">
        <f t="shared" ca="1" si="24"/>
        <v>0.84884571960072741</v>
      </c>
      <c r="F573" s="2">
        <f t="shared" ca="1" si="25"/>
        <v>107.71925122196029</v>
      </c>
      <c r="M573" s="2">
        <v>567</v>
      </c>
      <c r="N573" s="2">
        <f t="shared" si="26"/>
        <v>0</v>
      </c>
    </row>
    <row r="574" spans="5:14" x14ac:dyDescent="0.25">
      <c r="E574" s="2">
        <f t="shared" ca="1" si="24"/>
        <v>0.81877862106261456</v>
      </c>
      <c r="F574" s="2">
        <f t="shared" ca="1" si="25"/>
        <v>107.53335953627086</v>
      </c>
      <c r="M574" s="2">
        <v>568</v>
      </c>
      <c r="N574" s="2">
        <f t="shared" si="26"/>
        <v>0</v>
      </c>
    </row>
    <row r="575" spans="5:14" x14ac:dyDescent="0.25">
      <c r="E575" s="2">
        <f t="shared" ca="1" si="24"/>
        <v>0.75934129387519966</v>
      </c>
      <c r="F575" s="2">
        <f t="shared" ca="1" si="25"/>
        <v>107.17770107468877</v>
      </c>
      <c r="M575" s="2">
        <v>569</v>
      </c>
      <c r="N575" s="2">
        <f t="shared" si="26"/>
        <v>0</v>
      </c>
    </row>
    <row r="576" spans="5:14" x14ac:dyDescent="0.25">
      <c r="E576" s="2">
        <f t="shared" ca="1" si="24"/>
        <v>0.89428354806741728</v>
      </c>
      <c r="F576" s="2">
        <f t="shared" ca="1" si="25"/>
        <v>108.01385657027801</v>
      </c>
      <c r="M576" s="2">
        <v>570</v>
      </c>
      <c r="N576" s="2">
        <f t="shared" si="26"/>
        <v>0</v>
      </c>
    </row>
    <row r="577" spans="5:14" x14ac:dyDescent="0.25">
      <c r="E577" s="2">
        <f t="shared" ca="1" si="24"/>
        <v>0.9022004919643376</v>
      </c>
      <c r="F577" s="2">
        <f t="shared" ca="1" si="25"/>
        <v>108.06764791374769</v>
      </c>
      <c r="M577" s="2">
        <v>571</v>
      </c>
      <c r="N577" s="2">
        <f t="shared" si="26"/>
        <v>0</v>
      </c>
    </row>
    <row r="578" spans="5:14" x14ac:dyDescent="0.25">
      <c r="E578" s="2">
        <f t="shared" ca="1" si="24"/>
        <v>0.91199483050009622</v>
      </c>
      <c r="F578" s="2">
        <f t="shared" ca="1" si="25"/>
        <v>108.13557488770871</v>
      </c>
      <c r="M578" s="2">
        <v>572</v>
      </c>
      <c r="N578" s="2">
        <f t="shared" si="26"/>
        <v>0</v>
      </c>
    </row>
    <row r="579" spans="5:14" x14ac:dyDescent="0.25">
      <c r="E579" s="2">
        <f t="shared" ref="E579:E642" ca="1" si="27">RAND()</f>
        <v>0.80355890920823403</v>
      </c>
      <c r="F579" s="2">
        <f t="shared" ca="1" si="25"/>
        <v>107.44108409005079</v>
      </c>
      <c r="M579" s="2">
        <v>573</v>
      </c>
      <c r="N579" s="2">
        <f t="shared" si="26"/>
        <v>0</v>
      </c>
    </row>
    <row r="580" spans="5:14" x14ac:dyDescent="0.25">
      <c r="E580" s="2">
        <f t="shared" ca="1" si="27"/>
        <v>0.75552813718733003</v>
      </c>
      <c r="F580" s="2">
        <f t="shared" ref="F580:F643" ca="1" si="28">$C$4+$C$5*SQRT(1-(_xlfn.GAMMA.INV((1-E580)*_xlfn.GAMMA.DIST($C$3*$C$3/2,1.5,1,TRUE),1.5,1)*2)/($C$3*$C$3))</f>
        <v>107.1552295984829</v>
      </c>
      <c r="M580" s="2">
        <v>574</v>
      </c>
      <c r="N580" s="2">
        <f t="shared" si="26"/>
        <v>0</v>
      </c>
    </row>
    <row r="581" spans="5:14" x14ac:dyDescent="0.25">
      <c r="E581" s="2">
        <f t="shared" ca="1" si="27"/>
        <v>0.93334036153411193</v>
      </c>
      <c r="F581" s="2">
        <f t="shared" ca="1" si="28"/>
        <v>108.29031830049006</v>
      </c>
      <c r="M581" s="2">
        <v>575</v>
      </c>
      <c r="N581" s="2">
        <f t="shared" si="26"/>
        <v>0</v>
      </c>
    </row>
    <row r="582" spans="5:14" x14ac:dyDescent="0.25">
      <c r="E582" s="2">
        <f t="shared" ca="1" si="27"/>
        <v>0.69818057403738254</v>
      </c>
      <c r="F582" s="2">
        <f t="shared" ca="1" si="28"/>
        <v>106.81976394851601</v>
      </c>
      <c r="M582" s="2">
        <v>576</v>
      </c>
      <c r="N582" s="2">
        <f t="shared" si="26"/>
        <v>0</v>
      </c>
    </row>
    <row r="583" spans="5:14" x14ac:dyDescent="0.25">
      <c r="E583" s="2">
        <f t="shared" ca="1" si="27"/>
        <v>0.89443127837294378</v>
      </c>
      <c r="F583" s="2">
        <f t="shared" ca="1" si="28"/>
        <v>108.0148520380807</v>
      </c>
      <c r="M583" s="2">
        <v>577</v>
      </c>
      <c r="N583" s="2">
        <f t="shared" ref="N583:N646" si="29">IFERROR((1/(FACT(M583)*_xlfn.GAMMA(M583+2)))*(($N$2/2)^(2*M583+1)),0)</f>
        <v>0</v>
      </c>
    </row>
    <row r="584" spans="5:14" x14ac:dyDescent="0.25">
      <c r="E584" s="2">
        <f t="shared" ca="1" si="27"/>
        <v>0.16437273718193957</v>
      </c>
      <c r="F584" s="2">
        <f t="shared" ca="1" si="28"/>
        <v>103.1588893234491</v>
      </c>
      <c r="M584" s="2">
        <v>578</v>
      </c>
      <c r="N584" s="2">
        <f t="shared" si="29"/>
        <v>0</v>
      </c>
    </row>
    <row r="585" spans="5:14" x14ac:dyDescent="0.25">
      <c r="E585" s="2">
        <f t="shared" ca="1" si="27"/>
        <v>0.15860429090764616</v>
      </c>
      <c r="F585" s="2">
        <f t="shared" ca="1" si="28"/>
        <v>103.10195019545577</v>
      </c>
      <c r="M585" s="2">
        <v>579</v>
      </c>
      <c r="N585" s="2">
        <f t="shared" si="29"/>
        <v>0</v>
      </c>
    </row>
    <row r="586" spans="5:14" x14ac:dyDescent="0.25">
      <c r="E586" s="2">
        <f t="shared" ca="1" si="27"/>
        <v>0.45181809609019019</v>
      </c>
      <c r="F586" s="2">
        <f t="shared" ca="1" si="28"/>
        <v>105.34277482358426</v>
      </c>
      <c r="M586" s="2">
        <v>580</v>
      </c>
      <c r="N586" s="2">
        <f t="shared" si="29"/>
        <v>0</v>
      </c>
    </row>
    <row r="587" spans="5:14" x14ac:dyDescent="0.25">
      <c r="E587" s="2">
        <f t="shared" ca="1" si="27"/>
        <v>0.61371612375995033</v>
      </c>
      <c r="F587" s="2">
        <f t="shared" ca="1" si="28"/>
        <v>106.32663684650575</v>
      </c>
      <c r="M587" s="2">
        <v>581</v>
      </c>
      <c r="N587" s="2">
        <f t="shared" si="29"/>
        <v>0</v>
      </c>
    </row>
    <row r="588" spans="5:14" x14ac:dyDescent="0.25">
      <c r="E588" s="2">
        <f t="shared" ca="1" si="27"/>
        <v>0.45704671816064613</v>
      </c>
      <c r="F588" s="2">
        <f t="shared" ca="1" si="28"/>
        <v>105.3759990112502</v>
      </c>
      <c r="M588" s="2">
        <v>582</v>
      </c>
      <c r="N588" s="2">
        <f t="shared" si="29"/>
        <v>0</v>
      </c>
    </row>
    <row r="589" spans="5:14" x14ac:dyDescent="0.25">
      <c r="E589" s="2">
        <f t="shared" ca="1" si="27"/>
        <v>0.15615768615469783</v>
      </c>
      <c r="F589" s="2">
        <f t="shared" ca="1" si="28"/>
        <v>103.07750696263234</v>
      </c>
      <c r="M589" s="2">
        <v>583</v>
      </c>
      <c r="N589" s="2">
        <f t="shared" si="29"/>
        <v>0</v>
      </c>
    </row>
    <row r="590" spans="5:14" x14ac:dyDescent="0.25">
      <c r="E590" s="2">
        <f t="shared" ca="1" si="27"/>
        <v>0.97778530595507773</v>
      </c>
      <c r="F590" s="2">
        <f t="shared" ca="1" si="28"/>
        <v>108.66875404359857</v>
      </c>
      <c r="M590" s="2">
        <v>584</v>
      </c>
      <c r="N590" s="2">
        <f t="shared" si="29"/>
        <v>0</v>
      </c>
    </row>
    <row r="591" spans="5:14" x14ac:dyDescent="0.25">
      <c r="E591" s="2">
        <f t="shared" ca="1" si="27"/>
        <v>9.1683028723621884E-2</v>
      </c>
      <c r="F591" s="2">
        <f t="shared" ca="1" si="28"/>
        <v>102.34986619494705</v>
      </c>
      <c r="M591" s="2">
        <v>585</v>
      </c>
      <c r="N591" s="2">
        <f t="shared" si="29"/>
        <v>0</v>
      </c>
    </row>
    <row r="592" spans="5:14" x14ac:dyDescent="0.25">
      <c r="E592" s="2">
        <f t="shared" ca="1" si="27"/>
        <v>0.82551789642827533</v>
      </c>
      <c r="F592" s="2">
        <f t="shared" ca="1" si="28"/>
        <v>107.57457066992112</v>
      </c>
      <c r="M592" s="2">
        <v>586</v>
      </c>
      <c r="N592" s="2">
        <f t="shared" si="29"/>
        <v>0</v>
      </c>
    </row>
    <row r="593" spans="5:14" x14ac:dyDescent="0.25">
      <c r="E593" s="2">
        <f t="shared" ca="1" si="27"/>
        <v>0.94900401712515392</v>
      </c>
      <c r="F593" s="2">
        <f t="shared" ca="1" si="28"/>
        <v>108.41196374426018</v>
      </c>
      <c r="M593" s="2">
        <v>587</v>
      </c>
      <c r="N593" s="2">
        <f t="shared" si="29"/>
        <v>0</v>
      </c>
    </row>
    <row r="594" spans="5:14" x14ac:dyDescent="0.25">
      <c r="E594" s="2">
        <f t="shared" ca="1" si="27"/>
        <v>0.19541751678189279</v>
      </c>
      <c r="F594" s="2">
        <f t="shared" ca="1" si="28"/>
        <v>103.45051598487254</v>
      </c>
      <c r="M594" s="2">
        <v>588</v>
      </c>
      <c r="N594" s="2">
        <f t="shared" si="29"/>
        <v>0</v>
      </c>
    </row>
    <row r="595" spans="5:14" x14ac:dyDescent="0.25">
      <c r="E595" s="2">
        <f t="shared" ca="1" si="27"/>
        <v>0.29067047031032522</v>
      </c>
      <c r="F595" s="2">
        <f t="shared" ca="1" si="28"/>
        <v>104.23358398300967</v>
      </c>
      <c r="M595" s="2">
        <v>589</v>
      </c>
      <c r="N595" s="2">
        <f t="shared" si="29"/>
        <v>0</v>
      </c>
    </row>
    <row r="596" spans="5:14" x14ac:dyDescent="0.25">
      <c r="E596" s="2">
        <f t="shared" ca="1" si="27"/>
        <v>0.30740593149314044</v>
      </c>
      <c r="F596" s="2">
        <f t="shared" ca="1" si="28"/>
        <v>104.35869684094253</v>
      </c>
      <c r="M596" s="2">
        <v>590</v>
      </c>
      <c r="N596" s="2">
        <f t="shared" si="29"/>
        <v>0</v>
      </c>
    </row>
    <row r="597" spans="5:14" x14ac:dyDescent="0.25">
      <c r="E597" s="2">
        <f t="shared" ca="1" si="27"/>
        <v>0.79991026350333538</v>
      </c>
      <c r="F597" s="2">
        <f t="shared" ca="1" si="28"/>
        <v>107.41910902418101</v>
      </c>
      <c r="M597" s="2">
        <v>591</v>
      </c>
      <c r="N597" s="2">
        <f t="shared" si="29"/>
        <v>0</v>
      </c>
    </row>
    <row r="598" spans="5:14" x14ac:dyDescent="0.25">
      <c r="E598" s="2">
        <f t="shared" ca="1" si="27"/>
        <v>0.2520071821617359</v>
      </c>
      <c r="F598" s="2">
        <f t="shared" ca="1" si="28"/>
        <v>103.93203456651688</v>
      </c>
      <c r="M598" s="2">
        <v>592</v>
      </c>
      <c r="N598" s="2">
        <f t="shared" si="29"/>
        <v>0</v>
      </c>
    </row>
    <row r="599" spans="5:14" x14ac:dyDescent="0.25">
      <c r="E599" s="2">
        <f t="shared" ca="1" si="27"/>
        <v>0.71002055926246199</v>
      </c>
      <c r="F599" s="2">
        <f t="shared" ca="1" si="28"/>
        <v>106.88877086469742</v>
      </c>
      <c r="M599" s="2">
        <v>593</v>
      </c>
      <c r="N599" s="2">
        <f t="shared" si="29"/>
        <v>0</v>
      </c>
    </row>
    <row r="600" spans="5:14" x14ac:dyDescent="0.25">
      <c r="E600" s="2">
        <f t="shared" ca="1" si="27"/>
        <v>0.47805968261766696</v>
      </c>
      <c r="F600" s="2">
        <f t="shared" ca="1" si="28"/>
        <v>105.5082770731793</v>
      </c>
      <c r="M600" s="2">
        <v>594</v>
      </c>
      <c r="N600" s="2">
        <f t="shared" si="29"/>
        <v>0</v>
      </c>
    </row>
    <row r="601" spans="5:14" x14ac:dyDescent="0.25">
      <c r="E601" s="2">
        <f t="shared" ca="1" si="27"/>
        <v>0.32590860143880429</v>
      </c>
      <c r="F601" s="2">
        <f t="shared" ca="1" si="28"/>
        <v>104.49372740024056</v>
      </c>
      <c r="M601" s="2">
        <v>595</v>
      </c>
      <c r="N601" s="2">
        <f t="shared" si="29"/>
        <v>0</v>
      </c>
    </row>
    <row r="602" spans="5:14" x14ac:dyDescent="0.25">
      <c r="E602" s="2">
        <f t="shared" ca="1" si="27"/>
        <v>0.78628942976293459</v>
      </c>
      <c r="F602" s="2">
        <f t="shared" ca="1" si="28"/>
        <v>107.33750590542783</v>
      </c>
      <c r="M602" s="2">
        <v>596</v>
      </c>
      <c r="N602" s="2">
        <f t="shared" si="29"/>
        <v>0</v>
      </c>
    </row>
    <row r="603" spans="5:14" x14ac:dyDescent="0.25">
      <c r="E603" s="2">
        <f t="shared" ca="1" si="27"/>
        <v>0.39374646863579432</v>
      </c>
      <c r="F603" s="2">
        <f t="shared" ca="1" si="28"/>
        <v>104.96414859886794</v>
      </c>
      <c r="M603" s="2">
        <v>597</v>
      </c>
      <c r="N603" s="2">
        <f t="shared" si="29"/>
        <v>0</v>
      </c>
    </row>
    <row r="604" spans="5:14" x14ac:dyDescent="0.25">
      <c r="E604" s="2">
        <f t="shared" ca="1" si="27"/>
        <v>0.38001833873810309</v>
      </c>
      <c r="F604" s="2">
        <f t="shared" ca="1" si="28"/>
        <v>104.87169895863816</v>
      </c>
      <c r="M604" s="2">
        <v>598</v>
      </c>
      <c r="N604" s="2">
        <f t="shared" si="29"/>
        <v>0</v>
      </c>
    </row>
    <row r="605" spans="5:14" x14ac:dyDescent="0.25">
      <c r="E605" s="2">
        <f t="shared" ca="1" si="27"/>
        <v>0.41182042359747961</v>
      </c>
      <c r="F605" s="2">
        <f t="shared" ca="1" si="28"/>
        <v>105.08403292682318</v>
      </c>
      <c r="M605" s="2">
        <v>599</v>
      </c>
      <c r="N605" s="2">
        <f t="shared" si="29"/>
        <v>0</v>
      </c>
    </row>
    <row r="606" spans="5:14" x14ac:dyDescent="0.25">
      <c r="E606" s="2">
        <f t="shared" ca="1" si="27"/>
        <v>0.14912855413208614</v>
      </c>
      <c r="F606" s="2">
        <f t="shared" ca="1" si="28"/>
        <v>103.00625904766942</v>
      </c>
      <c r="M606" s="2">
        <v>600</v>
      </c>
      <c r="N606" s="2">
        <f t="shared" si="29"/>
        <v>0</v>
      </c>
    </row>
    <row r="607" spans="5:14" x14ac:dyDescent="0.25">
      <c r="E607" s="2">
        <f t="shared" ca="1" si="27"/>
        <v>0.16238272097505357</v>
      </c>
      <c r="F607" s="2">
        <f t="shared" ca="1" si="28"/>
        <v>103.13935382459093</v>
      </c>
      <c r="M607" s="2">
        <v>601</v>
      </c>
      <c r="N607" s="2">
        <f t="shared" si="29"/>
        <v>0</v>
      </c>
    </row>
    <row r="608" spans="5:14" x14ac:dyDescent="0.25">
      <c r="E608" s="2">
        <f t="shared" ca="1" si="27"/>
        <v>0.50320976568739573</v>
      </c>
      <c r="F608" s="2">
        <f t="shared" ca="1" si="28"/>
        <v>105.66420827720209</v>
      </c>
      <c r="M608" s="2">
        <v>602</v>
      </c>
      <c r="N608" s="2">
        <f t="shared" si="29"/>
        <v>0</v>
      </c>
    </row>
    <row r="609" spans="5:14" x14ac:dyDescent="0.25">
      <c r="E609" s="2">
        <f t="shared" ca="1" si="27"/>
        <v>0.99460925599435768</v>
      </c>
      <c r="F609" s="2">
        <f t="shared" ca="1" si="28"/>
        <v>108.87315318741669</v>
      </c>
      <c r="M609" s="2">
        <v>603</v>
      </c>
      <c r="N609" s="2">
        <f t="shared" si="29"/>
        <v>0</v>
      </c>
    </row>
    <row r="610" spans="5:14" x14ac:dyDescent="0.25">
      <c r="E610" s="2">
        <f t="shared" ca="1" si="27"/>
        <v>0.49544722984073308</v>
      </c>
      <c r="F610" s="2">
        <f t="shared" ca="1" si="28"/>
        <v>105.61633895992124</v>
      </c>
      <c r="M610" s="2">
        <v>604</v>
      </c>
      <c r="N610" s="2">
        <f t="shared" si="29"/>
        <v>0</v>
      </c>
    </row>
    <row r="611" spans="5:14" x14ac:dyDescent="0.25">
      <c r="E611" s="2">
        <f t="shared" ca="1" si="27"/>
        <v>0.73379568304778653</v>
      </c>
      <c r="F611" s="2">
        <f t="shared" ca="1" si="28"/>
        <v>107.02765148444145</v>
      </c>
      <c r="M611" s="2">
        <v>605</v>
      </c>
      <c r="N611" s="2">
        <f t="shared" si="29"/>
        <v>0</v>
      </c>
    </row>
    <row r="612" spans="5:14" x14ac:dyDescent="0.25">
      <c r="E612" s="2">
        <f t="shared" ca="1" si="27"/>
        <v>0.2649110364266517</v>
      </c>
      <c r="F612" s="2">
        <f t="shared" ca="1" si="28"/>
        <v>104.0347878038331</v>
      </c>
      <c r="M612" s="2">
        <v>606</v>
      </c>
      <c r="N612" s="2">
        <f t="shared" si="29"/>
        <v>0</v>
      </c>
    </row>
    <row r="613" spans="5:14" x14ac:dyDescent="0.25">
      <c r="E613" s="2">
        <f t="shared" ca="1" si="27"/>
        <v>0.54754076820495468</v>
      </c>
      <c r="F613" s="2">
        <f t="shared" ca="1" si="28"/>
        <v>105.93372029941682</v>
      </c>
      <c r="M613" s="2">
        <v>607</v>
      </c>
      <c r="N613" s="2">
        <f t="shared" si="29"/>
        <v>0</v>
      </c>
    </row>
    <row r="614" spans="5:14" x14ac:dyDescent="0.25">
      <c r="E614" s="2">
        <f t="shared" ca="1" si="27"/>
        <v>0.49194797697295012</v>
      </c>
      <c r="F614" s="2">
        <f t="shared" ca="1" si="28"/>
        <v>105.59468654912837</v>
      </c>
      <c r="M614" s="2">
        <v>608</v>
      </c>
      <c r="N614" s="2">
        <f t="shared" si="29"/>
        <v>0</v>
      </c>
    </row>
    <row r="615" spans="5:14" x14ac:dyDescent="0.25">
      <c r="E615" s="2">
        <f t="shared" ca="1" si="27"/>
        <v>0.29154270602584553</v>
      </c>
      <c r="F615" s="2">
        <f t="shared" ca="1" si="28"/>
        <v>104.24017929525854</v>
      </c>
      <c r="M615" s="2">
        <v>609</v>
      </c>
      <c r="N615" s="2">
        <f t="shared" si="29"/>
        <v>0</v>
      </c>
    </row>
    <row r="616" spans="5:14" x14ac:dyDescent="0.25">
      <c r="E616" s="2">
        <f t="shared" ca="1" si="27"/>
        <v>0.92194993985132478</v>
      </c>
      <c r="F616" s="2">
        <f t="shared" ca="1" si="28"/>
        <v>108.20645338186613</v>
      </c>
      <c r="M616" s="2">
        <v>610</v>
      </c>
      <c r="N616" s="2">
        <f t="shared" si="29"/>
        <v>0</v>
      </c>
    </row>
    <row r="617" spans="5:14" x14ac:dyDescent="0.25">
      <c r="E617" s="2">
        <f t="shared" ca="1" si="27"/>
        <v>9.0673672845996589E-2</v>
      </c>
      <c r="F617" s="2">
        <f t="shared" ca="1" si="28"/>
        <v>102.33677232931248</v>
      </c>
      <c r="M617" s="2">
        <v>611</v>
      </c>
      <c r="N617" s="2">
        <f t="shared" si="29"/>
        <v>0</v>
      </c>
    </row>
    <row r="618" spans="5:14" x14ac:dyDescent="0.25">
      <c r="E618" s="2">
        <f t="shared" ca="1" si="27"/>
        <v>0.2530309024430395</v>
      </c>
      <c r="F618" s="2">
        <f t="shared" ca="1" si="28"/>
        <v>103.94026990752522</v>
      </c>
      <c r="M618" s="2">
        <v>612</v>
      </c>
      <c r="N618" s="2">
        <f t="shared" si="29"/>
        <v>0</v>
      </c>
    </row>
    <row r="619" spans="5:14" x14ac:dyDescent="0.25">
      <c r="E619" s="2">
        <f t="shared" ca="1" si="27"/>
        <v>0.46958286738634614</v>
      </c>
      <c r="F619" s="2">
        <f t="shared" ca="1" si="28"/>
        <v>105.45514727813008</v>
      </c>
      <c r="M619" s="2">
        <v>613</v>
      </c>
      <c r="N619" s="2">
        <f t="shared" si="29"/>
        <v>0</v>
      </c>
    </row>
    <row r="620" spans="5:14" x14ac:dyDescent="0.25">
      <c r="E620" s="2">
        <f t="shared" ca="1" si="27"/>
        <v>0.69103537130408021</v>
      </c>
      <c r="F620" s="2">
        <f t="shared" ca="1" si="28"/>
        <v>106.77814490242736</v>
      </c>
      <c r="M620" s="2">
        <v>614</v>
      </c>
      <c r="N620" s="2">
        <f t="shared" si="29"/>
        <v>0</v>
      </c>
    </row>
    <row r="621" spans="5:14" x14ac:dyDescent="0.25">
      <c r="E621" s="2">
        <f t="shared" ca="1" si="27"/>
        <v>0.86000683168215253</v>
      </c>
      <c r="F621" s="2">
        <f t="shared" ca="1" si="28"/>
        <v>107.78980529901132</v>
      </c>
      <c r="M621" s="2">
        <v>615</v>
      </c>
      <c r="N621" s="2">
        <f t="shared" si="29"/>
        <v>0</v>
      </c>
    </row>
    <row r="622" spans="5:14" x14ac:dyDescent="0.25">
      <c r="E622" s="2">
        <f t="shared" ca="1" si="27"/>
        <v>0.3113714181884577</v>
      </c>
      <c r="F622" s="2">
        <f t="shared" ca="1" si="28"/>
        <v>104.38791653762046</v>
      </c>
      <c r="M622" s="2">
        <v>616</v>
      </c>
      <c r="N622" s="2">
        <f t="shared" si="29"/>
        <v>0</v>
      </c>
    </row>
    <row r="623" spans="5:14" x14ac:dyDescent="0.25">
      <c r="E623" s="2">
        <f t="shared" ca="1" si="27"/>
        <v>0.42112783933152087</v>
      </c>
      <c r="F623" s="2">
        <f t="shared" ca="1" si="28"/>
        <v>105.14501152527599</v>
      </c>
      <c r="M623" s="2">
        <v>617</v>
      </c>
      <c r="N623" s="2">
        <f t="shared" si="29"/>
        <v>0</v>
      </c>
    </row>
    <row r="624" spans="5:14" x14ac:dyDescent="0.25">
      <c r="E624" s="2">
        <f t="shared" ca="1" si="27"/>
        <v>0.5238185045314957</v>
      </c>
      <c r="F624" s="2">
        <f t="shared" ca="1" si="28"/>
        <v>105.79027085240786</v>
      </c>
      <c r="M624" s="2">
        <v>618</v>
      </c>
      <c r="N624" s="2">
        <f t="shared" si="29"/>
        <v>0</v>
      </c>
    </row>
    <row r="625" spans="5:14" x14ac:dyDescent="0.25">
      <c r="E625" s="2">
        <f t="shared" ca="1" si="27"/>
        <v>0.50373674237961286</v>
      </c>
      <c r="F625" s="2">
        <f t="shared" ca="1" si="28"/>
        <v>105.66745002261628</v>
      </c>
      <c r="M625" s="2">
        <v>619</v>
      </c>
      <c r="N625" s="2">
        <f t="shared" si="29"/>
        <v>0</v>
      </c>
    </row>
    <row r="626" spans="5:14" x14ac:dyDescent="0.25">
      <c r="E626" s="2">
        <f t="shared" ca="1" si="27"/>
        <v>0.40475893766947224</v>
      </c>
      <c r="F626" s="2">
        <f t="shared" ca="1" si="28"/>
        <v>105.03743171132992</v>
      </c>
      <c r="M626" s="2">
        <v>620</v>
      </c>
      <c r="N626" s="2">
        <f t="shared" si="29"/>
        <v>0</v>
      </c>
    </row>
    <row r="627" spans="5:14" x14ac:dyDescent="0.25">
      <c r="E627" s="2">
        <f t="shared" ca="1" si="27"/>
        <v>0.82020510198598595</v>
      </c>
      <c r="F627" s="2">
        <f t="shared" ca="1" si="28"/>
        <v>107.54206324419218</v>
      </c>
      <c r="M627" s="2">
        <v>621</v>
      </c>
      <c r="N627" s="2">
        <f t="shared" si="29"/>
        <v>0</v>
      </c>
    </row>
    <row r="628" spans="5:14" x14ac:dyDescent="0.25">
      <c r="E628" s="2">
        <f t="shared" ca="1" si="27"/>
        <v>0.85556134252613714</v>
      </c>
      <c r="F628" s="2">
        <f t="shared" ca="1" si="28"/>
        <v>107.76158612660156</v>
      </c>
      <c r="M628" s="2">
        <v>622</v>
      </c>
      <c r="N628" s="2">
        <f t="shared" si="29"/>
        <v>0</v>
      </c>
    </row>
    <row r="629" spans="5:14" x14ac:dyDescent="0.25">
      <c r="E629" s="2">
        <f t="shared" ca="1" si="27"/>
        <v>0.5469642710207866</v>
      </c>
      <c r="F629" s="2">
        <f t="shared" ca="1" si="28"/>
        <v>105.93025330683835</v>
      </c>
      <c r="M629" s="2">
        <v>623</v>
      </c>
      <c r="N629" s="2">
        <f t="shared" si="29"/>
        <v>0</v>
      </c>
    </row>
    <row r="630" spans="5:14" x14ac:dyDescent="0.25">
      <c r="E630" s="2">
        <f t="shared" ca="1" si="27"/>
        <v>0.65174758919493236</v>
      </c>
      <c r="F630" s="2">
        <f t="shared" ca="1" si="28"/>
        <v>106.54923131826718</v>
      </c>
      <c r="M630" s="2">
        <v>624</v>
      </c>
      <c r="N630" s="2">
        <f t="shared" si="29"/>
        <v>0</v>
      </c>
    </row>
    <row r="631" spans="5:14" x14ac:dyDescent="0.25">
      <c r="E631" s="2">
        <f t="shared" ca="1" si="27"/>
        <v>0.78550718801403752</v>
      </c>
      <c r="F631" s="2">
        <f t="shared" ca="1" si="28"/>
        <v>107.33283852662558</v>
      </c>
      <c r="M631" s="2">
        <v>625</v>
      </c>
      <c r="N631" s="2">
        <f t="shared" si="29"/>
        <v>0</v>
      </c>
    </row>
    <row r="632" spans="5:14" x14ac:dyDescent="0.25">
      <c r="E632" s="2">
        <f t="shared" ca="1" si="27"/>
        <v>0.5237255203717528</v>
      </c>
      <c r="F632" s="2">
        <f t="shared" ca="1" si="28"/>
        <v>105.78970523356806</v>
      </c>
      <c r="M632" s="2">
        <v>626</v>
      </c>
      <c r="N632" s="2">
        <f t="shared" si="29"/>
        <v>0</v>
      </c>
    </row>
    <row r="633" spans="5:14" x14ac:dyDescent="0.25">
      <c r="E633" s="2">
        <f t="shared" ca="1" si="27"/>
        <v>0.54248391784730221</v>
      </c>
      <c r="F633" s="2">
        <f t="shared" ca="1" si="28"/>
        <v>105.90327787362153</v>
      </c>
      <c r="M633" s="2">
        <v>627</v>
      </c>
      <c r="N633" s="2">
        <f t="shared" si="29"/>
        <v>0</v>
      </c>
    </row>
    <row r="634" spans="5:14" x14ac:dyDescent="0.25">
      <c r="E634" s="2">
        <f t="shared" ca="1" si="27"/>
        <v>0.28129236230942944</v>
      </c>
      <c r="F634" s="2">
        <f t="shared" ca="1" si="28"/>
        <v>104.16212768575495</v>
      </c>
      <c r="M634" s="2">
        <v>628</v>
      </c>
      <c r="N634" s="2">
        <f t="shared" si="29"/>
        <v>0</v>
      </c>
    </row>
    <row r="635" spans="5:14" x14ac:dyDescent="0.25">
      <c r="E635" s="2">
        <f t="shared" ca="1" si="27"/>
        <v>0.53279839842105525</v>
      </c>
      <c r="F635" s="2">
        <f t="shared" ca="1" si="28"/>
        <v>105.84476832901714</v>
      </c>
      <c r="M635" s="2">
        <v>629</v>
      </c>
      <c r="N635" s="2">
        <f t="shared" si="29"/>
        <v>0</v>
      </c>
    </row>
    <row r="636" spans="5:14" x14ac:dyDescent="0.25">
      <c r="E636" s="2">
        <f t="shared" ca="1" si="27"/>
        <v>0.16987128012839015</v>
      </c>
      <c r="F636" s="2">
        <f t="shared" ca="1" si="28"/>
        <v>103.21229890616482</v>
      </c>
      <c r="M636" s="2">
        <v>630</v>
      </c>
      <c r="N636" s="2">
        <f t="shared" si="29"/>
        <v>0</v>
      </c>
    </row>
    <row r="637" spans="5:14" x14ac:dyDescent="0.25">
      <c r="E637" s="2">
        <f t="shared" ca="1" si="27"/>
        <v>0.98389854352292871</v>
      </c>
      <c r="F637" s="2">
        <f t="shared" ca="1" si="28"/>
        <v>108.73406928726195</v>
      </c>
      <c r="M637" s="2">
        <v>631</v>
      </c>
      <c r="N637" s="2">
        <f t="shared" si="29"/>
        <v>0</v>
      </c>
    </row>
    <row r="638" spans="5:14" x14ac:dyDescent="0.25">
      <c r="E638" s="2">
        <f t="shared" ca="1" si="27"/>
        <v>0.87586705150179245</v>
      </c>
      <c r="F638" s="2">
        <f t="shared" ca="1" si="28"/>
        <v>107.8919147598976</v>
      </c>
      <c r="M638" s="2">
        <v>632</v>
      </c>
      <c r="N638" s="2">
        <f t="shared" si="29"/>
        <v>0</v>
      </c>
    </row>
    <row r="639" spans="5:14" x14ac:dyDescent="0.25">
      <c r="E639" s="2">
        <f t="shared" ca="1" si="27"/>
        <v>0.53965587414473137</v>
      </c>
      <c r="F639" s="2">
        <f t="shared" ca="1" si="28"/>
        <v>105.88622184170598</v>
      </c>
      <c r="M639" s="2">
        <v>633</v>
      </c>
      <c r="N639" s="2">
        <f t="shared" si="29"/>
        <v>0</v>
      </c>
    </row>
    <row r="640" spans="5:14" x14ac:dyDescent="0.25">
      <c r="E640" s="2">
        <f t="shared" ca="1" si="27"/>
        <v>0.94927286376531406</v>
      </c>
      <c r="F640" s="2">
        <f t="shared" ca="1" si="28"/>
        <v>108.41413096572207</v>
      </c>
      <c r="M640" s="2">
        <v>634</v>
      </c>
      <c r="N640" s="2">
        <f t="shared" si="29"/>
        <v>0</v>
      </c>
    </row>
    <row r="641" spans="5:14" x14ac:dyDescent="0.25">
      <c r="E641" s="2">
        <f t="shared" ca="1" si="27"/>
        <v>0.55949411695114026</v>
      </c>
      <c r="F641" s="2">
        <f t="shared" ca="1" si="28"/>
        <v>106.00540929024929</v>
      </c>
      <c r="M641" s="2">
        <v>635</v>
      </c>
      <c r="N641" s="2">
        <f t="shared" si="29"/>
        <v>0</v>
      </c>
    </row>
    <row r="642" spans="5:14" x14ac:dyDescent="0.25">
      <c r="E642" s="2">
        <f t="shared" ca="1" si="27"/>
        <v>0.6778367861797544</v>
      </c>
      <c r="F642" s="2">
        <f t="shared" ca="1" si="28"/>
        <v>106.70128207727005</v>
      </c>
      <c r="M642" s="2">
        <v>636</v>
      </c>
      <c r="N642" s="2">
        <f t="shared" si="29"/>
        <v>0</v>
      </c>
    </row>
    <row r="643" spans="5:14" x14ac:dyDescent="0.25">
      <c r="E643" s="2">
        <f t="shared" ref="E643:E706" ca="1" si="30">RAND()</f>
        <v>0.37758654906211064</v>
      </c>
      <c r="F643" s="2">
        <f t="shared" ca="1" si="28"/>
        <v>104.85518985423923</v>
      </c>
      <c r="M643" s="2">
        <v>637</v>
      </c>
      <c r="N643" s="2">
        <f t="shared" si="29"/>
        <v>0</v>
      </c>
    </row>
    <row r="644" spans="5:14" x14ac:dyDescent="0.25">
      <c r="E644" s="2">
        <f t="shared" ca="1" si="30"/>
        <v>0.931041745239928</v>
      </c>
      <c r="F644" s="2">
        <f t="shared" ref="F644:F707" ca="1" si="31">$C$4+$C$5*SQRT(1-(_xlfn.GAMMA.INV((1-E644)*_xlfn.GAMMA.DIST($C$3*$C$3/2,1.5,1,TRUE),1.5,1)*2)/($C$3*$C$3))</f>
        <v>108.27312415258896</v>
      </c>
      <c r="M644" s="2">
        <v>638</v>
      </c>
      <c r="N644" s="2">
        <f t="shared" si="29"/>
        <v>0</v>
      </c>
    </row>
    <row r="645" spans="5:14" x14ac:dyDescent="0.25">
      <c r="E645" s="2">
        <f t="shared" ca="1" si="30"/>
        <v>0.72957086641211244</v>
      </c>
      <c r="F645" s="2">
        <f t="shared" ca="1" si="31"/>
        <v>107.00293044318526</v>
      </c>
      <c r="M645" s="2">
        <v>639</v>
      </c>
      <c r="N645" s="2">
        <f t="shared" si="29"/>
        <v>0</v>
      </c>
    </row>
    <row r="646" spans="5:14" x14ac:dyDescent="0.25">
      <c r="E646" s="2">
        <f t="shared" ca="1" si="30"/>
        <v>0.74285001424718655</v>
      </c>
      <c r="F646" s="2">
        <f t="shared" ca="1" si="31"/>
        <v>107.08071207117727</v>
      </c>
      <c r="M646" s="2">
        <v>640</v>
      </c>
      <c r="N646" s="2">
        <f t="shared" si="29"/>
        <v>0</v>
      </c>
    </row>
    <row r="647" spans="5:14" x14ac:dyDescent="0.25">
      <c r="E647" s="2">
        <f t="shared" ca="1" si="30"/>
        <v>0.2543071012815642</v>
      </c>
      <c r="F647" s="2">
        <f t="shared" ca="1" si="31"/>
        <v>103.95051571458119</v>
      </c>
      <c r="M647" s="2">
        <v>641</v>
      </c>
      <c r="N647" s="2">
        <f t="shared" ref="N647:N710" si="32">IFERROR((1/(FACT(M647)*_xlfn.GAMMA(M647+2)))*(($N$2/2)^(2*M647+1)),0)</f>
        <v>0</v>
      </c>
    </row>
    <row r="648" spans="5:14" x14ac:dyDescent="0.25">
      <c r="E648" s="2">
        <f t="shared" ca="1" si="30"/>
        <v>0.91751248656410611</v>
      </c>
      <c r="F648" s="2">
        <f t="shared" ca="1" si="31"/>
        <v>108.17460905433353</v>
      </c>
      <c r="M648" s="2">
        <v>642</v>
      </c>
      <c r="N648" s="2">
        <f t="shared" si="32"/>
        <v>0</v>
      </c>
    </row>
    <row r="649" spans="5:14" x14ac:dyDescent="0.25">
      <c r="E649" s="2">
        <f t="shared" ca="1" si="30"/>
        <v>0.93938080449600425</v>
      </c>
      <c r="F649" s="2">
        <f t="shared" ca="1" si="31"/>
        <v>108.33624126450624</v>
      </c>
      <c r="M649" s="2">
        <v>643</v>
      </c>
      <c r="N649" s="2">
        <f t="shared" si="32"/>
        <v>0</v>
      </c>
    </row>
    <row r="650" spans="5:14" x14ac:dyDescent="0.25">
      <c r="E650" s="2">
        <f t="shared" ca="1" si="30"/>
        <v>0.55760858968409699</v>
      </c>
      <c r="F650" s="2">
        <f t="shared" ca="1" si="31"/>
        <v>105.99412537601594</v>
      </c>
      <c r="M650" s="2">
        <v>644</v>
      </c>
      <c r="N650" s="2">
        <f t="shared" si="32"/>
        <v>0</v>
      </c>
    </row>
    <row r="651" spans="5:14" x14ac:dyDescent="0.25">
      <c r="E651" s="2">
        <f t="shared" ca="1" si="30"/>
        <v>0.69010638969627125</v>
      </c>
      <c r="F651" s="2">
        <f t="shared" ca="1" si="31"/>
        <v>106.77273460962105</v>
      </c>
      <c r="M651" s="2">
        <v>645</v>
      </c>
      <c r="N651" s="2">
        <f t="shared" si="32"/>
        <v>0</v>
      </c>
    </row>
    <row r="652" spans="5:14" x14ac:dyDescent="0.25">
      <c r="E652" s="2">
        <f t="shared" ca="1" si="30"/>
        <v>0.98851146113030719</v>
      </c>
      <c r="F652" s="2">
        <f t="shared" ca="1" si="31"/>
        <v>108.7885528669118</v>
      </c>
      <c r="M652" s="2">
        <v>646</v>
      </c>
      <c r="N652" s="2">
        <f t="shared" si="32"/>
        <v>0</v>
      </c>
    </row>
    <row r="653" spans="5:14" x14ac:dyDescent="0.25">
      <c r="E653" s="2">
        <f t="shared" ca="1" si="30"/>
        <v>0.91047381729135424</v>
      </c>
      <c r="F653" s="2">
        <f t="shared" ca="1" si="31"/>
        <v>108.12491661452407</v>
      </c>
      <c r="M653" s="2">
        <v>647</v>
      </c>
      <c r="N653" s="2">
        <f t="shared" si="32"/>
        <v>0</v>
      </c>
    </row>
    <row r="654" spans="5:14" x14ac:dyDescent="0.25">
      <c r="E654" s="2">
        <f t="shared" ca="1" si="30"/>
        <v>0.6476510254116904</v>
      </c>
      <c r="F654" s="2">
        <f t="shared" ca="1" si="31"/>
        <v>106.52532253578754</v>
      </c>
      <c r="M654" s="2">
        <v>648</v>
      </c>
      <c r="N654" s="2">
        <f t="shared" si="32"/>
        <v>0</v>
      </c>
    </row>
    <row r="655" spans="5:14" x14ac:dyDescent="0.25">
      <c r="E655" s="2">
        <f t="shared" ca="1" si="30"/>
        <v>0.12222462800239542</v>
      </c>
      <c r="F655" s="2">
        <f t="shared" ca="1" si="31"/>
        <v>102.71758292420247</v>
      </c>
      <c r="M655" s="2">
        <v>649</v>
      </c>
      <c r="N655" s="2">
        <f t="shared" si="32"/>
        <v>0</v>
      </c>
    </row>
    <row r="656" spans="5:14" x14ac:dyDescent="0.25">
      <c r="E656" s="2">
        <f t="shared" ca="1" si="30"/>
        <v>0.72467063813148769</v>
      </c>
      <c r="F656" s="2">
        <f t="shared" ca="1" si="31"/>
        <v>106.97428314323132</v>
      </c>
      <c r="M656" s="2">
        <v>650</v>
      </c>
      <c r="N656" s="2">
        <f t="shared" si="32"/>
        <v>0</v>
      </c>
    </row>
    <row r="657" spans="5:14" x14ac:dyDescent="0.25">
      <c r="E657" s="2">
        <f t="shared" ca="1" si="30"/>
        <v>0.31287008564372043</v>
      </c>
      <c r="F657" s="2">
        <f t="shared" ca="1" si="31"/>
        <v>104.39891873555604</v>
      </c>
      <c r="M657" s="2">
        <v>651</v>
      </c>
      <c r="N657" s="2">
        <f t="shared" si="32"/>
        <v>0</v>
      </c>
    </row>
    <row r="658" spans="5:14" x14ac:dyDescent="0.25">
      <c r="E658" s="2">
        <f t="shared" ca="1" si="30"/>
        <v>5.1897813315458063E-2</v>
      </c>
      <c r="F658" s="2">
        <f t="shared" ca="1" si="31"/>
        <v>101.76438027849998</v>
      </c>
      <c r="M658" s="2">
        <v>652</v>
      </c>
      <c r="N658" s="2">
        <f t="shared" si="32"/>
        <v>0</v>
      </c>
    </row>
    <row r="659" spans="5:14" x14ac:dyDescent="0.25">
      <c r="E659" s="2">
        <f t="shared" ca="1" si="30"/>
        <v>0.13700078897875567</v>
      </c>
      <c r="F659" s="2">
        <f t="shared" ca="1" si="31"/>
        <v>102.87948813074959</v>
      </c>
      <c r="M659" s="2">
        <v>653</v>
      </c>
      <c r="N659" s="2">
        <f t="shared" si="32"/>
        <v>0</v>
      </c>
    </row>
    <row r="660" spans="5:14" x14ac:dyDescent="0.25">
      <c r="E660" s="2">
        <f t="shared" ca="1" si="30"/>
        <v>0.36593006983332832</v>
      </c>
      <c r="F660" s="2">
        <f t="shared" ca="1" si="31"/>
        <v>104.7754742997021</v>
      </c>
      <c r="M660" s="2">
        <v>654</v>
      </c>
      <c r="N660" s="2">
        <f t="shared" si="32"/>
        <v>0</v>
      </c>
    </row>
    <row r="661" spans="5:14" x14ac:dyDescent="0.25">
      <c r="E661" s="2">
        <f t="shared" ca="1" si="30"/>
        <v>0.63541547401831244</v>
      </c>
      <c r="F661" s="2">
        <f t="shared" ca="1" si="31"/>
        <v>106.45382878071902</v>
      </c>
      <c r="M661" s="2">
        <v>655</v>
      </c>
      <c r="N661" s="2">
        <f t="shared" si="32"/>
        <v>0</v>
      </c>
    </row>
    <row r="662" spans="5:14" x14ac:dyDescent="0.25">
      <c r="E662" s="2">
        <f t="shared" ca="1" si="30"/>
        <v>0.44433693060098867</v>
      </c>
      <c r="F662" s="2">
        <f t="shared" ca="1" si="31"/>
        <v>105.29500972291501</v>
      </c>
      <c r="M662" s="2">
        <v>656</v>
      </c>
      <c r="N662" s="2">
        <f t="shared" si="32"/>
        <v>0</v>
      </c>
    </row>
    <row r="663" spans="5:14" x14ac:dyDescent="0.25">
      <c r="E663" s="2">
        <f t="shared" ca="1" si="30"/>
        <v>0.86348579169637263</v>
      </c>
      <c r="F663" s="2">
        <f t="shared" ca="1" si="31"/>
        <v>107.8120047812921</v>
      </c>
      <c r="M663" s="2">
        <v>657</v>
      </c>
      <c r="N663" s="2">
        <f t="shared" si="32"/>
        <v>0</v>
      </c>
    </row>
    <row r="664" spans="5:14" x14ac:dyDescent="0.25">
      <c r="E664" s="2">
        <f t="shared" ca="1" si="30"/>
        <v>0.76651421471266024</v>
      </c>
      <c r="F664" s="2">
        <f t="shared" ca="1" si="31"/>
        <v>107.22005693718839</v>
      </c>
      <c r="M664" s="2">
        <v>658</v>
      </c>
      <c r="N664" s="2">
        <f t="shared" si="32"/>
        <v>0</v>
      </c>
    </row>
    <row r="665" spans="5:14" x14ac:dyDescent="0.25">
      <c r="E665" s="2">
        <f t="shared" ca="1" si="30"/>
        <v>0.51390448555184198</v>
      </c>
      <c r="F665" s="2">
        <f t="shared" ca="1" si="31"/>
        <v>105.72980651945288</v>
      </c>
      <c r="M665" s="2">
        <v>659</v>
      </c>
      <c r="N665" s="2">
        <f t="shared" si="32"/>
        <v>0</v>
      </c>
    </row>
    <row r="666" spans="5:14" x14ac:dyDescent="0.25">
      <c r="E666" s="2">
        <f t="shared" ca="1" si="30"/>
        <v>0.16078863001553267</v>
      </c>
      <c r="F666" s="2">
        <f t="shared" ca="1" si="31"/>
        <v>103.12362389014626</v>
      </c>
      <c r="M666" s="2">
        <v>660</v>
      </c>
      <c r="N666" s="2">
        <f t="shared" si="32"/>
        <v>0</v>
      </c>
    </row>
    <row r="667" spans="5:14" x14ac:dyDescent="0.25">
      <c r="E667" s="2">
        <f t="shared" ca="1" si="30"/>
        <v>0.47691489609229565</v>
      </c>
      <c r="F667" s="2">
        <f t="shared" ca="1" si="31"/>
        <v>105.5011196460618</v>
      </c>
      <c r="M667" s="2">
        <v>661</v>
      </c>
      <c r="N667" s="2">
        <f t="shared" si="32"/>
        <v>0</v>
      </c>
    </row>
    <row r="668" spans="5:14" x14ac:dyDescent="0.25">
      <c r="E668" s="2">
        <f t="shared" ca="1" si="30"/>
        <v>0.18676886558646155</v>
      </c>
      <c r="F668" s="2">
        <f t="shared" ca="1" si="31"/>
        <v>103.37157956893546</v>
      </c>
      <c r="M668" s="2">
        <v>662</v>
      </c>
      <c r="N668" s="2">
        <f t="shared" si="32"/>
        <v>0</v>
      </c>
    </row>
    <row r="669" spans="5:14" x14ac:dyDescent="0.25">
      <c r="E669" s="2">
        <f t="shared" ca="1" si="30"/>
        <v>0.72746028076360869</v>
      </c>
      <c r="F669" s="2">
        <f t="shared" ca="1" si="31"/>
        <v>106.99058849222837</v>
      </c>
      <c r="M669" s="2">
        <v>663</v>
      </c>
      <c r="N669" s="2">
        <f t="shared" si="32"/>
        <v>0</v>
      </c>
    </row>
    <row r="670" spans="5:14" x14ac:dyDescent="0.25">
      <c r="E670" s="2">
        <f t="shared" ca="1" si="30"/>
        <v>0.97070577693453763</v>
      </c>
      <c r="F670" s="2">
        <f t="shared" ca="1" si="31"/>
        <v>108.59952373115186</v>
      </c>
      <c r="M670" s="2">
        <v>664</v>
      </c>
      <c r="N670" s="2">
        <f t="shared" si="32"/>
        <v>0</v>
      </c>
    </row>
    <row r="671" spans="5:14" x14ac:dyDescent="0.25">
      <c r="E671" s="2">
        <f t="shared" ca="1" si="30"/>
        <v>1.6142885278301211E-2</v>
      </c>
      <c r="F671" s="2">
        <f t="shared" ca="1" si="31"/>
        <v>100.98231368452359</v>
      </c>
      <c r="M671" s="2">
        <v>665</v>
      </c>
      <c r="N671" s="2">
        <f t="shared" si="32"/>
        <v>0</v>
      </c>
    </row>
    <row r="672" spans="5:14" x14ac:dyDescent="0.25">
      <c r="E672" s="2">
        <f t="shared" ca="1" si="30"/>
        <v>0.22012782441431544</v>
      </c>
      <c r="F672" s="2">
        <f t="shared" ca="1" si="31"/>
        <v>103.66762591362586</v>
      </c>
      <c r="M672" s="2">
        <v>666</v>
      </c>
      <c r="N672" s="2">
        <f t="shared" si="32"/>
        <v>0</v>
      </c>
    </row>
    <row r="673" spans="5:14" x14ac:dyDescent="0.25">
      <c r="E673" s="2">
        <f t="shared" ca="1" si="30"/>
        <v>0.37672582188312154</v>
      </c>
      <c r="F673" s="2">
        <f t="shared" ca="1" si="31"/>
        <v>104.84933664336064</v>
      </c>
      <c r="M673" s="2">
        <v>667</v>
      </c>
      <c r="N673" s="2">
        <f t="shared" si="32"/>
        <v>0</v>
      </c>
    </row>
    <row r="674" spans="5:14" x14ac:dyDescent="0.25">
      <c r="E674" s="2">
        <f t="shared" ca="1" si="30"/>
        <v>0.24854451578375902</v>
      </c>
      <c r="F674" s="2">
        <f t="shared" ca="1" si="31"/>
        <v>103.90406864768516</v>
      </c>
      <c r="M674" s="2">
        <v>668</v>
      </c>
      <c r="N674" s="2">
        <f t="shared" si="32"/>
        <v>0</v>
      </c>
    </row>
    <row r="675" spans="5:14" x14ac:dyDescent="0.25">
      <c r="E675" s="2">
        <f t="shared" ca="1" si="30"/>
        <v>0.5992072067963361</v>
      </c>
      <c r="F675" s="2">
        <f t="shared" ca="1" si="31"/>
        <v>106.24122407025141</v>
      </c>
      <c r="M675" s="2">
        <v>669</v>
      </c>
      <c r="N675" s="2">
        <f t="shared" si="32"/>
        <v>0</v>
      </c>
    </row>
    <row r="676" spans="5:14" x14ac:dyDescent="0.25">
      <c r="E676" s="2">
        <f t="shared" ca="1" si="30"/>
        <v>0.93120674986778706</v>
      </c>
      <c r="F676" s="2">
        <f t="shared" ca="1" si="31"/>
        <v>108.27435356963278</v>
      </c>
      <c r="M676" s="2">
        <v>670</v>
      </c>
      <c r="N676" s="2">
        <f t="shared" si="32"/>
        <v>0</v>
      </c>
    </row>
    <row r="677" spans="5:14" x14ac:dyDescent="0.25">
      <c r="E677" s="2">
        <f t="shared" ca="1" si="30"/>
        <v>0.97076808313624086</v>
      </c>
      <c r="F677" s="2">
        <f t="shared" ca="1" si="31"/>
        <v>108.60010997121886</v>
      </c>
      <c r="M677" s="2">
        <v>671</v>
      </c>
      <c r="N677" s="2">
        <f t="shared" si="32"/>
        <v>0</v>
      </c>
    </row>
    <row r="678" spans="5:14" x14ac:dyDescent="0.25">
      <c r="E678" s="2">
        <f t="shared" ca="1" si="30"/>
        <v>0.43717008041137195</v>
      </c>
      <c r="F678" s="2">
        <f t="shared" ca="1" si="31"/>
        <v>105.24899134495047</v>
      </c>
      <c r="M678" s="2">
        <v>672</v>
      </c>
      <c r="N678" s="2">
        <f t="shared" si="32"/>
        <v>0</v>
      </c>
    </row>
    <row r="679" spans="5:14" x14ac:dyDescent="0.25">
      <c r="E679" s="2">
        <f t="shared" ca="1" si="30"/>
        <v>0.18260099956652642</v>
      </c>
      <c r="F679" s="2">
        <f t="shared" ca="1" si="31"/>
        <v>103.3329364871345</v>
      </c>
      <c r="M679" s="2">
        <v>673</v>
      </c>
      <c r="N679" s="2">
        <f t="shared" si="32"/>
        <v>0</v>
      </c>
    </row>
    <row r="680" spans="5:14" x14ac:dyDescent="0.25">
      <c r="E680" s="2">
        <f t="shared" ca="1" si="30"/>
        <v>0.49598223436528488</v>
      </c>
      <c r="F680" s="2">
        <f t="shared" ca="1" si="31"/>
        <v>105.61964533738193</v>
      </c>
      <c r="M680" s="2">
        <v>674</v>
      </c>
      <c r="N680" s="2">
        <f t="shared" si="32"/>
        <v>0</v>
      </c>
    </row>
    <row r="681" spans="5:14" x14ac:dyDescent="0.25">
      <c r="E681" s="2">
        <f t="shared" ca="1" si="30"/>
        <v>2.1290010335685228E-2</v>
      </c>
      <c r="F681" s="2">
        <f t="shared" ca="1" si="31"/>
        <v>101.12837845920555</v>
      </c>
      <c r="M681" s="2">
        <v>675</v>
      </c>
      <c r="N681" s="2">
        <f t="shared" si="32"/>
        <v>0</v>
      </c>
    </row>
    <row r="682" spans="5:14" x14ac:dyDescent="0.25">
      <c r="E682" s="2">
        <f t="shared" ca="1" si="30"/>
        <v>0.54797341072463401</v>
      </c>
      <c r="F682" s="2">
        <f t="shared" ca="1" si="31"/>
        <v>105.93632157445468</v>
      </c>
      <c r="M682" s="2">
        <v>676</v>
      </c>
      <c r="N682" s="2">
        <f t="shared" si="32"/>
        <v>0</v>
      </c>
    </row>
    <row r="683" spans="5:14" x14ac:dyDescent="0.25">
      <c r="E683" s="2">
        <f t="shared" ca="1" si="30"/>
        <v>0.6320774647442915</v>
      </c>
      <c r="F683" s="2">
        <f t="shared" ca="1" si="31"/>
        <v>106.43429929133247</v>
      </c>
      <c r="M683" s="2">
        <v>677</v>
      </c>
      <c r="N683" s="2">
        <f t="shared" si="32"/>
        <v>0</v>
      </c>
    </row>
    <row r="684" spans="5:14" x14ac:dyDescent="0.25">
      <c r="E684" s="2">
        <f t="shared" ca="1" si="30"/>
        <v>0.2580085922599592</v>
      </c>
      <c r="F684" s="2">
        <f t="shared" ca="1" si="31"/>
        <v>103.98010500815185</v>
      </c>
      <c r="M684" s="2">
        <v>678</v>
      </c>
      <c r="N684" s="2">
        <f t="shared" si="32"/>
        <v>0</v>
      </c>
    </row>
    <row r="685" spans="5:14" x14ac:dyDescent="0.25">
      <c r="E685" s="2">
        <f t="shared" ca="1" si="30"/>
        <v>0.35532650535571031</v>
      </c>
      <c r="F685" s="2">
        <f t="shared" ca="1" si="31"/>
        <v>104.70208763640305</v>
      </c>
      <c r="M685" s="2">
        <v>679</v>
      </c>
      <c r="N685" s="2">
        <f t="shared" si="32"/>
        <v>0</v>
      </c>
    </row>
    <row r="686" spans="5:14" x14ac:dyDescent="0.25">
      <c r="E686" s="2">
        <f t="shared" ca="1" si="30"/>
        <v>0.6775813659726122</v>
      </c>
      <c r="F686" s="2">
        <f t="shared" ca="1" si="31"/>
        <v>106.69979454971352</v>
      </c>
      <c r="M686" s="2">
        <v>680</v>
      </c>
      <c r="N686" s="2">
        <f t="shared" si="32"/>
        <v>0</v>
      </c>
    </row>
    <row r="687" spans="5:14" x14ac:dyDescent="0.25">
      <c r="E687" s="2">
        <f t="shared" ca="1" si="30"/>
        <v>0.95390655634662791</v>
      </c>
      <c r="F687" s="2">
        <f t="shared" ca="1" si="31"/>
        <v>108.45198944727885</v>
      </c>
      <c r="M687" s="2">
        <v>681</v>
      </c>
      <c r="N687" s="2">
        <f t="shared" si="32"/>
        <v>0</v>
      </c>
    </row>
    <row r="688" spans="5:14" x14ac:dyDescent="0.25">
      <c r="E688" s="2">
        <f t="shared" ca="1" si="30"/>
        <v>0.9416928067670961</v>
      </c>
      <c r="F688" s="2">
        <f t="shared" ca="1" si="31"/>
        <v>108.35412642911787</v>
      </c>
      <c r="M688" s="2">
        <v>682</v>
      </c>
      <c r="N688" s="2">
        <f t="shared" si="32"/>
        <v>0</v>
      </c>
    </row>
    <row r="689" spans="5:14" x14ac:dyDescent="0.25">
      <c r="E689" s="2">
        <f t="shared" ca="1" si="30"/>
        <v>0.84570929055665534</v>
      </c>
      <c r="F689" s="2">
        <f t="shared" ca="1" si="31"/>
        <v>107.69959339877387</v>
      </c>
      <c r="M689" s="2">
        <v>683</v>
      </c>
      <c r="N689" s="2">
        <f t="shared" si="32"/>
        <v>0</v>
      </c>
    </row>
    <row r="690" spans="5:14" x14ac:dyDescent="0.25">
      <c r="E690" s="2">
        <f t="shared" ca="1" si="30"/>
        <v>7.2176109790492493E-2</v>
      </c>
      <c r="F690" s="2">
        <f t="shared" ca="1" si="31"/>
        <v>102.08285167590438</v>
      </c>
      <c r="M690" s="2">
        <v>684</v>
      </c>
      <c r="N690" s="2">
        <f t="shared" si="32"/>
        <v>0</v>
      </c>
    </row>
    <row r="691" spans="5:14" x14ac:dyDescent="0.25">
      <c r="E691" s="2">
        <f t="shared" ca="1" si="30"/>
        <v>0.27422790368375405</v>
      </c>
      <c r="F691" s="2">
        <f t="shared" ca="1" si="31"/>
        <v>104.10761887493692</v>
      </c>
      <c r="M691" s="2">
        <v>685</v>
      </c>
      <c r="N691" s="2">
        <f t="shared" si="32"/>
        <v>0</v>
      </c>
    </row>
    <row r="692" spans="5:14" x14ac:dyDescent="0.25">
      <c r="E692" s="2">
        <f t="shared" ca="1" si="30"/>
        <v>9.0684730853235362E-2</v>
      </c>
      <c r="F692" s="2">
        <f t="shared" ca="1" si="31"/>
        <v>102.33691616105241</v>
      </c>
      <c r="M692" s="2">
        <v>686</v>
      </c>
      <c r="N692" s="2">
        <f t="shared" si="32"/>
        <v>0</v>
      </c>
    </row>
    <row r="693" spans="5:14" x14ac:dyDescent="0.25">
      <c r="E693" s="2">
        <f t="shared" ca="1" si="30"/>
        <v>0.16613360175046132</v>
      </c>
      <c r="F693" s="2">
        <f t="shared" ca="1" si="31"/>
        <v>103.17608308015298</v>
      </c>
      <c r="M693" s="2">
        <v>687</v>
      </c>
      <c r="N693" s="2">
        <f t="shared" si="32"/>
        <v>0</v>
      </c>
    </row>
    <row r="694" spans="5:14" x14ac:dyDescent="0.25">
      <c r="E694" s="2">
        <f t="shared" ca="1" si="30"/>
        <v>0.1656285626931141</v>
      </c>
      <c r="F694" s="2">
        <f t="shared" ca="1" si="31"/>
        <v>103.17116045019208</v>
      </c>
      <c r="M694" s="2">
        <v>688</v>
      </c>
      <c r="N694" s="2">
        <f t="shared" si="32"/>
        <v>0</v>
      </c>
    </row>
    <row r="695" spans="5:14" x14ac:dyDescent="0.25">
      <c r="E695" s="2">
        <f t="shared" ca="1" si="30"/>
        <v>0.32352338289827809</v>
      </c>
      <c r="F695" s="2">
        <f t="shared" ca="1" si="31"/>
        <v>104.47650291021174</v>
      </c>
      <c r="M695" s="2">
        <v>689</v>
      </c>
      <c r="N695" s="2">
        <f t="shared" si="32"/>
        <v>0</v>
      </c>
    </row>
    <row r="696" spans="5:14" x14ac:dyDescent="0.25">
      <c r="E696" s="2">
        <f t="shared" ca="1" si="30"/>
        <v>0.93269409682499149</v>
      </c>
      <c r="F696" s="2">
        <f t="shared" ca="1" si="31"/>
        <v>108.28546921691448</v>
      </c>
      <c r="M696" s="2">
        <v>690</v>
      </c>
      <c r="N696" s="2">
        <f t="shared" si="32"/>
        <v>0</v>
      </c>
    </row>
    <row r="697" spans="5:14" x14ac:dyDescent="0.25">
      <c r="E697" s="2">
        <f t="shared" ca="1" si="30"/>
        <v>0.34223045685783438</v>
      </c>
      <c r="F697" s="2">
        <f t="shared" ca="1" si="31"/>
        <v>104.61023196712289</v>
      </c>
      <c r="M697" s="2">
        <v>691</v>
      </c>
      <c r="N697" s="2">
        <f t="shared" si="32"/>
        <v>0</v>
      </c>
    </row>
    <row r="698" spans="5:14" x14ac:dyDescent="0.25">
      <c r="E698" s="2">
        <f t="shared" ca="1" si="30"/>
        <v>2.0861047511379405E-2</v>
      </c>
      <c r="F698" s="2">
        <f t="shared" ca="1" si="31"/>
        <v>101.11692997394593</v>
      </c>
      <c r="M698" s="2">
        <v>692</v>
      </c>
      <c r="N698" s="2">
        <f t="shared" si="32"/>
        <v>0</v>
      </c>
    </row>
    <row r="699" spans="5:14" x14ac:dyDescent="0.25">
      <c r="E699" s="2">
        <f t="shared" ca="1" si="30"/>
        <v>0.29057187651874206</v>
      </c>
      <c r="F699" s="2">
        <f t="shared" ca="1" si="31"/>
        <v>104.23283794450626</v>
      </c>
      <c r="M699" s="2">
        <v>693</v>
      </c>
      <c r="N699" s="2">
        <f t="shared" si="32"/>
        <v>0</v>
      </c>
    </row>
    <row r="700" spans="5:14" x14ac:dyDescent="0.25">
      <c r="E700" s="2">
        <f t="shared" ca="1" si="30"/>
        <v>0.29775460764908968</v>
      </c>
      <c r="F700" s="2">
        <f t="shared" ca="1" si="31"/>
        <v>104.28690838946794</v>
      </c>
      <c r="M700" s="2">
        <v>694</v>
      </c>
      <c r="N700" s="2">
        <f t="shared" si="32"/>
        <v>0</v>
      </c>
    </row>
    <row r="701" spans="5:14" x14ac:dyDescent="0.25">
      <c r="E701" s="2">
        <f t="shared" ca="1" si="30"/>
        <v>0.15994313962596418</v>
      </c>
      <c r="F701" s="2">
        <f t="shared" ca="1" si="31"/>
        <v>103.11525117553369</v>
      </c>
      <c r="M701" s="2">
        <v>695</v>
      </c>
      <c r="N701" s="2">
        <f t="shared" si="32"/>
        <v>0</v>
      </c>
    </row>
    <row r="702" spans="5:14" x14ac:dyDescent="0.25">
      <c r="E702" s="2">
        <f t="shared" ca="1" si="30"/>
        <v>0.99375182232451786</v>
      </c>
      <c r="F702" s="2">
        <f t="shared" ca="1" si="31"/>
        <v>108.8598923660669</v>
      </c>
      <c r="M702" s="2">
        <v>696</v>
      </c>
      <c r="N702" s="2">
        <f t="shared" si="32"/>
        <v>0</v>
      </c>
    </row>
    <row r="703" spans="5:14" x14ac:dyDescent="0.25">
      <c r="E703" s="2">
        <f t="shared" ca="1" si="30"/>
        <v>8.9142419791802929E-2</v>
      </c>
      <c r="F703" s="2">
        <f t="shared" ca="1" si="31"/>
        <v>102.31677244035009</v>
      </c>
      <c r="M703" s="2">
        <v>697</v>
      </c>
      <c r="N703" s="2">
        <f t="shared" si="32"/>
        <v>0</v>
      </c>
    </row>
    <row r="704" spans="5:14" x14ac:dyDescent="0.25">
      <c r="E704" s="2">
        <f t="shared" ca="1" si="30"/>
        <v>0.80370961084146009</v>
      </c>
      <c r="F704" s="2">
        <f t="shared" ca="1" si="31"/>
        <v>107.44199287290543</v>
      </c>
      <c r="M704" s="2">
        <v>698</v>
      </c>
      <c r="N704" s="2">
        <f t="shared" si="32"/>
        <v>0</v>
      </c>
    </row>
    <row r="705" spans="5:14" x14ac:dyDescent="0.25">
      <c r="E705" s="2">
        <f t="shared" ca="1" si="30"/>
        <v>9.3963517839144028E-2</v>
      </c>
      <c r="F705" s="2">
        <f t="shared" ca="1" si="31"/>
        <v>102.37919501359092</v>
      </c>
      <c r="M705" s="2">
        <v>699</v>
      </c>
      <c r="N705" s="2">
        <f t="shared" si="32"/>
        <v>0</v>
      </c>
    </row>
    <row r="706" spans="5:14" x14ac:dyDescent="0.25">
      <c r="E706" s="2">
        <f t="shared" ca="1" si="30"/>
        <v>0.89129070744037864</v>
      </c>
      <c r="F706" s="2">
        <f t="shared" ca="1" si="31"/>
        <v>107.99375355270001</v>
      </c>
      <c r="M706" s="2">
        <v>700</v>
      </c>
      <c r="N706" s="2">
        <f t="shared" si="32"/>
        <v>0</v>
      </c>
    </row>
    <row r="707" spans="5:14" x14ac:dyDescent="0.25">
      <c r="E707" s="2">
        <f t="shared" ref="E707:E770" ca="1" si="33">RAND()</f>
        <v>0.73337800714632062</v>
      </c>
      <c r="F707" s="2">
        <f t="shared" ca="1" si="31"/>
        <v>107.02520651507319</v>
      </c>
      <c r="M707" s="2">
        <v>701</v>
      </c>
      <c r="N707" s="2">
        <f t="shared" si="32"/>
        <v>0</v>
      </c>
    </row>
    <row r="708" spans="5:14" x14ac:dyDescent="0.25">
      <c r="E708" s="2">
        <f t="shared" ca="1" si="33"/>
        <v>0.8328640994579869</v>
      </c>
      <c r="F708" s="2">
        <f t="shared" ref="F708:F771" ca="1" si="34">$C$4+$C$5*SQRT(1-(_xlfn.GAMMA.INV((1-E708)*_xlfn.GAMMA.DIST($C$3*$C$3/2,1.5,1,TRUE),1.5,1)*2)/($C$3*$C$3))</f>
        <v>107.61977191031784</v>
      </c>
      <c r="M708" s="2">
        <v>702</v>
      </c>
      <c r="N708" s="2">
        <f t="shared" si="32"/>
        <v>0</v>
      </c>
    </row>
    <row r="709" spans="5:14" x14ac:dyDescent="0.25">
      <c r="E709" s="2">
        <f t="shared" ca="1" si="33"/>
        <v>0.3531015882190105</v>
      </c>
      <c r="F709" s="2">
        <f t="shared" ca="1" si="34"/>
        <v>104.6865791681535</v>
      </c>
      <c r="M709" s="2">
        <v>703</v>
      </c>
      <c r="N709" s="2">
        <f t="shared" si="32"/>
        <v>0</v>
      </c>
    </row>
    <row r="710" spans="5:14" x14ac:dyDescent="0.25">
      <c r="E710" s="2">
        <f t="shared" ca="1" si="33"/>
        <v>0.24569054790784295</v>
      </c>
      <c r="F710" s="2">
        <f t="shared" ca="1" si="34"/>
        <v>103.88088861776336</v>
      </c>
      <c r="M710" s="2">
        <v>704</v>
      </c>
      <c r="N710" s="2">
        <f t="shared" si="32"/>
        <v>0</v>
      </c>
    </row>
    <row r="711" spans="5:14" x14ac:dyDescent="0.25">
      <c r="E711" s="2">
        <f t="shared" ca="1" si="33"/>
        <v>0.86332968131139953</v>
      </c>
      <c r="F711" s="2">
        <f t="shared" ca="1" si="34"/>
        <v>107.8110063768802</v>
      </c>
      <c r="M711" s="2">
        <v>705</v>
      </c>
      <c r="N711" s="2">
        <f t="shared" ref="N711:N774" si="35">IFERROR((1/(FACT(M711)*_xlfn.GAMMA(M711+2)))*(($N$2/2)^(2*M711+1)),0)</f>
        <v>0</v>
      </c>
    </row>
    <row r="712" spans="5:14" x14ac:dyDescent="0.25">
      <c r="E712" s="2">
        <f t="shared" ca="1" si="33"/>
        <v>0.43887328024275307</v>
      </c>
      <c r="F712" s="2">
        <f t="shared" ca="1" si="34"/>
        <v>105.25995117181716</v>
      </c>
      <c r="M712" s="2">
        <v>706</v>
      </c>
      <c r="N712" s="2">
        <f t="shared" si="35"/>
        <v>0</v>
      </c>
    </row>
    <row r="713" spans="5:14" x14ac:dyDescent="0.25">
      <c r="E713" s="2">
        <f t="shared" ca="1" si="33"/>
        <v>0.49030911415952327</v>
      </c>
      <c r="F713" s="2">
        <f t="shared" ca="1" si="34"/>
        <v>105.58452961723394</v>
      </c>
      <c r="M713" s="2">
        <v>707</v>
      </c>
      <c r="N713" s="2">
        <f t="shared" si="35"/>
        <v>0</v>
      </c>
    </row>
    <row r="714" spans="5:14" x14ac:dyDescent="0.25">
      <c r="E714" s="2">
        <f t="shared" ca="1" si="33"/>
        <v>0.35137598809177106</v>
      </c>
      <c r="F714" s="2">
        <f t="shared" ca="1" si="34"/>
        <v>104.67452418905299</v>
      </c>
      <c r="M714" s="2">
        <v>708</v>
      </c>
      <c r="N714" s="2">
        <f t="shared" si="35"/>
        <v>0</v>
      </c>
    </row>
    <row r="715" spans="5:14" x14ac:dyDescent="0.25">
      <c r="E715" s="2">
        <f t="shared" ca="1" si="33"/>
        <v>0.30126399322995856</v>
      </c>
      <c r="F715" s="2">
        <f t="shared" ca="1" si="34"/>
        <v>104.31312433416329</v>
      </c>
      <c r="M715" s="2">
        <v>709</v>
      </c>
      <c r="N715" s="2">
        <f t="shared" si="35"/>
        <v>0</v>
      </c>
    </row>
    <row r="716" spans="5:14" x14ac:dyDescent="0.25">
      <c r="E716" s="2">
        <f t="shared" ca="1" si="33"/>
        <v>0.47648341045003617</v>
      </c>
      <c r="F716" s="2">
        <f t="shared" ca="1" si="34"/>
        <v>105.49842049744434</v>
      </c>
      <c r="M716" s="2">
        <v>710</v>
      </c>
      <c r="N716" s="2">
        <f t="shared" si="35"/>
        <v>0</v>
      </c>
    </row>
    <row r="717" spans="5:14" x14ac:dyDescent="0.25">
      <c r="E717" s="2">
        <f t="shared" ca="1" si="33"/>
        <v>0.69804314945988311</v>
      </c>
      <c r="F717" s="2">
        <f t="shared" ca="1" si="34"/>
        <v>106.81896335156361</v>
      </c>
      <c r="M717" s="2">
        <v>711</v>
      </c>
      <c r="N717" s="2">
        <f t="shared" si="35"/>
        <v>0</v>
      </c>
    </row>
    <row r="718" spans="5:14" x14ac:dyDescent="0.25">
      <c r="E718" s="2">
        <f t="shared" ca="1" si="33"/>
        <v>0.57329445478716401</v>
      </c>
      <c r="F718" s="2">
        <f t="shared" ca="1" si="34"/>
        <v>106.08773739853962</v>
      </c>
      <c r="M718" s="2">
        <v>712</v>
      </c>
      <c r="N718" s="2">
        <f t="shared" si="35"/>
        <v>0</v>
      </c>
    </row>
    <row r="719" spans="5:14" x14ac:dyDescent="0.25">
      <c r="E719" s="2">
        <f t="shared" ca="1" si="33"/>
        <v>0.61452875059716838</v>
      </c>
      <c r="F719" s="2">
        <f t="shared" ca="1" si="34"/>
        <v>106.33141115814077</v>
      </c>
      <c r="M719" s="2">
        <v>713</v>
      </c>
      <c r="N719" s="2">
        <f t="shared" si="35"/>
        <v>0</v>
      </c>
    </row>
    <row r="720" spans="5:14" x14ac:dyDescent="0.25">
      <c r="E720" s="2">
        <f t="shared" ca="1" si="33"/>
        <v>0.61857909175883763</v>
      </c>
      <c r="F720" s="2">
        <f t="shared" ca="1" si="34"/>
        <v>106.35519365765991</v>
      </c>
      <c r="M720" s="2">
        <v>714</v>
      </c>
      <c r="N720" s="2">
        <f t="shared" si="35"/>
        <v>0</v>
      </c>
    </row>
    <row r="721" spans="5:14" x14ac:dyDescent="0.25">
      <c r="E721" s="2">
        <f t="shared" ca="1" si="33"/>
        <v>0.91487710515451115</v>
      </c>
      <c r="F721" s="2">
        <f t="shared" ca="1" si="34"/>
        <v>108.15589096367688</v>
      </c>
      <c r="M721" s="2">
        <v>715</v>
      </c>
      <c r="N721" s="2">
        <f t="shared" si="35"/>
        <v>0</v>
      </c>
    </row>
    <row r="722" spans="5:14" x14ac:dyDescent="0.25">
      <c r="E722" s="2">
        <f t="shared" ca="1" si="33"/>
        <v>0.6053406187619822</v>
      </c>
      <c r="F722" s="2">
        <f t="shared" ca="1" si="34"/>
        <v>106.27737187294449</v>
      </c>
      <c r="M722" s="2">
        <v>716</v>
      </c>
      <c r="N722" s="2">
        <f t="shared" si="35"/>
        <v>0</v>
      </c>
    </row>
    <row r="723" spans="5:14" x14ac:dyDescent="0.25">
      <c r="E723" s="2">
        <f t="shared" ca="1" si="33"/>
        <v>0.69111405525819614</v>
      </c>
      <c r="F723" s="2">
        <f t="shared" ca="1" si="34"/>
        <v>106.77860315584383</v>
      </c>
      <c r="M723" s="2">
        <v>717</v>
      </c>
      <c r="N723" s="2">
        <f t="shared" si="35"/>
        <v>0</v>
      </c>
    </row>
    <row r="724" spans="5:14" x14ac:dyDescent="0.25">
      <c r="E724" s="2">
        <f t="shared" ca="1" si="33"/>
        <v>0.37295922842788842</v>
      </c>
      <c r="F724" s="2">
        <f t="shared" ca="1" si="34"/>
        <v>104.82366135593537</v>
      </c>
      <c r="M724" s="2">
        <v>718</v>
      </c>
      <c r="N724" s="2">
        <f t="shared" si="35"/>
        <v>0</v>
      </c>
    </row>
    <row r="725" spans="5:14" x14ac:dyDescent="0.25">
      <c r="E725" s="2">
        <f t="shared" ca="1" si="33"/>
        <v>0.95864481042481997</v>
      </c>
      <c r="F725" s="2">
        <f t="shared" ca="1" si="34"/>
        <v>108.49179353675976</v>
      </c>
      <c r="M725" s="2">
        <v>719</v>
      </c>
      <c r="N725" s="2">
        <f t="shared" si="35"/>
        <v>0</v>
      </c>
    </row>
    <row r="726" spans="5:14" x14ac:dyDescent="0.25">
      <c r="E726" s="2">
        <f t="shared" ca="1" si="33"/>
        <v>0.16143719212958973</v>
      </c>
      <c r="F726" s="2">
        <f t="shared" ca="1" si="34"/>
        <v>103.13003246571846</v>
      </c>
      <c r="M726" s="2">
        <v>720</v>
      </c>
      <c r="N726" s="2">
        <f t="shared" si="35"/>
        <v>0</v>
      </c>
    </row>
    <row r="727" spans="5:14" x14ac:dyDescent="0.25">
      <c r="E727" s="2">
        <f t="shared" ca="1" si="33"/>
        <v>0.6756001886181987</v>
      </c>
      <c r="F727" s="2">
        <f t="shared" ca="1" si="34"/>
        <v>106.68825613223413</v>
      </c>
      <c r="M727" s="2">
        <v>721</v>
      </c>
      <c r="N727" s="2">
        <f t="shared" si="35"/>
        <v>0</v>
      </c>
    </row>
    <row r="728" spans="5:14" x14ac:dyDescent="0.25">
      <c r="E728" s="2">
        <f t="shared" ca="1" si="33"/>
        <v>0.17742837500966757</v>
      </c>
      <c r="F728" s="2">
        <f t="shared" ca="1" si="34"/>
        <v>103.28440396101986</v>
      </c>
      <c r="M728" s="2">
        <v>722</v>
      </c>
      <c r="N728" s="2">
        <f t="shared" si="35"/>
        <v>0</v>
      </c>
    </row>
    <row r="729" spans="5:14" x14ac:dyDescent="0.25">
      <c r="E729" s="2">
        <f t="shared" ca="1" si="33"/>
        <v>0.61782992758614486</v>
      </c>
      <c r="F729" s="2">
        <f t="shared" ca="1" si="34"/>
        <v>106.35079648217889</v>
      </c>
      <c r="M729" s="2">
        <v>723</v>
      </c>
      <c r="N729" s="2">
        <f t="shared" si="35"/>
        <v>0</v>
      </c>
    </row>
    <row r="730" spans="5:14" x14ac:dyDescent="0.25">
      <c r="E730" s="2">
        <f t="shared" ca="1" si="33"/>
        <v>0.12595417464228031</v>
      </c>
      <c r="F730" s="2">
        <f t="shared" ca="1" si="34"/>
        <v>102.75929135556304</v>
      </c>
      <c r="M730" s="2">
        <v>724</v>
      </c>
      <c r="N730" s="2">
        <f t="shared" si="35"/>
        <v>0</v>
      </c>
    </row>
    <row r="731" spans="5:14" x14ac:dyDescent="0.25">
      <c r="E731" s="2">
        <f t="shared" ca="1" si="33"/>
        <v>3.8057644617580211E-2</v>
      </c>
      <c r="F731" s="2">
        <f t="shared" ca="1" si="34"/>
        <v>101.5098768208606</v>
      </c>
      <c r="M731" s="2">
        <v>725</v>
      </c>
      <c r="N731" s="2">
        <f t="shared" si="35"/>
        <v>0</v>
      </c>
    </row>
    <row r="732" spans="5:14" x14ac:dyDescent="0.25">
      <c r="E732" s="2">
        <f t="shared" ca="1" si="33"/>
        <v>0.32567659809725358</v>
      </c>
      <c r="F732" s="2">
        <f t="shared" ca="1" si="34"/>
        <v>104.4920543176594</v>
      </c>
      <c r="M732" s="2">
        <v>726</v>
      </c>
      <c r="N732" s="2">
        <f t="shared" si="35"/>
        <v>0</v>
      </c>
    </row>
    <row r="733" spans="5:14" x14ac:dyDescent="0.25">
      <c r="E733" s="2">
        <f t="shared" ca="1" si="33"/>
        <v>0.89890259020292007</v>
      </c>
      <c r="F733" s="2">
        <f t="shared" ca="1" si="34"/>
        <v>108.04512791912107</v>
      </c>
      <c r="M733" s="2">
        <v>727</v>
      </c>
      <c r="N733" s="2">
        <f t="shared" si="35"/>
        <v>0</v>
      </c>
    </row>
    <row r="734" spans="5:14" x14ac:dyDescent="0.25">
      <c r="E734" s="2">
        <f t="shared" ca="1" si="33"/>
        <v>0.21861055301370858</v>
      </c>
      <c r="F734" s="2">
        <f t="shared" ca="1" si="34"/>
        <v>103.65462579164647</v>
      </c>
      <c r="M734" s="2">
        <v>728</v>
      </c>
      <c r="N734" s="2">
        <f t="shared" si="35"/>
        <v>0</v>
      </c>
    </row>
    <row r="735" spans="5:14" x14ac:dyDescent="0.25">
      <c r="E735" s="2">
        <f t="shared" ca="1" si="33"/>
        <v>0.45735674895526446</v>
      </c>
      <c r="F735" s="2">
        <f t="shared" ca="1" si="34"/>
        <v>105.37796501947774</v>
      </c>
      <c r="M735" s="2">
        <v>729</v>
      </c>
      <c r="N735" s="2">
        <f t="shared" si="35"/>
        <v>0</v>
      </c>
    </row>
    <row r="736" spans="5:14" x14ac:dyDescent="0.25">
      <c r="E736" s="2">
        <f t="shared" ca="1" si="33"/>
        <v>0.8068420155176721</v>
      </c>
      <c r="F736" s="2">
        <f t="shared" ca="1" si="34"/>
        <v>107.46090341104458</v>
      </c>
      <c r="M736" s="2">
        <v>730</v>
      </c>
      <c r="N736" s="2">
        <f t="shared" si="35"/>
        <v>0</v>
      </c>
    </row>
    <row r="737" spans="5:14" x14ac:dyDescent="0.25">
      <c r="E737" s="2">
        <f t="shared" ca="1" si="33"/>
        <v>0.3992413292358391</v>
      </c>
      <c r="F737" s="2">
        <f t="shared" ca="1" si="34"/>
        <v>105.00080905718308</v>
      </c>
      <c r="M737" s="2">
        <v>731</v>
      </c>
      <c r="N737" s="2">
        <f t="shared" si="35"/>
        <v>0</v>
      </c>
    </row>
    <row r="738" spans="5:14" x14ac:dyDescent="0.25">
      <c r="E738" s="2">
        <f t="shared" ca="1" si="33"/>
        <v>0.56165180624644462</v>
      </c>
      <c r="F738" s="2">
        <f t="shared" ca="1" si="34"/>
        <v>106.01831116035724</v>
      </c>
      <c r="M738" s="2">
        <v>732</v>
      </c>
      <c r="N738" s="2">
        <f t="shared" si="35"/>
        <v>0</v>
      </c>
    </row>
    <row r="739" spans="5:14" x14ac:dyDescent="0.25">
      <c r="E739" s="2">
        <f t="shared" ca="1" si="33"/>
        <v>0.55288384520152767</v>
      </c>
      <c r="F739" s="2">
        <f t="shared" ca="1" si="34"/>
        <v>105.96581068523231</v>
      </c>
      <c r="M739" s="2">
        <v>733</v>
      </c>
      <c r="N739" s="2">
        <f t="shared" si="35"/>
        <v>0</v>
      </c>
    </row>
    <row r="740" spans="5:14" x14ac:dyDescent="0.25">
      <c r="E740" s="2">
        <f t="shared" ca="1" si="33"/>
        <v>0.45506642262956887</v>
      </c>
      <c r="F740" s="2">
        <f t="shared" ca="1" si="34"/>
        <v>105.36343074785665</v>
      </c>
      <c r="M740" s="2">
        <v>734</v>
      </c>
      <c r="N740" s="2">
        <f t="shared" si="35"/>
        <v>0</v>
      </c>
    </row>
    <row r="741" spans="5:14" x14ac:dyDescent="0.25">
      <c r="E741" s="2">
        <f t="shared" ca="1" si="33"/>
        <v>0.19843958937633766</v>
      </c>
      <c r="F741" s="2">
        <f t="shared" ca="1" si="34"/>
        <v>103.47771744633835</v>
      </c>
      <c r="M741" s="2">
        <v>735</v>
      </c>
      <c r="N741" s="2">
        <f t="shared" si="35"/>
        <v>0</v>
      </c>
    </row>
    <row r="742" spans="5:14" x14ac:dyDescent="0.25">
      <c r="E742" s="2">
        <f t="shared" ca="1" si="33"/>
        <v>0.7876523525912007</v>
      </c>
      <c r="F742" s="2">
        <f t="shared" ca="1" si="34"/>
        <v>107.34564268823321</v>
      </c>
      <c r="M742" s="2">
        <v>736</v>
      </c>
      <c r="N742" s="2">
        <f t="shared" si="35"/>
        <v>0</v>
      </c>
    </row>
    <row r="743" spans="5:14" x14ac:dyDescent="0.25">
      <c r="E743" s="2">
        <f t="shared" ca="1" si="33"/>
        <v>0.56771553211215853</v>
      </c>
      <c r="F743" s="2">
        <f t="shared" ca="1" si="34"/>
        <v>106.05450903450844</v>
      </c>
      <c r="M743" s="2">
        <v>737</v>
      </c>
      <c r="N743" s="2">
        <f t="shared" si="35"/>
        <v>0</v>
      </c>
    </row>
    <row r="744" spans="5:14" x14ac:dyDescent="0.25">
      <c r="E744" s="2">
        <f t="shared" ca="1" si="33"/>
        <v>0.62255619112785332</v>
      </c>
      <c r="F744" s="2">
        <f t="shared" ca="1" si="34"/>
        <v>106.37852448082276</v>
      </c>
      <c r="M744" s="2">
        <v>738</v>
      </c>
      <c r="N744" s="2">
        <f t="shared" si="35"/>
        <v>0</v>
      </c>
    </row>
    <row r="745" spans="5:14" x14ac:dyDescent="0.25">
      <c r="E745" s="2">
        <f t="shared" ca="1" si="33"/>
        <v>6.604854976092267E-2</v>
      </c>
      <c r="F745" s="2">
        <f t="shared" ca="1" si="34"/>
        <v>101.99185630171223</v>
      </c>
      <c r="M745" s="2">
        <v>739</v>
      </c>
      <c r="N745" s="2">
        <f t="shared" si="35"/>
        <v>0</v>
      </c>
    </row>
    <row r="746" spans="5:14" x14ac:dyDescent="0.25">
      <c r="E746" s="2">
        <f t="shared" ca="1" si="33"/>
        <v>0.72686304127904122</v>
      </c>
      <c r="F746" s="2">
        <f t="shared" ca="1" si="34"/>
        <v>106.98709695130228</v>
      </c>
      <c r="M746" s="2">
        <v>740</v>
      </c>
      <c r="N746" s="2">
        <f t="shared" si="35"/>
        <v>0</v>
      </c>
    </row>
    <row r="747" spans="5:14" x14ac:dyDescent="0.25">
      <c r="E747" s="2">
        <f t="shared" ca="1" si="33"/>
        <v>9.6869138866540694E-2</v>
      </c>
      <c r="F747" s="2">
        <f t="shared" ca="1" si="34"/>
        <v>102.41606861221574</v>
      </c>
      <c r="M747" s="2">
        <v>741</v>
      </c>
      <c r="N747" s="2">
        <f t="shared" si="35"/>
        <v>0</v>
      </c>
    </row>
    <row r="748" spans="5:14" x14ac:dyDescent="0.25">
      <c r="E748" s="2">
        <f t="shared" ca="1" si="33"/>
        <v>0.37144189451612708</v>
      </c>
      <c r="F748" s="2">
        <f t="shared" ca="1" si="34"/>
        <v>104.8132898369655</v>
      </c>
      <c r="M748" s="2">
        <v>742</v>
      </c>
      <c r="N748" s="2">
        <f t="shared" si="35"/>
        <v>0</v>
      </c>
    </row>
    <row r="749" spans="5:14" x14ac:dyDescent="0.25">
      <c r="E749" s="2">
        <f t="shared" ca="1" si="33"/>
        <v>0.82938953480966504</v>
      </c>
      <c r="F749" s="2">
        <f t="shared" ca="1" si="34"/>
        <v>107.5983549851469</v>
      </c>
      <c r="M749" s="2">
        <v>743</v>
      </c>
      <c r="N749" s="2">
        <f t="shared" si="35"/>
        <v>0</v>
      </c>
    </row>
    <row r="750" spans="5:14" x14ac:dyDescent="0.25">
      <c r="E750" s="2">
        <f t="shared" ca="1" si="33"/>
        <v>0.91041631766413111</v>
      </c>
      <c r="F750" s="2">
        <f t="shared" ca="1" si="34"/>
        <v>108.12451452275744</v>
      </c>
      <c r="M750" s="2">
        <v>744</v>
      </c>
      <c r="N750" s="2">
        <f t="shared" si="35"/>
        <v>0</v>
      </c>
    </row>
    <row r="751" spans="5:14" x14ac:dyDescent="0.25">
      <c r="E751" s="2">
        <f t="shared" ca="1" si="33"/>
        <v>0.81771982070056703</v>
      </c>
      <c r="F751" s="2">
        <f t="shared" ca="1" si="34"/>
        <v>107.52690572627682</v>
      </c>
      <c r="M751" s="2">
        <v>745</v>
      </c>
      <c r="N751" s="2">
        <f t="shared" si="35"/>
        <v>0</v>
      </c>
    </row>
    <row r="752" spans="5:14" x14ac:dyDescent="0.25">
      <c r="E752" s="2">
        <f t="shared" ca="1" si="33"/>
        <v>0.41529647025578775</v>
      </c>
      <c r="F752" s="2">
        <f t="shared" ca="1" si="34"/>
        <v>105.1068647057445</v>
      </c>
      <c r="M752" s="2">
        <v>746</v>
      </c>
      <c r="N752" s="2">
        <f t="shared" si="35"/>
        <v>0</v>
      </c>
    </row>
    <row r="753" spans="5:14" x14ac:dyDescent="0.25">
      <c r="E753" s="2">
        <f t="shared" ca="1" si="33"/>
        <v>0.67921019549152639</v>
      </c>
      <c r="F753" s="2">
        <f t="shared" ca="1" si="34"/>
        <v>106.70928045339913</v>
      </c>
      <c r="M753" s="2">
        <v>747</v>
      </c>
      <c r="N753" s="2">
        <f t="shared" si="35"/>
        <v>0</v>
      </c>
    </row>
    <row r="754" spans="5:14" x14ac:dyDescent="0.25">
      <c r="E754" s="2">
        <f t="shared" ca="1" si="33"/>
        <v>3.1134915594291934E-2</v>
      </c>
      <c r="F754" s="2">
        <f t="shared" ca="1" si="34"/>
        <v>101.36520401934315</v>
      </c>
      <c r="M754" s="2">
        <v>748</v>
      </c>
      <c r="N754" s="2">
        <f t="shared" si="35"/>
        <v>0</v>
      </c>
    </row>
    <row r="755" spans="5:14" x14ac:dyDescent="0.25">
      <c r="E755" s="2">
        <f t="shared" ca="1" si="33"/>
        <v>9.7495891257126654E-2</v>
      </c>
      <c r="F755" s="2">
        <f t="shared" ca="1" si="34"/>
        <v>102.42395189297298</v>
      </c>
      <c r="M755" s="2">
        <v>749</v>
      </c>
      <c r="N755" s="2">
        <f t="shared" si="35"/>
        <v>0</v>
      </c>
    </row>
    <row r="756" spans="5:14" x14ac:dyDescent="0.25">
      <c r="E756" s="2">
        <f t="shared" ca="1" si="33"/>
        <v>0.34277741396595562</v>
      </c>
      <c r="F756" s="2">
        <f t="shared" ca="1" si="34"/>
        <v>104.614096381876</v>
      </c>
      <c r="M756" s="2">
        <v>750</v>
      </c>
      <c r="N756" s="2">
        <f t="shared" si="35"/>
        <v>0</v>
      </c>
    </row>
    <row r="757" spans="5:14" x14ac:dyDescent="0.25">
      <c r="E757" s="2">
        <f t="shared" ca="1" si="33"/>
        <v>0.82552158384136631</v>
      </c>
      <c r="F757" s="2">
        <f t="shared" ca="1" si="34"/>
        <v>107.57459328356512</v>
      </c>
      <c r="M757" s="2">
        <v>751</v>
      </c>
      <c r="N757" s="2">
        <f t="shared" si="35"/>
        <v>0</v>
      </c>
    </row>
    <row r="758" spans="5:14" x14ac:dyDescent="0.25">
      <c r="E758" s="2">
        <f t="shared" ca="1" si="33"/>
        <v>0.55538179414581101</v>
      </c>
      <c r="F758" s="2">
        <f t="shared" ca="1" si="34"/>
        <v>105.98078763265511</v>
      </c>
      <c r="M758" s="2">
        <v>752</v>
      </c>
      <c r="N758" s="2">
        <f t="shared" si="35"/>
        <v>0</v>
      </c>
    </row>
    <row r="759" spans="5:14" x14ac:dyDescent="0.25">
      <c r="E759" s="2">
        <f t="shared" ca="1" si="33"/>
        <v>3.6650457227451305E-2</v>
      </c>
      <c r="F759" s="2">
        <f t="shared" ca="1" si="34"/>
        <v>101.48159777979551</v>
      </c>
      <c r="M759" s="2">
        <v>753</v>
      </c>
      <c r="N759" s="2">
        <f t="shared" si="35"/>
        <v>0</v>
      </c>
    </row>
    <row r="760" spans="5:14" x14ac:dyDescent="0.25">
      <c r="E760" s="2">
        <f t="shared" ca="1" si="33"/>
        <v>0.30577542028655791</v>
      </c>
      <c r="F760" s="2">
        <f t="shared" ca="1" si="34"/>
        <v>104.34663642021113</v>
      </c>
      <c r="M760" s="2">
        <v>754</v>
      </c>
      <c r="N760" s="2">
        <f t="shared" si="35"/>
        <v>0</v>
      </c>
    </row>
    <row r="761" spans="5:14" x14ac:dyDescent="0.25">
      <c r="E761" s="2">
        <f t="shared" ca="1" si="33"/>
        <v>0.82169879739708629</v>
      </c>
      <c r="F761" s="2">
        <f t="shared" ca="1" si="34"/>
        <v>107.551188000379</v>
      </c>
      <c r="M761" s="2">
        <v>755</v>
      </c>
      <c r="N761" s="2">
        <f t="shared" si="35"/>
        <v>0</v>
      </c>
    </row>
    <row r="762" spans="5:14" x14ac:dyDescent="0.25">
      <c r="E762" s="2">
        <f t="shared" ca="1" si="33"/>
        <v>0.65078889655475325</v>
      </c>
      <c r="F762" s="2">
        <f t="shared" ca="1" si="34"/>
        <v>106.54363719767875</v>
      </c>
      <c r="M762" s="2">
        <v>756</v>
      </c>
      <c r="N762" s="2">
        <f t="shared" si="35"/>
        <v>0</v>
      </c>
    </row>
    <row r="763" spans="5:14" x14ac:dyDescent="0.25">
      <c r="E763" s="2">
        <f t="shared" ca="1" si="33"/>
        <v>0.14187574957360238</v>
      </c>
      <c r="F763" s="2">
        <f t="shared" ca="1" si="34"/>
        <v>102.93106059307871</v>
      </c>
      <c r="M763" s="2">
        <v>757</v>
      </c>
      <c r="N763" s="2">
        <f t="shared" si="35"/>
        <v>0</v>
      </c>
    </row>
    <row r="764" spans="5:14" x14ac:dyDescent="0.25">
      <c r="E764" s="2">
        <f t="shared" ca="1" si="33"/>
        <v>0.79847517730438056</v>
      </c>
      <c r="F764" s="2">
        <f t="shared" ca="1" si="34"/>
        <v>107.41047993988391</v>
      </c>
      <c r="M764" s="2">
        <v>758</v>
      </c>
      <c r="N764" s="2">
        <f t="shared" si="35"/>
        <v>0</v>
      </c>
    </row>
    <row r="765" spans="5:14" x14ac:dyDescent="0.25">
      <c r="E765" s="2">
        <f t="shared" ca="1" si="33"/>
        <v>0.42021931619130171</v>
      </c>
      <c r="F765" s="2">
        <f t="shared" ca="1" si="34"/>
        <v>105.13908090781223</v>
      </c>
      <c r="M765" s="2">
        <v>759</v>
      </c>
      <c r="N765" s="2">
        <f t="shared" si="35"/>
        <v>0</v>
      </c>
    </row>
    <row r="766" spans="5:14" x14ac:dyDescent="0.25">
      <c r="E766" s="2">
        <f t="shared" ca="1" si="33"/>
        <v>0.76113201246809892</v>
      </c>
      <c r="F766" s="2">
        <f t="shared" ca="1" si="34"/>
        <v>107.1882645125567</v>
      </c>
      <c r="M766" s="2">
        <v>760</v>
      </c>
      <c r="N766" s="2">
        <f t="shared" si="35"/>
        <v>0</v>
      </c>
    </row>
    <row r="767" spans="5:14" x14ac:dyDescent="0.25">
      <c r="E767" s="2">
        <f t="shared" ca="1" si="33"/>
        <v>0.27641034816039567</v>
      </c>
      <c r="F767" s="2">
        <f t="shared" ca="1" si="34"/>
        <v>104.12452273615416</v>
      </c>
      <c r="M767" s="2">
        <v>761</v>
      </c>
      <c r="N767" s="2">
        <f t="shared" si="35"/>
        <v>0</v>
      </c>
    </row>
    <row r="768" spans="5:14" x14ac:dyDescent="0.25">
      <c r="E768" s="2">
        <f t="shared" ca="1" si="33"/>
        <v>0.16438519012988206</v>
      </c>
      <c r="F768" s="2">
        <f t="shared" ca="1" si="34"/>
        <v>103.15901122088025</v>
      </c>
      <c r="M768" s="2">
        <v>762</v>
      </c>
      <c r="N768" s="2">
        <f t="shared" si="35"/>
        <v>0</v>
      </c>
    </row>
    <row r="769" spans="5:14" x14ac:dyDescent="0.25">
      <c r="E769" s="2">
        <f t="shared" ca="1" si="33"/>
        <v>0.71494341664490424</v>
      </c>
      <c r="F769" s="2">
        <f t="shared" ca="1" si="34"/>
        <v>106.91748631330236</v>
      </c>
      <c r="M769" s="2">
        <v>763</v>
      </c>
      <c r="N769" s="2">
        <f t="shared" si="35"/>
        <v>0</v>
      </c>
    </row>
    <row r="770" spans="5:14" x14ac:dyDescent="0.25">
      <c r="E770" s="2">
        <f t="shared" ca="1" si="33"/>
        <v>0.51253142530709428</v>
      </c>
      <c r="F770" s="2">
        <f t="shared" ca="1" si="34"/>
        <v>105.72140670215029</v>
      </c>
      <c r="M770" s="2">
        <v>764</v>
      </c>
      <c r="N770" s="2">
        <f t="shared" si="35"/>
        <v>0</v>
      </c>
    </row>
    <row r="771" spans="5:14" x14ac:dyDescent="0.25">
      <c r="E771" s="2">
        <f t="shared" ref="E771:E834" ca="1" si="36">RAND()</f>
        <v>0.17477938233342749</v>
      </c>
      <c r="F771" s="2">
        <f t="shared" ca="1" si="34"/>
        <v>103.25929489893956</v>
      </c>
      <c r="M771" s="2">
        <v>765</v>
      </c>
      <c r="N771" s="2">
        <f t="shared" si="35"/>
        <v>0</v>
      </c>
    </row>
    <row r="772" spans="5:14" x14ac:dyDescent="0.25">
      <c r="E772" s="2">
        <f t="shared" ca="1" si="36"/>
        <v>0.21061740640182003</v>
      </c>
      <c r="F772" s="2">
        <f t="shared" ref="F772:F835" ca="1" si="37">$C$4+$C$5*SQRT(1-(_xlfn.GAMMA.INV((1-E772)*_xlfn.GAMMA.DIST($C$3*$C$3/2,1.5,1,TRUE),1.5,1)*2)/($C$3*$C$3))</f>
        <v>103.5854522553546</v>
      </c>
      <c r="M772" s="2">
        <v>766</v>
      </c>
      <c r="N772" s="2">
        <f t="shared" si="35"/>
        <v>0</v>
      </c>
    </row>
    <row r="773" spans="5:14" x14ac:dyDescent="0.25">
      <c r="E773" s="2">
        <f t="shared" ca="1" si="36"/>
        <v>0.65441939465551491</v>
      </c>
      <c r="F773" s="2">
        <f t="shared" ca="1" si="37"/>
        <v>106.56481839934401</v>
      </c>
      <c r="M773" s="2">
        <v>767</v>
      </c>
      <c r="N773" s="2">
        <f t="shared" si="35"/>
        <v>0</v>
      </c>
    </row>
    <row r="774" spans="5:14" x14ac:dyDescent="0.25">
      <c r="E774" s="2">
        <f t="shared" ca="1" si="36"/>
        <v>0.19467945839537593</v>
      </c>
      <c r="F774" s="2">
        <f t="shared" ca="1" si="37"/>
        <v>103.44384343269418</v>
      </c>
      <c r="M774" s="2">
        <v>768</v>
      </c>
      <c r="N774" s="2">
        <f t="shared" si="35"/>
        <v>0</v>
      </c>
    </row>
    <row r="775" spans="5:14" x14ac:dyDescent="0.25">
      <c r="E775" s="2">
        <f t="shared" ca="1" si="36"/>
        <v>0.20582037918280849</v>
      </c>
      <c r="F775" s="2">
        <f t="shared" ca="1" si="37"/>
        <v>103.54336321209047</v>
      </c>
      <c r="M775" s="2">
        <v>769</v>
      </c>
      <c r="N775" s="2">
        <f t="shared" ref="N775:N838" si="38">IFERROR((1/(FACT(M775)*_xlfn.GAMMA(M775+2)))*(($N$2/2)^(2*M775+1)),0)</f>
        <v>0</v>
      </c>
    </row>
    <row r="776" spans="5:14" x14ac:dyDescent="0.25">
      <c r="E776" s="2">
        <f t="shared" ca="1" si="36"/>
        <v>0.7207030901336885</v>
      </c>
      <c r="F776" s="2">
        <f t="shared" ca="1" si="37"/>
        <v>106.95110654961263</v>
      </c>
      <c r="M776" s="2">
        <v>770</v>
      </c>
      <c r="N776" s="2">
        <f t="shared" si="38"/>
        <v>0</v>
      </c>
    </row>
    <row r="777" spans="5:14" x14ac:dyDescent="0.25">
      <c r="E777" s="2">
        <f t="shared" ca="1" si="36"/>
        <v>0.89890176233947139</v>
      </c>
      <c r="F777" s="2">
        <f t="shared" ca="1" si="37"/>
        <v>108.04512228666596</v>
      </c>
      <c r="M777" s="2">
        <v>771</v>
      </c>
      <c r="N777" s="2">
        <f t="shared" si="38"/>
        <v>0</v>
      </c>
    </row>
    <row r="778" spans="5:14" x14ac:dyDescent="0.25">
      <c r="E778" s="2">
        <f t="shared" ca="1" si="36"/>
        <v>0.32360294564589243</v>
      </c>
      <c r="F778" s="2">
        <f t="shared" ca="1" si="37"/>
        <v>104.47707830596637</v>
      </c>
      <c r="M778" s="2">
        <v>772</v>
      </c>
      <c r="N778" s="2">
        <f t="shared" si="38"/>
        <v>0</v>
      </c>
    </row>
    <row r="779" spans="5:14" x14ac:dyDescent="0.25">
      <c r="E779" s="2">
        <f t="shared" ca="1" si="36"/>
        <v>0.59551431290157975</v>
      </c>
      <c r="F779" s="2">
        <f t="shared" ca="1" si="37"/>
        <v>106.21942867612337</v>
      </c>
      <c r="M779" s="2">
        <v>773</v>
      </c>
      <c r="N779" s="2">
        <f t="shared" si="38"/>
        <v>0</v>
      </c>
    </row>
    <row r="780" spans="5:14" x14ac:dyDescent="0.25">
      <c r="E780" s="2">
        <f t="shared" ca="1" si="36"/>
        <v>0.51930689797509999</v>
      </c>
      <c r="F780" s="2">
        <f t="shared" ca="1" si="37"/>
        <v>105.76279499712528</v>
      </c>
      <c r="M780" s="2">
        <v>774</v>
      </c>
      <c r="N780" s="2">
        <f t="shared" si="38"/>
        <v>0</v>
      </c>
    </row>
    <row r="781" spans="5:14" x14ac:dyDescent="0.25">
      <c r="E781" s="2">
        <f t="shared" ca="1" si="36"/>
        <v>0.67702013675083572</v>
      </c>
      <c r="F781" s="2">
        <f t="shared" ca="1" si="37"/>
        <v>106.69652600436399</v>
      </c>
      <c r="M781" s="2">
        <v>775</v>
      </c>
      <c r="N781" s="2">
        <f t="shared" si="38"/>
        <v>0</v>
      </c>
    </row>
    <row r="782" spans="5:14" x14ac:dyDescent="0.25">
      <c r="E782" s="2">
        <f t="shared" ca="1" si="36"/>
        <v>0.26770499614154875</v>
      </c>
      <c r="F782" s="2">
        <f t="shared" ca="1" si="37"/>
        <v>104.05674426390898</v>
      </c>
      <c r="M782" s="2">
        <v>776</v>
      </c>
      <c r="N782" s="2">
        <f t="shared" si="38"/>
        <v>0</v>
      </c>
    </row>
    <row r="783" spans="5:14" x14ac:dyDescent="0.25">
      <c r="E783" s="2">
        <f t="shared" ca="1" si="36"/>
        <v>0.2265441273725487</v>
      </c>
      <c r="F783" s="2">
        <f t="shared" ca="1" si="37"/>
        <v>103.72215856327107</v>
      </c>
      <c r="M783" s="2">
        <v>777</v>
      </c>
      <c r="N783" s="2">
        <f t="shared" si="38"/>
        <v>0</v>
      </c>
    </row>
    <row r="784" spans="5:14" x14ac:dyDescent="0.25">
      <c r="E784" s="2">
        <f t="shared" ca="1" si="36"/>
        <v>0.238459906558117</v>
      </c>
      <c r="F784" s="2">
        <f t="shared" ca="1" si="37"/>
        <v>103.82161836474576</v>
      </c>
      <c r="M784" s="2">
        <v>778</v>
      </c>
      <c r="N784" s="2">
        <f t="shared" si="38"/>
        <v>0</v>
      </c>
    </row>
    <row r="785" spans="5:14" x14ac:dyDescent="0.25">
      <c r="E785" s="2">
        <f t="shared" ca="1" si="36"/>
        <v>0.42960574412221997</v>
      </c>
      <c r="F785" s="2">
        <f t="shared" ca="1" si="37"/>
        <v>105.2001338863306</v>
      </c>
      <c r="M785" s="2">
        <v>779</v>
      </c>
      <c r="N785" s="2">
        <f t="shared" si="38"/>
        <v>0</v>
      </c>
    </row>
    <row r="786" spans="5:14" x14ac:dyDescent="0.25">
      <c r="E786" s="2">
        <f t="shared" ca="1" si="36"/>
        <v>1.4299618256634061E-2</v>
      </c>
      <c r="F786" s="2">
        <f t="shared" ca="1" si="37"/>
        <v>100.92445033466457</v>
      </c>
      <c r="M786" s="2">
        <v>780</v>
      </c>
      <c r="N786" s="2">
        <f t="shared" si="38"/>
        <v>0</v>
      </c>
    </row>
    <row r="787" spans="5:14" x14ac:dyDescent="0.25">
      <c r="E787" s="2">
        <f t="shared" ca="1" si="36"/>
        <v>0.75258205415184065</v>
      </c>
      <c r="F787" s="2">
        <f t="shared" ca="1" si="37"/>
        <v>107.13788771205637</v>
      </c>
      <c r="M787" s="2">
        <v>781</v>
      </c>
      <c r="N787" s="2">
        <f t="shared" si="38"/>
        <v>0</v>
      </c>
    </row>
    <row r="788" spans="5:14" x14ac:dyDescent="0.25">
      <c r="E788" s="2">
        <f t="shared" ca="1" si="36"/>
        <v>0.49776926468545557</v>
      </c>
      <c r="F788" s="2">
        <f t="shared" ca="1" si="37"/>
        <v>105.63068158718755</v>
      </c>
      <c r="M788" s="2">
        <v>782</v>
      </c>
      <c r="N788" s="2">
        <f t="shared" si="38"/>
        <v>0</v>
      </c>
    </row>
    <row r="789" spans="5:14" x14ac:dyDescent="0.25">
      <c r="E789" s="2">
        <f t="shared" ca="1" si="36"/>
        <v>0.84395937851511871</v>
      </c>
      <c r="F789" s="2">
        <f t="shared" ca="1" si="37"/>
        <v>107.68865567210567</v>
      </c>
      <c r="M789" s="2">
        <v>783</v>
      </c>
      <c r="N789" s="2">
        <f t="shared" si="38"/>
        <v>0</v>
      </c>
    </row>
    <row r="790" spans="5:14" x14ac:dyDescent="0.25">
      <c r="E790" s="2">
        <f t="shared" ca="1" si="36"/>
        <v>0.26885648559386932</v>
      </c>
      <c r="F790" s="2">
        <f t="shared" ca="1" si="37"/>
        <v>104.06576412434626</v>
      </c>
      <c r="M790" s="2">
        <v>784</v>
      </c>
      <c r="N790" s="2">
        <f t="shared" si="38"/>
        <v>0</v>
      </c>
    </row>
    <row r="791" spans="5:14" x14ac:dyDescent="0.25">
      <c r="E791" s="2">
        <f t="shared" ca="1" si="36"/>
        <v>0.9595102523932556</v>
      </c>
      <c r="F791" s="2">
        <f t="shared" ca="1" si="37"/>
        <v>108.49919664948909</v>
      </c>
      <c r="M791" s="2">
        <v>785</v>
      </c>
      <c r="N791" s="2">
        <f t="shared" si="38"/>
        <v>0</v>
      </c>
    </row>
    <row r="792" spans="5:14" x14ac:dyDescent="0.25">
      <c r="E792" s="2">
        <f t="shared" ca="1" si="36"/>
        <v>0.45020642744775441</v>
      </c>
      <c r="F792" s="2">
        <f t="shared" ca="1" si="37"/>
        <v>105.33250769305415</v>
      </c>
      <c r="M792" s="2">
        <v>786</v>
      </c>
      <c r="N792" s="2">
        <f t="shared" si="38"/>
        <v>0</v>
      </c>
    </row>
    <row r="793" spans="5:14" x14ac:dyDescent="0.25">
      <c r="E793" s="2">
        <f t="shared" ca="1" si="36"/>
        <v>0.31408296539965219</v>
      </c>
      <c r="F793" s="2">
        <f t="shared" ca="1" si="37"/>
        <v>104.40780671672189</v>
      </c>
      <c r="M793" s="2">
        <v>787</v>
      </c>
      <c r="N793" s="2">
        <f t="shared" si="38"/>
        <v>0</v>
      </c>
    </row>
    <row r="794" spans="5:14" x14ac:dyDescent="0.25">
      <c r="E794" s="2">
        <f t="shared" ca="1" si="36"/>
        <v>0.17211628818424429</v>
      </c>
      <c r="F794" s="2">
        <f t="shared" ca="1" si="37"/>
        <v>103.23387281596952</v>
      </c>
      <c r="M794" s="2">
        <v>788</v>
      </c>
      <c r="N794" s="2">
        <f t="shared" si="38"/>
        <v>0</v>
      </c>
    </row>
    <row r="795" spans="5:14" x14ac:dyDescent="0.25">
      <c r="E795" s="2">
        <f t="shared" ca="1" si="36"/>
        <v>0.97006097276453307</v>
      </c>
      <c r="F795" s="2">
        <f t="shared" ca="1" si="37"/>
        <v>108.59347777877592</v>
      </c>
      <c r="M795" s="2">
        <v>789</v>
      </c>
      <c r="N795" s="2">
        <f t="shared" si="38"/>
        <v>0</v>
      </c>
    </row>
    <row r="796" spans="5:14" x14ac:dyDescent="0.25">
      <c r="E796" s="2">
        <f t="shared" ca="1" si="36"/>
        <v>0.77205337490736059</v>
      </c>
      <c r="F796" s="2">
        <f t="shared" ca="1" si="37"/>
        <v>107.25284840298768</v>
      </c>
      <c r="M796" s="2">
        <v>790</v>
      </c>
      <c r="N796" s="2">
        <f t="shared" si="38"/>
        <v>0</v>
      </c>
    </row>
    <row r="797" spans="5:14" x14ac:dyDescent="0.25">
      <c r="E797" s="2">
        <f t="shared" ca="1" si="36"/>
        <v>0.61540849994713664</v>
      </c>
      <c r="F797" s="2">
        <f t="shared" ca="1" si="37"/>
        <v>106.3365787595552</v>
      </c>
      <c r="M797" s="2">
        <v>791</v>
      </c>
      <c r="N797" s="2">
        <f t="shared" si="38"/>
        <v>0</v>
      </c>
    </row>
    <row r="798" spans="5:14" x14ac:dyDescent="0.25">
      <c r="E798" s="2">
        <f t="shared" ca="1" si="36"/>
        <v>0.8638247734050466</v>
      </c>
      <c r="F798" s="2">
        <f t="shared" ca="1" si="37"/>
        <v>107.81417348147814</v>
      </c>
      <c r="M798" s="2">
        <v>792</v>
      </c>
      <c r="N798" s="2">
        <f t="shared" si="38"/>
        <v>0</v>
      </c>
    </row>
    <row r="799" spans="5:14" x14ac:dyDescent="0.25">
      <c r="E799" s="2">
        <f t="shared" ca="1" si="36"/>
        <v>0.19960057711518342</v>
      </c>
      <c r="F799" s="2">
        <f t="shared" ca="1" si="37"/>
        <v>103.48811674073748</v>
      </c>
      <c r="M799" s="2">
        <v>793</v>
      </c>
      <c r="N799" s="2">
        <f t="shared" si="38"/>
        <v>0</v>
      </c>
    </row>
    <row r="800" spans="5:14" x14ac:dyDescent="0.25">
      <c r="E800" s="2">
        <f t="shared" ca="1" si="36"/>
        <v>0.3264284160139167</v>
      </c>
      <c r="F800" s="2">
        <f t="shared" ca="1" si="37"/>
        <v>104.49747423656407</v>
      </c>
      <c r="M800" s="2">
        <v>794</v>
      </c>
      <c r="N800" s="2">
        <f t="shared" si="38"/>
        <v>0</v>
      </c>
    </row>
    <row r="801" spans="5:14" x14ac:dyDescent="0.25">
      <c r="E801" s="2">
        <f t="shared" ca="1" si="36"/>
        <v>0.83965022797084599</v>
      </c>
      <c r="F801" s="2">
        <f t="shared" ca="1" si="37"/>
        <v>107.66180955743724</v>
      </c>
      <c r="M801" s="2">
        <v>795</v>
      </c>
      <c r="N801" s="2">
        <f t="shared" si="38"/>
        <v>0</v>
      </c>
    </row>
    <row r="802" spans="5:14" x14ac:dyDescent="0.25">
      <c r="E802" s="2">
        <f t="shared" ca="1" si="36"/>
        <v>0.15428936839050755</v>
      </c>
      <c r="F802" s="2">
        <f t="shared" ca="1" si="37"/>
        <v>103.05871963062441</v>
      </c>
      <c r="M802" s="2">
        <v>796</v>
      </c>
      <c r="N802" s="2">
        <f t="shared" si="38"/>
        <v>0</v>
      </c>
    </row>
    <row r="803" spans="5:14" x14ac:dyDescent="0.25">
      <c r="E803" s="2">
        <f t="shared" ca="1" si="36"/>
        <v>0.56835329675896917</v>
      </c>
      <c r="F803" s="2">
        <f t="shared" ca="1" si="37"/>
        <v>106.05831118835641</v>
      </c>
      <c r="M803" s="2">
        <v>797</v>
      </c>
      <c r="N803" s="2">
        <f t="shared" si="38"/>
        <v>0</v>
      </c>
    </row>
    <row r="804" spans="5:14" x14ac:dyDescent="0.25">
      <c r="E804" s="2">
        <f t="shared" ca="1" si="36"/>
        <v>0.2567349323896817</v>
      </c>
      <c r="F804" s="2">
        <f t="shared" ca="1" si="37"/>
        <v>103.96994477549931</v>
      </c>
      <c r="M804" s="2">
        <v>798</v>
      </c>
      <c r="N804" s="2">
        <f t="shared" si="38"/>
        <v>0</v>
      </c>
    </row>
    <row r="805" spans="5:14" x14ac:dyDescent="0.25">
      <c r="E805" s="2">
        <f t="shared" ca="1" si="36"/>
        <v>0.64793661036534966</v>
      </c>
      <c r="F805" s="2">
        <f t="shared" ca="1" si="37"/>
        <v>106.52698970392552</v>
      </c>
      <c r="M805" s="2">
        <v>799</v>
      </c>
      <c r="N805" s="2">
        <f t="shared" si="38"/>
        <v>0</v>
      </c>
    </row>
    <row r="806" spans="5:14" x14ac:dyDescent="0.25">
      <c r="E806" s="2">
        <f t="shared" ca="1" si="36"/>
        <v>0.31421462564750702</v>
      </c>
      <c r="F806" s="2">
        <f t="shared" ca="1" si="37"/>
        <v>104.40877065770844</v>
      </c>
      <c r="M806" s="2">
        <v>800</v>
      </c>
      <c r="N806" s="2">
        <f t="shared" si="38"/>
        <v>0</v>
      </c>
    </row>
    <row r="807" spans="5:14" x14ac:dyDescent="0.25">
      <c r="E807" s="2">
        <f t="shared" ca="1" si="36"/>
        <v>0.78690393701211891</v>
      </c>
      <c r="F807" s="2">
        <f t="shared" ca="1" si="37"/>
        <v>107.34117383427113</v>
      </c>
      <c r="M807" s="2">
        <v>801</v>
      </c>
      <c r="N807" s="2">
        <f t="shared" si="38"/>
        <v>0</v>
      </c>
    </row>
    <row r="808" spans="5:14" x14ac:dyDescent="0.25">
      <c r="E808" s="2">
        <f t="shared" ca="1" si="36"/>
        <v>0.21854895861399315</v>
      </c>
      <c r="F808" s="2">
        <f t="shared" ca="1" si="37"/>
        <v>103.65409718266645</v>
      </c>
      <c r="M808" s="2">
        <v>802</v>
      </c>
      <c r="N808" s="2">
        <f t="shared" si="38"/>
        <v>0</v>
      </c>
    </row>
    <row r="809" spans="5:14" x14ac:dyDescent="0.25">
      <c r="E809" s="2">
        <f t="shared" ca="1" si="36"/>
        <v>0.34446962904006861</v>
      </c>
      <c r="F809" s="2">
        <f t="shared" ca="1" si="37"/>
        <v>104.62603659873517</v>
      </c>
      <c r="M809" s="2">
        <v>803</v>
      </c>
      <c r="N809" s="2">
        <f t="shared" si="38"/>
        <v>0</v>
      </c>
    </row>
    <row r="810" spans="5:14" x14ac:dyDescent="0.25">
      <c r="E810" s="2">
        <f t="shared" ca="1" si="36"/>
        <v>0.17645303935816969</v>
      </c>
      <c r="F810" s="2">
        <f t="shared" ca="1" si="37"/>
        <v>103.27517945653008</v>
      </c>
      <c r="M810" s="2">
        <v>804</v>
      </c>
      <c r="N810" s="2">
        <f t="shared" si="38"/>
        <v>0</v>
      </c>
    </row>
    <row r="811" spans="5:14" x14ac:dyDescent="0.25">
      <c r="E811" s="2">
        <f t="shared" ca="1" si="36"/>
        <v>0.55092761766263676</v>
      </c>
      <c r="F811" s="2">
        <f t="shared" ca="1" si="37"/>
        <v>105.95407041024572</v>
      </c>
      <c r="M811" s="2">
        <v>805</v>
      </c>
      <c r="N811" s="2">
        <f t="shared" si="38"/>
        <v>0</v>
      </c>
    </row>
    <row r="812" spans="5:14" x14ac:dyDescent="0.25">
      <c r="E812" s="2">
        <f t="shared" ca="1" si="36"/>
        <v>0.80392551394208067</v>
      </c>
      <c r="F812" s="2">
        <f t="shared" ca="1" si="37"/>
        <v>107.44329500309286</v>
      </c>
      <c r="M812" s="2">
        <v>806</v>
      </c>
      <c r="N812" s="2">
        <f t="shared" si="38"/>
        <v>0</v>
      </c>
    </row>
    <row r="813" spans="5:14" x14ac:dyDescent="0.25">
      <c r="E813" s="2">
        <f t="shared" ca="1" si="36"/>
        <v>0.89269794285590676</v>
      </c>
      <c r="F813" s="2">
        <f t="shared" ca="1" si="37"/>
        <v>108.0031909519992</v>
      </c>
      <c r="M813" s="2">
        <v>807</v>
      </c>
      <c r="N813" s="2">
        <f t="shared" si="38"/>
        <v>0</v>
      </c>
    </row>
    <row r="814" spans="5:14" x14ac:dyDescent="0.25">
      <c r="E814" s="2">
        <f t="shared" ca="1" si="36"/>
        <v>0.56425004876420748</v>
      </c>
      <c r="F814" s="2">
        <f t="shared" ca="1" si="37"/>
        <v>106.0338322831215</v>
      </c>
      <c r="M814" s="2">
        <v>808</v>
      </c>
      <c r="N814" s="2">
        <f t="shared" si="38"/>
        <v>0</v>
      </c>
    </row>
    <row r="815" spans="5:14" x14ac:dyDescent="0.25">
      <c r="E815" s="2">
        <f t="shared" ca="1" si="36"/>
        <v>0.15390675946697341</v>
      </c>
      <c r="F815" s="2">
        <f t="shared" ca="1" si="37"/>
        <v>103.05485901995874</v>
      </c>
      <c r="M815" s="2">
        <v>809</v>
      </c>
      <c r="N815" s="2">
        <f t="shared" si="38"/>
        <v>0</v>
      </c>
    </row>
    <row r="816" spans="5:14" x14ac:dyDescent="0.25">
      <c r="E816" s="2">
        <f t="shared" ca="1" si="36"/>
        <v>0.24240411026227882</v>
      </c>
      <c r="F816" s="2">
        <f t="shared" ca="1" si="37"/>
        <v>103.85404717817194</v>
      </c>
      <c r="M816" s="2">
        <v>810</v>
      </c>
      <c r="N816" s="2">
        <f t="shared" si="38"/>
        <v>0</v>
      </c>
    </row>
    <row r="817" spans="5:14" x14ac:dyDescent="0.25">
      <c r="E817" s="2">
        <f t="shared" ca="1" si="36"/>
        <v>0.33077861321288027</v>
      </c>
      <c r="F817" s="2">
        <f t="shared" ca="1" si="37"/>
        <v>104.52873468004721</v>
      </c>
      <c r="M817" s="2">
        <v>811</v>
      </c>
      <c r="N817" s="2">
        <f t="shared" si="38"/>
        <v>0</v>
      </c>
    </row>
    <row r="818" spans="5:14" x14ac:dyDescent="0.25">
      <c r="E818" s="2">
        <f t="shared" ca="1" si="36"/>
        <v>0.96062321566898734</v>
      </c>
      <c r="F818" s="2">
        <f t="shared" ca="1" si="37"/>
        <v>108.50878218402049</v>
      </c>
      <c r="M818" s="2">
        <v>812</v>
      </c>
      <c r="N818" s="2">
        <f t="shared" si="38"/>
        <v>0</v>
      </c>
    </row>
    <row r="819" spans="5:14" x14ac:dyDescent="0.25">
      <c r="E819" s="2">
        <f t="shared" ca="1" si="36"/>
        <v>0.82543789393103162</v>
      </c>
      <c r="F819" s="2">
        <f t="shared" ca="1" si="37"/>
        <v>107.57408005992146</v>
      </c>
      <c r="M819" s="2">
        <v>813</v>
      </c>
      <c r="N819" s="2">
        <f t="shared" si="38"/>
        <v>0</v>
      </c>
    </row>
    <row r="820" spans="5:14" x14ac:dyDescent="0.25">
      <c r="E820" s="2">
        <f t="shared" ca="1" si="36"/>
        <v>0.94692058470123441</v>
      </c>
      <c r="F820" s="2">
        <f t="shared" ca="1" si="37"/>
        <v>108.39527071755619</v>
      </c>
      <c r="M820" s="2">
        <v>814</v>
      </c>
      <c r="N820" s="2">
        <f t="shared" si="38"/>
        <v>0</v>
      </c>
    </row>
    <row r="821" spans="5:14" x14ac:dyDescent="0.25">
      <c r="E821" s="2">
        <f t="shared" ca="1" si="36"/>
        <v>0.14038779855625394</v>
      </c>
      <c r="F821" s="2">
        <f t="shared" ca="1" si="37"/>
        <v>102.91540989739126</v>
      </c>
      <c r="M821" s="2">
        <v>815</v>
      </c>
      <c r="N821" s="2">
        <f t="shared" si="38"/>
        <v>0</v>
      </c>
    </row>
    <row r="822" spans="5:14" x14ac:dyDescent="0.25">
      <c r="E822" s="2">
        <f t="shared" ca="1" si="36"/>
        <v>5.8608093180802179E-2</v>
      </c>
      <c r="F822" s="2">
        <f t="shared" ca="1" si="37"/>
        <v>101.87560860264304</v>
      </c>
      <c r="M822" s="2">
        <v>816</v>
      </c>
      <c r="N822" s="2">
        <f t="shared" si="38"/>
        <v>0</v>
      </c>
    </row>
    <row r="823" spans="5:14" x14ac:dyDescent="0.25">
      <c r="E823" s="2">
        <f t="shared" ca="1" si="36"/>
        <v>0.67095453435980834</v>
      </c>
      <c r="F823" s="2">
        <f t="shared" ca="1" si="37"/>
        <v>106.66119654299075</v>
      </c>
      <c r="M823" s="2">
        <v>817</v>
      </c>
      <c r="N823" s="2">
        <f t="shared" si="38"/>
        <v>0</v>
      </c>
    </row>
    <row r="824" spans="5:14" x14ac:dyDescent="0.25">
      <c r="E824" s="2">
        <f t="shared" ca="1" si="36"/>
        <v>0.4578395170610009</v>
      </c>
      <c r="F824" s="2">
        <f t="shared" ca="1" si="37"/>
        <v>105.38102552624828</v>
      </c>
      <c r="M824" s="2">
        <v>818</v>
      </c>
      <c r="N824" s="2">
        <f t="shared" si="38"/>
        <v>0</v>
      </c>
    </row>
    <row r="825" spans="5:14" x14ac:dyDescent="0.25">
      <c r="E825" s="2">
        <f t="shared" ca="1" si="36"/>
        <v>0.39215995703704176</v>
      </c>
      <c r="F825" s="2">
        <f t="shared" ca="1" si="37"/>
        <v>104.95352794978265</v>
      </c>
      <c r="M825" s="2">
        <v>819</v>
      </c>
      <c r="N825" s="2">
        <f t="shared" si="38"/>
        <v>0</v>
      </c>
    </row>
    <row r="826" spans="5:14" x14ac:dyDescent="0.25">
      <c r="E826" s="2">
        <f t="shared" ca="1" si="36"/>
        <v>0.86923909630925267</v>
      </c>
      <c r="F826" s="2">
        <f t="shared" ca="1" si="37"/>
        <v>107.84895409668802</v>
      </c>
      <c r="M826" s="2">
        <v>820</v>
      </c>
      <c r="N826" s="2">
        <f t="shared" si="38"/>
        <v>0</v>
      </c>
    </row>
    <row r="827" spans="5:14" x14ac:dyDescent="0.25">
      <c r="E827" s="2">
        <f t="shared" ca="1" si="36"/>
        <v>0.32373380150368902</v>
      </c>
      <c r="F827" s="2">
        <f t="shared" ca="1" si="37"/>
        <v>104.47802452476093</v>
      </c>
      <c r="M827" s="2">
        <v>821</v>
      </c>
      <c r="N827" s="2">
        <f t="shared" si="38"/>
        <v>0</v>
      </c>
    </row>
    <row r="828" spans="5:14" x14ac:dyDescent="0.25">
      <c r="E828" s="2">
        <f t="shared" ca="1" si="36"/>
        <v>0.63565540510203888</v>
      </c>
      <c r="F828" s="2">
        <f t="shared" ca="1" si="37"/>
        <v>106.45523208219849</v>
      </c>
      <c r="M828" s="2">
        <v>822</v>
      </c>
      <c r="N828" s="2">
        <f t="shared" si="38"/>
        <v>0</v>
      </c>
    </row>
    <row r="829" spans="5:14" x14ac:dyDescent="0.25">
      <c r="E829" s="2">
        <f t="shared" ca="1" si="36"/>
        <v>2.4290949396875372E-2</v>
      </c>
      <c r="F829" s="2">
        <f t="shared" ca="1" si="37"/>
        <v>101.20545750888549</v>
      </c>
      <c r="M829" s="2">
        <v>823</v>
      </c>
      <c r="N829" s="2">
        <f t="shared" si="38"/>
        <v>0</v>
      </c>
    </row>
    <row r="830" spans="5:14" x14ac:dyDescent="0.25">
      <c r="E830" s="2">
        <f t="shared" ca="1" si="36"/>
        <v>0.4646920841504546</v>
      </c>
      <c r="F830" s="2">
        <f t="shared" ca="1" si="37"/>
        <v>105.42435252702711</v>
      </c>
      <c r="M830" s="2">
        <v>824</v>
      </c>
      <c r="N830" s="2">
        <f t="shared" si="38"/>
        <v>0</v>
      </c>
    </row>
    <row r="831" spans="5:14" x14ac:dyDescent="0.25">
      <c r="E831" s="2">
        <f t="shared" ca="1" si="36"/>
        <v>0.85687591996180579</v>
      </c>
      <c r="F831" s="2">
        <f t="shared" ca="1" si="37"/>
        <v>107.76991406833521</v>
      </c>
      <c r="M831" s="2">
        <v>825</v>
      </c>
      <c r="N831" s="2">
        <f t="shared" si="38"/>
        <v>0</v>
      </c>
    </row>
    <row r="832" spans="5:14" x14ac:dyDescent="0.25">
      <c r="E832" s="2">
        <f t="shared" ca="1" si="36"/>
        <v>0.29877590592637915</v>
      </c>
      <c r="F832" s="2">
        <f t="shared" ca="1" si="37"/>
        <v>104.29455120501596</v>
      </c>
      <c r="M832" s="2">
        <v>826</v>
      </c>
      <c r="N832" s="2">
        <f t="shared" si="38"/>
        <v>0</v>
      </c>
    </row>
    <row r="833" spans="5:14" x14ac:dyDescent="0.25">
      <c r="E833" s="2">
        <f t="shared" ca="1" si="36"/>
        <v>0.81415742593286233</v>
      </c>
      <c r="F833" s="2">
        <f t="shared" ca="1" si="37"/>
        <v>107.50523104522979</v>
      </c>
      <c r="M833" s="2">
        <v>827</v>
      </c>
      <c r="N833" s="2">
        <f t="shared" si="38"/>
        <v>0</v>
      </c>
    </row>
    <row r="834" spans="5:14" x14ac:dyDescent="0.25">
      <c r="E834" s="2">
        <f t="shared" ca="1" si="36"/>
        <v>0.11124176046964218</v>
      </c>
      <c r="F834" s="2">
        <f t="shared" ca="1" si="37"/>
        <v>102.59108092598882</v>
      </c>
      <c r="M834" s="2">
        <v>828</v>
      </c>
      <c r="N834" s="2">
        <f t="shared" si="38"/>
        <v>0</v>
      </c>
    </row>
    <row r="835" spans="5:14" x14ac:dyDescent="0.25">
      <c r="E835" s="2">
        <f t="shared" ref="E835:E898" ca="1" si="39">RAND()</f>
        <v>0.16974895575701476</v>
      </c>
      <c r="F835" s="2">
        <f t="shared" ca="1" si="37"/>
        <v>103.21111958926608</v>
      </c>
      <c r="M835" s="2">
        <v>829</v>
      </c>
      <c r="N835" s="2">
        <f t="shared" si="38"/>
        <v>0</v>
      </c>
    </row>
    <row r="836" spans="5:14" x14ac:dyDescent="0.25">
      <c r="E836" s="2">
        <f t="shared" ca="1" si="39"/>
        <v>0.76517795735263294</v>
      </c>
      <c r="F836" s="2">
        <f t="shared" ref="F836:F899" ca="1" si="40">$C$4+$C$5*SQRT(1-(_xlfn.GAMMA.INV((1-E836)*_xlfn.GAMMA.DIST($C$3*$C$3/2,1.5,1,TRUE),1.5,1)*2)/($C$3*$C$3))</f>
        <v>107.21215753278511</v>
      </c>
      <c r="M836" s="2">
        <v>830</v>
      </c>
      <c r="N836" s="2">
        <f t="shared" si="38"/>
        <v>0</v>
      </c>
    </row>
    <row r="837" spans="5:14" x14ac:dyDescent="0.25">
      <c r="E837" s="2">
        <f t="shared" ca="1" si="39"/>
        <v>0.74375664772901706</v>
      </c>
      <c r="F837" s="2">
        <f t="shared" ca="1" si="40"/>
        <v>107.08603183434094</v>
      </c>
      <c r="M837" s="2">
        <v>831</v>
      </c>
      <c r="N837" s="2">
        <f t="shared" si="38"/>
        <v>0</v>
      </c>
    </row>
    <row r="838" spans="5:14" x14ac:dyDescent="0.25">
      <c r="E838" s="2">
        <f t="shared" ca="1" si="39"/>
        <v>0.6596870571501231</v>
      </c>
      <c r="F838" s="2">
        <f t="shared" ca="1" si="40"/>
        <v>106.5955364565885</v>
      </c>
      <c r="M838" s="2">
        <v>832</v>
      </c>
      <c r="N838" s="2">
        <f t="shared" si="38"/>
        <v>0</v>
      </c>
    </row>
    <row r="839" spans="5:14" x14ac:dyDescent="0.25">
      <c r="E839" s="2">
        <f t="shared" ca="1" si="39"/>
        <v>0.68885099474176115</v>
      </c>
      <c r="F839" s="2">
        <f t="shared" ca="1" si="40"/>
        <v>106.76542350961844</v>
      </c>
      <c r="M839" s="2">
        <v>833</v>
      </c>
      <c r="N839" s="2">
        <f t="shared" ref="N839:N902" si="41">IFERROR((1/(FACT(M839)*_xlfn.GAMMA(M839+2)))*(($N$2/2)^(2*M839+1)),0)</f>
        <v>0</v>
      </c>
    </row>
    <row r="840" spans="5:14" x14ac:dyDescent="0.25">
      <c r="E840" s="2">
        <f t="shared" ca="1" si="39"/>
        <v>0.60354319476509199</v>
      </c>
      <c r="F840" s="2">
        <f t="shared" ca="1" si="40"/>
        <v>106.26678505647745</v>
      </c>
      <c r="M840" s="2">
        <v>834</v>
      </c>
      <c r="N840" s="2">
        <f t="shared" si="41"/>
        <v>0</v>
      </c>
    </row>
    <row r="841" spans="5:14" x14ac:dyDescent="0.25">
      <c r="E841" s="2">
        <f t="shared" ca="1" si="39"/>
        <v>0.83716069190020681</v>
      </c>
      <c r="F841" s="2">
        <f t="shared" ca="1" si="40"/>
        <v>107.64635465427205</v>
      </c>
      <c r="M841" s="2">
        <v>835</v>
      </c>
      <c r="N841" s="2">
        <f t="shared" si="41"/>
        <v>0</v>
      </c>
    </row>
    <row r="842" spans="5:14" x14ac:dyDescent="0.25">
      <c r="E842" s="2">
        <f t="shared" ca="1" si="39"/>
        <v>0.48948592434217342</v>
      </c>
      <c r="F842" s="2">
        <f t="shared" ca="1" si="40"/>
        <v>105.57942393926875</v>
      </c>
      <c r="M842" s="2">
        <v>836</v>
      </c>
      <c r="N842" s="2">
        <f t="shared" si="41"/>
        <v>0</v>
      </c>
    </row>
    <row r="843" spans="5:14" x14ac:dyDescent="0.25">
      <c r="E843" s="2">
        <f t="shared" ca="1" si="39"/>
        <v>0.73825100028797874</v>
      </c>
      <c r="F843" s="2">
        <f t="shared" ca="1" si="40"/>
        <v>107.0537461737659</v>
      </c>
      <c r="M843" s="2">
        <v>837</v>
      </c>
      <c r="N843" s="2">
        <f t="shared" si="41"/>
        <v>0</v>
      </c>
    </row>
    <row r="844" spans="5:14" x14ac:dyDescent="0.25">
      <c r="E844" s="2">
        <f t="shared" ca="1" si="39"/>
        <v>0.41973828595918583</v>
      </c>
      <c r="F844" s="2">
        <f t="shared" ca="1" si="40"/>
        <v>105.13593898645833</v>
      </c>
      <c r="M844" s="2">
        <v>838</v>
      </c>
      <c r="N844" s="2">
        <f t="shared" si="41"/>
        <v>0</v>
      </c>
    </row>
    <row r="845" spans="5:14" x14ac:dyDescent="0.25">
      <c r="E845" s="2">
        <f t="shared" ca="1" si="39"/>
        <v>0.95392753694970378</v>
      </c>
      <c r="F845" s="2">
        <f t="shared" ca="1" si="40"/>
        <v>108.45216314621506</v>
      </c>
      <c r="M845" s="2">
        <v>839</v>
      </c>
      <c r="N845" s="2">
        <f t="shared" si="41"/>
        <v>0</v>
      </c>
    </row>
    <row r="846" spans="5:14" x14ac:dyDescent="0.25">
      <c r="E846" s="2">
        <f t="shared" ca="1" si="39"/>
        <v>0.65938636823399555</v>
      </c>
      <c r="F846" s="2">
        <f t="shared" ca="1" si="40"/>
        <v>106.59378343295562</v>
      </c>
      <c r="M846" s="2">
        <v>840</v>
      </c>
      <c r="N846" s="2">
        <f t="shared" si="41"/>
        <v>0</v>
      </c>
    </row>
    <row r="847" spans="5:14" x14ac:dyDescent="0.25">
      <c r="E847" s="2">
        <f t="shared" ca="1" si="39"/>
        <v>0.58944069487090633</v>
      </c>
      <c r="F847" s="2">
        <f t="shared" ca="1" si="40"/>
        <v>106.18352863865427</v>
      </c>
      <c r="M847" s="2">
        <v>841</v>
      </c>
      <c r="N847" s="2">
        <f t="shared" si="41"/>
        <v>0</v>
      </c>
    </row>
    <row r="848" spans="5:14" x14ac:dyDescent="0.25">
      <c r="E848" s="2">
        <f t="shared" ca="1" si="39"/>
        <v>0.48544366602176314</v>
      </c>
      <c r="F848" s="2">
        <f t="shared" ca="1" si="40"/>
        <v>105.55431410506429</v>
      </c>
      <c r="M848" s="2">
        <v>842</v>
      </c>
      <c r="N848" s="2">
        <f t="shared" si="41"/>
        <v>0</v>
      </c>
    </row>
    <row r="849" spans="5:14" x14ac:dyDescent="0.25">
      <c r="E849" s="2">
        <f t="shared" ca="1" si="39"/>
        <v>1.2039570503488584E-2</v>
      </c>
      <c r="F849" s="2">
        <f t="shared" ca="1" si="40"/>
        <v>100.84816445248431</v>
      </c>
      <c r="M849" s="2">
        <v>843</v>
      </c>
      <c r="N849" s="2">
        <f t="shared" si="41"/>
        <v>0</v>
      </c>
    </row>
    <row r="850" spans="5:14" x14ac:dyDescent="0.25">
      <c r="E850" s="2">
        <f t="shared" ca="1" si="39"/>
        <v>0.48597662376723794</v>
      </c>
      <c r="F850" s="2">
        <f t="shared" ca="1" si="40"/>
        <v>105.5576284403148</v>
      </c>
      <c r="M850" s="2">
        <v>844</v>
      </c>
      <c r="N850" s="2">
        <f t="shared" si="41"/>
        <v>0</v>
      </c>
    </row>
    <row r="851" spans="5:14" x14ac:dyDescent="0.25">
      <c r="E851" s="2">
        <f t="shared" ca="1" si="39"/>
        <v>0.76916795283613482</v>
      </c>
      <c r="F851" s="2">
        <f t="shared" ca="1" si="40"/>
        <v>107.2357574043503</v>
      </c>
      <c r="M851" s="2">
        <v>845</v>
      </c>
      <c r="N851" s="2">
        <f t="shared" si="41"/>
        <v>0</v>
      </c>
    </row>
    <row r="852" spans="5:14" x14ac:dyDescent="0.25">
      <c r="E852" s="2">
        <f t="shared" ca="1" si="39"/>
        <v>0.81355830316646471</v>
      </c>
      <c r="F852" s="2">
        <f t="shared" ca="1" si="40"/>
        <v>107.50159165586146</v>
      </c>
      <c r="M852" s="2">
        <v>846</v>
      </c>
      <c r="N852" s="2">
        <f t="shared" si="41"/>
        <v>0</v>
      </c>
    </row>
    <row r="853" spans="5:14" x14ac:dyDescent="0.25">
      <c r="E853" s="2">
        <f t="shared" ca="1" si="39"/>
        <v>0.57803971369685037</v>
      </c>
      <c r="F853" s="2">
        <f t="shared" ca="1" si="40"/>
        <v>106.11594605331085</v>
      </c>
      <c r="M853" s="2">
        <v>847</v>
      </c>
      <c r="N853" s="2">
        <f t="shared" si="41"/>
        <v>0</v>
      </c>
    </row>
    <row r="854" spans="5:14" x14ac:dyDescent="0.25">
      <c r="E854" s="2">
        <f t="shared" ca="1" si="39"/>
        <v>0.67489174792746864</v>
      </c>
      <c r="F854" s="2">
        <f t="shared" ca="1" si="40"/>
        <v>106.68412998843108</v>
      </c>
      <c r="M854" s="2">
        <v>848</v>
      </c>
      <c r="N854" s="2">
        <f t="shared" si="41"/>
        <v>0</v>
      </c>
    </row>
    <row r="855" spans="5:14" x14ac:dyDescent="0.25">
      <c r="E855" s="2">
        <f t="shared" ca="1" si="39"/>
        <v>0.41059130865892146</v>
      </c>
      <c r="F855" s="2">
        <f t="shared" ca="1" si="40"/>
        <v>105.0759428464694</v>
      </c>
      <c r="M855" s="2">
        <v>849</v>
      </c>
      <c r="N855" s="2">
        <f t="shared" si="41"/>
        <v>0</v>
      </c>
    </row>
    <row r="856" spans="5:14" x14ac:dyDescent="0.25">
      <c r="E856" s="2">
        <f t="shared" ca="1" si="39"/>
        <v>0.31798085130715004</v>
      </c>
      <c r="F856" s="2">
        <f t="shared" ca="1" si="40"/>
        <v>104.43627373686633</v>
      </c>
      <c r="M856" s="2">
        <v>850</v>
      </c>
      <c r="N856" s="2">
        <f t="shared" si="41"/>
        <v>0</v>
      </c>
    </row>
    <row r="857" spans="5:14" x14ac:dyDescent="0.25">
      <c r="E857" s="2">
        <f t="shared" ca="1" si="39"/>
        <v>0.76794144708254897</v>
      </c>
      <c r="F857" s="2">
        <f t="shared" ca="1" si="40"/>
        <v>107.22849883295339</v>
      </c>
      <c r="M857" s="2">
        <v>851</v>
      </c>
      <c r="N857" s="2">
        <f t="shared" si="41"/>
        <v>0</v>
      </c>
    </row>
    <row r="858" spans="5:14" x14ac:dyDescent="0.25">
      <c r="E858" s="2">
        <f t="shared" ca="1" si="39"/>
        <v>0.27996986791742218</v>
      </c>
      <c r="F858" s="2">
        <f t="shared" ca="1" si="40"/>
        <v>104.15196891573699</v>
      </c>
      <c r="M858" s="2">
        <v>852</v>
      </c>
      <c r="N858" s="2">
        <f t="shared" si="41"/>
        <v>0</v>
      </c>
    </row>
    <row r="859" spans="5:14" x14ac:dyDescent="0.25">
      <c r="E859" s="2">
        <f t="shared" ca="1" si="39"/>
        <v>0.87068541739706606</v>
      </c>
      <c r="F859" s="2">
        <f t="shared" ca="1" si="40"/>
        <v>107.85829157161344</v>
      </c>
      <c r="M859" s="2">
        <v>853</v>
      </c>
      <c r="N859" s="2">
        <f t="shared" si="41"/>
        <v>0</v>
      </c>
    </row>
    <row r="860" spans="5:14" x14ac:dyDescent="0.25">
      <c r="E860" s="2">
        <f t="shared" ca="1" si="39"/>
        <v>0.63727953673289273</v>
      </c>
      <c r="F860" s="2">
        <f t="shared" ca="1" si="40"/>
        <v>106.46472972198242</v>
      </c>
      <c r="M860" s="2">
        <v>854</v>
      </c>
      <c r="N860" s="2">
        <f t="shared" si="41"/>
        <v>0</v>
      </c>
    </row>
    <row r="861" spans="5:14" x14ac:dyDescent="0.25">
      <c r="E861" s="2">
        <f t="shared" ca="1" si="39"/>
        <v>0.53794665940669961</v>
      </c>
      <c r="F861" s="2">
        <f t="shared" ca="1" si="40"/>
        <v>105.87590244766659</v>
      </c>
      <c r="M861" s="2">
        <v>855</v>
      </c>
      <c r="N861" s="2">
        <f t="shared" si="41"/>
        <v>0</v>
      </c>
    </row>
    <row r="862" spans="5:14" x14ac:dyDescent="0.25">
      <c r="E862" s="2">
        <f t="shared" ca="1" si="39"/>
        <v>0.49094740147022431</v>
      </c>
      <c r="F862" s="2">
        <f t="shared" ca="1" si="40"/>
        <v>105.58848666541785</v>
      </c>
      <c r="M862" s="2">
        <v>856</v>
      </c>
      <c r="N862" s="2">
        <f t="shared" si="41"/>
        <v>0</v>
      </c>
    </row>
    <row r="863" spans="5:14" x14ac:dyDescent="0.25">
      <c r="E863" s="2">
        <f t="shared" ca="1" si="39"/>
        <v>0.11256749805496535</v>
      </c>
      <c r="F863" s="2">
        <f t="shared" ca="1" si="40"/>
        <v>102.60665964511152</v>
      </c>
      <c r="M863" s="2">
        <v>857</v>
      </c>
      <c r="N863" s="2">
        <f t="shared" si="41"/>
        <v>0</v>
      </c>
    </row>
    <row r="864" spans="5:14" x14ac:dyDescent="0.25">
      <c r="E864" s="2">
        <f t="shared" ca="1" si="39"/>
        <v>0.95959956388304146</v>
      </c>
      <c r="F864" s="2">
        <f t="shared" ca="1" si="40"/>
        <v>108.49996312289737</v>
      </c>
      <c r="M864" s="2">
        <v>858</v>
      </c>
      <c r="N864" s="2">
        <f t="shared" si="41"/>
        <v>0</v>
      </c>
    </row>
    <row r="865" spans="5:14" x14ac:dyDescent="0.25">
      <c r="E865" s="2">
        <f t="shared" ca="1" si="39"/>
        <v>0.58590205332124023</v>
      </c>
      <c r="F865" s="2">
        <f t="shared" ca="1" si="40"/>
        <v>106.16258018848754</v>
      </c>
      <c r="M865" s="2">
        <v>859</v>
      </c>
      <c r="N865" s="2">
        <f t="shared" si="41"/>
        <v>0</v>
      </c>
    </row>
    <row r="866" spans="5:14" x14ac:dyDescent="0.25">
      <c r="E866" s="2">
        <f t="shared" ca="1" si="39"/>
        <v>0.82301590137671132</v>
      </c>
      <c r="F866" s="2">
        <f t="shared" ca="1" si="40"/>
        <v>107.55924344064319</v>
      </c>
      <c r="M866" s="2">
        <v>860</v>
      </c>
      <c r="N866" s="2">
        <f t="shared" si="41"/>
        <v>0</v>
      </c>
    </row>
    <row r="867" spans="5:14" x14ac:dyDescent="0.25">
      <c r="E867" s="2">
        <f t="shared" ca="1" si="39"/>
        <v>0.39248765963078946</v>
      </c>
      <c r="F867" s="2">
        <f t="shared" ca="1" si="40"/>
        <v>104.9557230323515</v>
      </c>
      <c r="M867" s="2">
        <v>861</v>
      </c>
      <c r="N867" s="2">
        <f t="shared" si="41"/>
        <v>0</v>
      </c>
    </row>
    <row r="868" spans="5:14" x14ac:dyDescent="0.25">
      <c r="E868" s="2">
        <f t="shared" ca="1" si="39"/>
        <v>0.69059451210826528</v>
      </c>
      <c r="F868" s="2">
        <f t="shared" ca="1" si="40"/>
        <v>106.77557736766123</v>
      </c>
      <c r="M868" s="2">
        <v>862</v>
      </c>
      <c r="N868" s="2">
        <f t="shared" si="41"/>
        <v>0</v>
      </c>
    </row>
    <row r="869" spans="5:14" x14ac:dyDescent="0.25">
      <c r="E869" s="2">
        <f t="shared" ca="1" si="39"/>
        <v>0.96545626584731192</v>
      </c>
      <c r="F869" s="2">
        <f t="shared" ca="1" si="40"/>
        <v>108.55133139800365</v>
      </c>
      <c r="M869" s="2">
        <v>863</v>
      </c>
      <c r="N869" s="2">
        <f t="shared" si="41"/>
        <v>0</v>
      </c>
    </row>
    <row r="870" spans="5:14" x14ac:dyDescent="0.25">
      <c r="E870" s="2">
        <f t="shared" ca="1" si="39"/>
        <v>0.5983919600062948</v>
      </c>
      <c r="F870" s="2">
        <f t="shared" ca="1" si="40"/>
        <v>106.23641455382307</v>
      </c>
      <c r="M870" s="2">
        <v>864</v>
      </c>
      <c r="N870" s="2">
        <f t="shared" si="41"/>
        <v>0</v>
      </c>
    </row>
    <row r="871" spans="5:14" x14ac:dyDescent="0.25">
      <c r="E871" s="2">
        <f t="shared" ca="1" si="39"/>
        <v>0.57323267356862562</v>
      </c>
      <c r="F871" s="2">
        <f t="shared" ca="1" si="40"/>
        <v>106.08736980967717</v>
      </c>
      <c r="M871" s="2">
        <v>865</v>
      </c>
      <c r="N871" s="2">
        <f t="shared" si="41"/>
        <v>0</v>
      </c>
    </row>
    <row r="872" spans="5:14" x14ac:dyDescent="0.25">
      <c r="E872" s="2">
        <f t="shared" ca="1" si="39"/>
        <v>1.5826779297719362E-2</v>
      </c>
      <c r="F872" s="2">
        <f t="shared" ca="1" si="40"/>
        <v>100.97263371917161</v>
      </c>
      <c r="M872" s="2">
        <v>866</v>
      </c>
      <c r="N872" s="2">
        <f t="shared" si="41"/>
        <v>0</v>
      </c>
    </row>
    <row r="873" spans="5:14" x14ac:dyDescent="0.25">
      <c r="E873" s="2">
        <f t="shared" ca="1" si="39"/>
        <v>0.36402053075239127</v>
      </c>
      <c r="F873" s="2">
        <f t="shared" ca="1" si="40"/>
        <v>104.76232123736274</v>
      </c>
      <c r="M873" s="2">
        <v>867</v>
      </c>
      <c r="N873" s="2">
        <f t="shared" si="41"/>
        <v>0</v>
      </c>
    </row>
    <row r="874" spans="5:14" x14ac:dyDescent="0.25">
      <c r="E874" s="2">
        <f t="shared" ca="1" si="39"/>
        <v>0.50152179319681522</v>
      </c>
      <c r="F874" s="2">
        <f t="shared" ca="1" si="40"/>
        <v>105.65381782060862</v>
      </c>
      <c r="M874" s="2">
        <v>868</v>
      </c>
      <c r="N874" s="2">
        <f t="shared" si="41"/>
        <v>0</v>
      </c>
    </row>
    <row r="875" spans="5:14" x14ac:dyDescent="0.25">
      <c r="E875" s="2">
        <f t="shared" ca="1" si="39"/>
        <v>0.90599389820713283</v>
      </c>
      <c r="F875" s="2">
        <f t="shared" ca="1" si="40"/>
        <v>108.09376335231941</v>
      </c>
      <c r="M875" s="2">
        <v>869</v>
      </c>
      <c r="N875" s="2">
        <f t="shared" si="41"/>
        <v>0</v>
      </c>
    </row>
    <row r="876" spans="5:14" x14ac:dyDescent="0.25">
      <c r="E876" s="2">
        <f t="shared" ca="1" si="39"/>
        <v>0.91868103001959545</v>
      </c>
      <c r="F876" s="2">
        <f t="shared" ca="1" si="40"/>
        <v>108.18295408960067</v>
      </c>
      <c r="M876" s="2">
        <v>870</v>
      </c>
      <c r="N876" s="2">
        <f t="shared" si="41"/>
        <v>0</v>
      </c>
    </row>
    <row r="877" spans="5:14" x14ac:dyDescent="0.25">
      <c r="E877" s="2">
        <f t="shared" ca="1" si="39"/>
        <v>0.54692926730505498</v>
      </c>
      <c r="F877" s="2">
        <f t="shared" ca="1" si="40"/>
        <v>105.93004276918194</v>
      </c>
      <c r="M877" s="2">
        <v>871</v>
      </c>
      <c r="N877" s="2">
        <f t="shared" si="41"/>
        <v>0</v>
      </c>
    </row>
    <row r="878" spans="5:14" x14ac:dyDescent="0.25">
      <c r="E878" s="2">
        <f t="shared" ca="1" si="39"/>
        <v>0.15077964985119796</v>
      </c>
      <c r="F878" s="2">
        <f t="shared" ca="1" si="40"/>
        <v>103.02313459167759</v>
      </c>
      <c r="M878" s="2">
        <v>872</v>
      </c>
      <c r="N878" s="2">
        <f t="shared" si="41"/>
        <v>0</v>
      </c>
    </row>
    <row r="879" spans="5:14" x14ac:dyDescent="0.25">
      <c r="E879" s="2">
        <f t="shared" ca="1" si="39"/>
        <v>0.24693396328374473</v>
      </c>
      <c r="F879" s="2">
        <f t="shared" ca="1" si="40"/>
        <v>103.8910023082623</v>
      </c>
      <c r="M879" s="2">
        <v>873</v>
      </c>
      <c r="N879" s="2">
        <f t="shared" si="41"/>
        <v>0</v>
      </c>
    </row>
    <row r="880" spans="5:14" x14ac:dyDescent="0.25">
      <c r="E880" s="2">
        <f t="shared" ca="1" si="39"/>
        <v>0.73482517279259185</v>
      </c>
      <c r="F880" s="2">
        <f t="shared" ca="1" si="40"/>
        <v>107.03367881954603</v>
      </c>
      <c r="M880" s="2">
        <v>874</v>
      </c>
      <c r="N880" s="2">
        <f t="shared" si="41"/>
        <v>0</v>
      </c>
    </row>
    <row r="881" spans="5:14" x14ac:dyDescent="0.25">
      <c r="E881" s="2">
        <f t="shared" ca="1" si="39"/>
        <v>0.52541883185884908</v>
      </c>
      <c r="F881" s="2">
        <f t="shared" ca="1" si="40"/>
        <v>105.80000129229757</v>
      </c>
      <c r="M881" s="2">
        <v>875</v>
      </c>
      <c r="N881" s="2">
        <f t="shared" si="41"/>
        <v>0</v>
      </c>
    </row>
    <row r="882" spans="5:14" x14ac:dyDescent="0.25">
      <c r="E882" s="2">
        <f t="shared" ca="1" si="39"/>
        <v>0.1112467184192607</v>
      </c>
      <c r="F882" s="2">
        <f t="shared" ca="1" si="40"/>
        <v>102.59113935251364</v>
      </c>
      <c r="M882" s="2">
        <v>876</v>
      </c>
      <c r="N882" s="2">
        <f t="shared" si="41"/>
        <v>0</v>
      </c>
    </row>
    <row r="883" spans="5:14" x14ac:dyDescent="0.25">
      <c r="E883" s="2">
        <f t="shared" ca="1" si="39"/>
        <v>0.84574203733216713</v>
      </c>
      <c r="F883" s="2">
        <f t="shared" ca="1" si="40"/>
        <v>107.69979828262359</v>
      </c>
      <c r="M883" s="2">
        <v>877</v>
      </c>
      <c r="N883" s="2">
        <f t="shared" si="41"/>
        <v>0</v>
      </c>
    </row>
    <row r="884" spans="5:14" x14ac:dyDescent="0.25">
      <c r="E884" s="2">
        <f t="shared" ca="1" si="39"/>
        <v>0.77260566365225192</v>
      </c>
      <c r="F884" s="2">
        <f t="shared" ca="1" si="40"/>
        <v>107.25612215999494</v>
      </c>
      <c r="M884" s="2">
        <v>878</v>
      </c>
      <c r="N884" s="2">
        <f t="shared" si="41"/>
        <v>0</v>
      </c>
    </row>
    <row r="885" spans="5:14" x14ac:dyDescent="0.25">
      <c r="E885" s="2">
        <f t="shared" ca="1" si="39"/>
        <v>0.87722099055877523</v>
      </c>
      <c r="F885" s="2">
        <f t="shared" ca="1" si="40"/>
        <v>107.90074595784961</v>
      </c>
      <c r="M885" s="2">
        <v>879</v>
      </c>
      <c r="N885" s="2">
        <f t="shared" si="41"/>
        <v>0</v>
      </c>
    </row>
    <row r="886" spans="5:14" x14ac:dyDescent="0.25">
      <c r="E886" s="2">
        <f t="shared" ca="1" si="39"/>
        <v>0.78104018058461189</v>
      </c>
      <c r="F886" s="2">
        <f t="shared" ca="1" si="40"/>
        <v>107.30622168162081</v>
      </c>
      <c r="M886" s="2">
        <v>880</v>
      </c>
      <c r="N886" s="2">
        <f t="shared" si="41"/>
        <v>0</v>
      </c>
    </row>
    <row r="887" spans="5:14" x14ac:dyDescent="0.25">
      <c r="E887" s="2">
        <f t="shared" ca="1" si="39"/>
        <v>4.9276451070073501E-2</v>
      </c>
      <c r="F887" s="2">
        <f t="shared" ca="1" si="40"/>
        <v>101.719019257879</v>
      </c>
      <c r="M887" s="2">
        <v>881</v>
      </c>
      <c r="N887" s="2">
        <f t="shared" si="41"/>
        <v>0</v>
      </c>
    </row>
    <row r="888" spans="5:14" x14ac:dyDescent="0.25">
      <c r="E888" s="2">
        <f t="shared" ca="1" si="39"/>
        <v>0.31904554488021153</v>
      </c>
      <c r="F888" s="2">
        <f t="shared" ca="1" si="40"/>
        <v>104.44402404941485</v>
      </c>
      <c r="M888" s="2">
        <v>882</v>
      </c>
      <c r="N888" s="2">
        <f t="shared" si="41"/>
        <v>0</v>
      </c>
    </row>
    <row r="889" spans="5:14" x14ac:dyDescent="0.25">
      <c r="E889" s="2">
        <f t="shared" ca="1" si="39"/>
        <v>2.0897728101411883E-2</v>
      </c>
      <c r="F889" s="2">
        <f t="shared" ca="1" si="40"/>
        <v>101.11791347996058</v>
      </c>
      <c r="M889" s="2">
        <v>883</v>
      </c>
      <c r="N889" s="2">
        <f t="shared" si="41"/>
        <v>0</v>
      </c>
    </row>
    <row r="890" spans="5:14" x14ac:dyDescent="0.25">
      <c r="E890" s="2">
        <f t="shared" ca="1" si="39"/>
        <v>0.28548236148620665</v>
      </c>
      <c r="F890" s="2">
        <f t="shared" ca="1" si="40"/>
        <v>104.19417796484069</v>
      </c>
      <c r="M890" s="2">
        <v>884</v>
      </c>
      <c r="N890" s="2">
        <f t="shared" si="41"/>
        <v>0</v>
      </c>
    </row>
    <row r="891" spans="5:14" x14ac:dyDescent="0.25">
      <c r="E891" s="2">
        <f t="shared" ca="1" si="39"/>
        <v>0.14351899002688262</v>
      </c>
      <c r="F891" s="2">
        <f t="shared" ca="1" si="40"/>
        <v>102.94825453483935</v>
      </c>
      <c r="M891" s="2">
        <v>885</v>
      </c>
      <c r="N891" s="2">
        <f t="shared" si="41"/>
        <v>0</v>
      </c>
    </row>
    <row r="892" spans="5:14" x14ac:dyDescent="0.25">
      <c r="E892" s="2">
        <f t="shared" ca="1" si="39"/>
        <v>0.63241529026973742</v>
      </c>
      <c r="F892" s="2">
        <f t="shared" ca="1" si="40"/>
        <v>106.43627632746333</v>
      </c>
      <c r="M892" s="2">
        <v>886</v>
      </c>
      <c r="N892" s="2">
        <f t="shared" si="41"/>
        <v>0</v>
      </c>
    </row>
    <row r="893" spans="5:14" x14ac:dyDescent="0.25">
      <c r="E893" s="2">
        <f t="shared" ca="1" si="39"/>
        <v>0.39332336455886796</v>
      </c>
      <c r="F893" s="2">
        <f t="shared" ca="1" si="40"/>
        <v>104.96131778058492</v>
      </c>
      <c r="M893" s="2">
        <v>887</v>
      </c>
      <c r="N893" s="2">
        <f t="shared" si="41"/>
        <v>0</v>
      </c>
    </row>
    <row r="894" spans="5:14" x14ac:dyDescent="0.25">
      <c r="E894" s="2">
        <f t="shared" ca="1" si="39"/>
        <v>7.9657723677355463E-3</v>
      </c>
      <c r="F894" s="2">
        <f t="shared" ca="1" si="40"/>
        <v>100.68977026837507</v>
      </c>
      <c r="M894" s="2">
        <v>888</v>
      </c>
      <c r="N894" s="2">
        <f t="shared" si="41"/>
        <v>0</v>
      </c>
    </row>
    <row r="895" spans="5:14" x14ac:dyDescent="0.25">
      <c r="E895" s="2">
        <f t="shared" ca="1" si="39"/>
        <v>0.71861640409232752</v>
      </c>
      <c r="F895" s="2">
        <f t="shared" ca="1" si="40"/>
        <v>106.93892296491885</v>
      </c>
      <c r="M895" s="2">
        <v>889</v>
      </c>
      <c r="N895" s="2">
        <f t="shared" si="41"/>
        <v>0</v>
      </c>
    </row>
    <row r="896" spans="5:14" x14ac:dyDescent="0.25">
      <c r="E896" s="2">
        <f t="shared" ca="1" si="39"/>
        <v>0.58306304751430416</v>
      </c>
      <c r="F896" s="2">
        <f t="shared" ca="1" si="40"/>
        <v>106.14575567500104</v>
      </c>
      <c r="M896" s="2">
        <v>890</v>
      </c>
      <c r="N896" s="2">
        <f t="shared" si="41"/>
        <v>0</v>
      </c>
    </row>
    <row r="897" spans="5:14" x14ac:dyDescent="0.25">
      <c r="E897" s="2">
        <f t="shared" ca="1" si="39"/>
        <v>0.69001756062113906</v>
      </c>
      <c r="F897" s="2">
        <f t="shared" ca="1" si="40"/>
        <v>106.77221728496264</v>
      </c>
      <c r="M897" s="2">
        <v>891</v>
      </c>
      <c r="N897" s="2">
        <f t="shared" si="41"/>
        <v>0</v>
      </c>
    </row>
    <row r="898" spans="5:14" x14ac:dyDescent="0.25">
      <c r="E898" s="2">
        <f t="shared" ca="1" si="39"/>
        <v>0.39843672693121834</v>
      </c>
      <c r="F898" s="2">
        <f t="shared" ca="1" si="40"/>
        <v>104.99545283376575</v>
      </c>
      <c r="M898" s="2">
        <v>892</v>
      </c>
      <c r="N898" s="2">
        <f t="shared" si="41"/>
        <v>0</v>
      </c>
    </row>
    <row r="899" spans="5:14" x14ac:dyDescent="0.25">
      <c r="E899" s="2">
        <f t="shared" ref="E899:E962" ca="1" si="42">RAND()</f>
        <v>0.26404918896376417</v>
      </c>
      <c r="F899" s="2">
        <f t="shared" ca="1" si="40"/>
        <v>104.02799450190838</v>
      </c>
      <c r="M899" s="2">
        <v>893</v>
      </c>
      <c r="N899" s="2">
        <f t="shared" si="41"/>
        <v>0</v>
      </c>
    </row>
    <row r="900" spans="5:14" x14ac:dyDescent="0.25">
      <c r="E900" s="2">
        <f t="shared" ca="1" si="42"/>
        <v>0.67052844376735188</v>
      </c>
      <c r="F900" s="2">
        <f t="shared" ref="F900:F963" ca="1" si="43">$C$4+$C$5*SQRT(1-(_xlfn.GAMMA.INV((1-E900)*_xlfn.GAMMA.DIST($C$3*$C$3/2,1.5,1,TRUE),1.5,1)*2)/($C$3*$C$3))</f>
        <v>106.65871440812843</v>
      </c>
      <c r="M900" s="2">
        <v>894</v>
      </c>
      <c r="N900" s="2">
        <f t="shared" si="41"/>
        <v>0</v>
      </c>
    </row>
    <row r="901" spans="5:14" x14ac:dyDescent="0.25">
      <c r="E901" s="2">
        <f t="shared" ca="1" si="42"/>
        <v>0.8311697402214675</v>
      </c>
      <c r="F901" s="2">
        <f t="shared" ca="1" si="43"/>
        <v>107.60931931557137</v>
      </c>
      <c r="M901" s="2">
        <v>895</v>
      </c>
      <c r="N901" s="2">
        <f t="shared" si="41"/>
        <v>0</v>
      </c>
    </row>
    <row r="902" spans="5:14" x14ac:dyDescent="0.25">
      <c r="E902" s="2">
        <f t="shared" ca="1" si="42"/>
        <v>0.36517817682285514</v>
      </c>
      <c r="F902" s="2">
        <f t="shared" ca="1" si="43"/>
        <v>104.77029843296006</v>
      </c>
      <c r="M902" s="2">
        <v>896</v>
      </c>
      <c r="N902" s="2">
        <f t="shared" si="41"/>
        <v>0</v>
      </c>
    </row>
    <row r="903" spans="5:14" x14ac:dyDescent="0.25">
      <c r="E903" s="2">
        <f t="shared" ca="1" si="42"/>
        <v>0.45705224774760067</v>
      </c>
      <c r="F903" s="2">
        <f t="shared" ca="1" si="43"/>
        <v>105.37603408010105</v>
      </c>
      <c r="M903" s="2">
        <v>897</v>
      </c>
      <c r="N903" s="2">
        <f t="shared" ref="N903:N966" si="44">IFERROR((1/(FACT(M903)*_xlfn.GAMMA(M903+2)))*(($N$2/2)^(2*M903+1)),0)</f>
        <v>0</v>
      </c>
    </row>
    <row r="904" spans="5:14" x14ac:dyDescent="0.25">
      <c r="E904" s="2">
        <f t="shared" ca="1" si="42"/>
        <v>0.62560438511651262</v>
      </c>
      <c r="F904" s="2">
        <f t="shared" ca="1" si="43"/>
        <v>106.39639233654189</v>
      </c>
      <c r="M904" s="2">
        <v>898</v>
      </c>
      <c r="N904" s="2">
        <f t="shared" si="44"/>
        <v>0</v>
      </c>
    </row>
    <row r="905" spans="5:14" x14ac:dyDescent="0.25">
      <c r="E905" s="2">
        <f t="shared" ca="1" si="42"/>
        <v>0.81976328509561158</v>
      </c>
      <c r="F905" s="2">
        <f t="shared" ca="1" si="43"/>
        <v>107.53936640593807</v>
      </c>
      <c r="M905" s="2">
        <v>899</v>
      </c>
      <c r="N905" s="2">
        <f t="shared" si="44"/>
        <v>0</v>
      </c>
    </row>
    <row r="906" spans="5:14" x14ac:dyDescent="0.25">
      <c r="E906" s="2">
        <f t="shared" ca="1" si="42"/>
        <v>0.28555103776225477</v>
      </c>
      <c r="F906" s="2">
        <f t="shared" ca="1" si="43"/>
        <v>104.19470159141051</v>
      </c>
      <c r="M906" s="2">
        <v>900</v>
      </c>
      <c r="N906" s="2">
        <f t="shared" si="44"/>
        <v>0</v>
      </c>
    </row>
    <row r="907" spans="5:14" x14ac:dyDescent="0.25">
      <c r="E907" s="2">
        <f t="shared" ca="1" si="42"/>
        <v>0.83272380937878965</v>
      </c>
      <c r="F907" s="2">
        <f t="shared" ca="1" si="43"/>
        <v>107.61890581478048</v>
      </c>
      <c r="M907" s="2">
        <v>901</v>
      </c>
      <c r="N907" s="2">
        <f t="shared" si="44"/>
        <v>0</v>
      </c>
    </row>
    <row r="908" spans="5:14" x14ac:dyDescent="0.25">
      <c r="E908" s="2">
        <f t="shared" ca="1" si="42"/>
        <v>0.93138557896035379</v>
      </c>
      <c r="F908" s="2">
        <f t="shared" ca="1" si="43"/>
        <v>108.27568682553792</v>
      </c>
      <c r="M908" s="2">
        <v>902</v>
      </c>
      <c r="N908" s="2">
        <f t="shared" si="44"/>
        <v>0</v>
      </c>
    </row>
    <row r="909" spans="5:14" x14ac:dyDescent="0.25">
      <c r="E909" s="2">
        <f t="shared" ca="1" si="42"/>
        <v>0.93198734799753058</v>
      </c>
      <c r="F909" s="2">
        <f t="shared" ca="1" si="43"/>
        <v>108.28017972702433</v>
      </c>
      <c r="M909" s="2">
        <v>903</v>
      </c>
      <c r="N909" s="2">
        <f t="shared" si="44"/>
        <v>0</v>
      </c>
    </row>
    <row r="910" spans="5:14" x14ac:dyDescent="0.25">
      <c r="E910" s="2">
        <f t="shared" ca="1" si="42"/>
        <v>0.85052766097048216</v>
      </c>
      <c r="F910" s="2">
        <f t="shared" ca="1" si="43"/>
        <v>107.72982217531511</v>
      </c>
      <c r="M910" s="2">
        <v>904</v>
      </c>
      <c r="N910" s="2">
        <f t="shared" si="44"/>
        <v>0</v>
      </c>
    </row>
    <row r="911" spans="5:14" x14ac:dyDescent="0.25">
      <c r="E911" s="2">
        <f t="shared" ca="1" si="42"/>
        <v>0.23523900196333791</v>
      </c>
      <c r="F911" s="2">
        <f t="shared" ca="1" si="43"/>
        <v>103.79495816401553</v>
      </c>
      <c r="M911" s="2">
        <v>905</v>
      </c>
      <c r="N911" s="2">
        <f t="shared" si="44"/>
        <v>0</v>
      </c>
    </row>
    <row r="912" spans="5:14" x14ac:dyDescent="0.25">
      <c r="E912" s="2">
        <f t="shared" ca="1" si="42"/>
        <v>0.24779035420942652</v>
      </c>
      <c r="F912" s="2">
        <f t="shared" ca="1" si="43"/>
        <v>103.89795486429377</v>
      </c>
      <c r="M912" s="2">
        <v>906</v>
      </c>
      <c r="N912" s="2">
        <f t="shared" si="44"/>
        <v>0</v>
      </c>
    </row>
    <row r="913" spans="5:14" x14ac:dyDescent="0.25">
      <c r="E913" s="2">
        <f t="shared" ca="1" si="42"/>
        <v>0.29251069986661893</v>
      </c>
      <c r="F913" s="2">
        <f t="shared" ca="1" si="43"/>
        <v>104.24748879656771</v>
      </c>
      <c r="M913" s="2">
        <v>907</v>
      </c>
      <c r="N913" s="2">
        <f t="shared" si="44"/>
        <v>0</v>
      </c>
    </row>
    <row r="914" spans="5:14" x14ac:dyDescent="0.25">
      <c r="E914" s="2">
        <f t="shared" ca="1" si="42"/>
        <v>0.27753388251470046</v>
      </c>
      <c r="F914" s="2">
        <f t="shared" ca="1" si="43"/>
        <v>104.1332023543001</v>
      </c>
      <c r="M914" s="2">
        <v>908</v>
      </c>
      <c r="N914" s="2">
        <f t="shared" si="44"/>
        <v>0</v>
      </c>
    </row>
    <row r="915" spans="5:14" x14ac:dyDescent="0.25">
      <c r="E915" s="2">
        <f t="shared" ca="1" si="42"/>
        <v>0.36833798534461726</v>
      </c>
      <c r="F915" s="2">
        <f t="shared" ca="1" si="43"/>
        <v>104.79202180109255</v>
      </c>
      <c r="M915" s="2">
        <v>909</v>
      </c>
      <c r="N915" s="2">
        <f t="shared" si="44"/>
        <v>0</v>
      </c>
    </row>
    <row r="916" spans="5:14" x14ac:dyDescent="0.25">
      <c r="E916" s="2">
        <f t="shared" ca="1" si="42"/>
        <v>0.9282785693083031</v>
      </c>
      <c r="F916" s="2">
        <f t="shared" ca="1" si="43"/>
        <v>108.25264377903535</v>
      </c>
      <c r="M916" s="2">
        <v>910</v>
      </c>
      <c r="N916" s="2">
        <f t="shared" si="44"/>
        <v>0</v>
      </c>
    </row>
    <row r="917" spans="5:14" x14ac:dyDescent="0.25">
      <c r="E917" s="2">
        <f t="shared" ca="1" si="42"/>
        <v>6.4276572810725074E-2</v>
      </c>
      <c r="F917" s="2">
        <f t="shared" ca="1" si="43"/>
        <v>101.96477934845704</v>
      </c>
      <c r="M917" s="2">
        <v>911</v>
      </c>
      <c r="N917" s="2">
        <f t="shared" si="44"/>
        <v>0</v>
      </c>
    </row>
    <row r="918" spans="5:14" x14ac:dyDescent="0.25">
      <c r="E918" s="2">
        <f t="shared" ca="1" si="42"/>
        <v>0.79022499811843749</v>
      </c>
      <c r="F918" s="2">
        <f t="shared" ca="1" si="43"/>
        <v>107.36101817242533</v>
      </c>
      <c r="M918" s="2">
        <v>912</v>
      </c>
      <c r="N918" s="2">
        <f t="shared" si="44"/>
        <v>0</v>
      </c>
    </row>
    <row r="919" spans="5:14" x14ac:dyDescent="0.25">
      <c r="E919" s="2">
        <f t="shared" ca="1" si="42"/>
        <v>2.4590558924809436E-2</v>
      </c>
      <c r="F919" s="2">
        <f t="shared" ca="1" si="43"/>
        <v>101.21288645105992</v>
      </c>
      <c r="M919" s="2">
        <v>913</v>
      </c>
      <c r="N919" s="2">
        <f t="shared" si="44"/>
        <v>0</v>
      </c>
    </row>
    <row r="920" spans="5:14" x14ac:dyDescent="0.25">
      <c r="E920" s="2">
        <f t="shared" ca="1" si="42"/>
        <v>0.4416615645558486</v>
      </c>
      <c r="F920" s="2">
        <f t="shared" ca="1" si="43"/>
        <v>105.27786147923905</v>
      </c>
      <c r="M920" s="2">
        <v>914</v>
      </c>
      <c r="N920" s="2">
        <f t="shared" si="44"/>
        <v>0</v>
      </c>
    </row>
    <row r="921" spans="5:14" x14ac:dyDescent="0.25">
      <c r="E921" s="2">
        <f t="shared" ca="1" si="42"/>
        <v>0.90061217429308771</v>
      </c>
      <c r="F921" s="2">
        <f t="shared" ca="1" si="43"/>
        <v>108.05678120182561</v>
      </c>
      <c r="M921" s="2">
        <v>915</v>
      </c>
      <c r="N921" s="2">
        <f t="shared" si="44"/>
        <v>0</v>
      </c>
    </row>
    <row r="922" spans="5:14" x14ac:dyDescent="0.25">
      <c r="E922" s="2">
        <f t="shared" ca="1" si="42"/>
        <v>0.48288900809597113</v>
      </c>
      <c r="F922" s="2">
        <f t="shared" ca="1" si="43"/>
        <v>105.53841154897484</v>
      </c>
      <c r="M922" s="2">
        <v>916</v>
      </c>
      <c r="N922" s="2">
        <f t="shared" si="44"/>
        <v>0</v>
      </c>
    </row>
    <row r="923" spans="5:14" x14ac:dyDescent="0.25">
      <c r="E923" s="2">
        <f t="shared" ca="1" si="42"/>
        <v>0.22237446125508087</v>
      </c>
      <c r="F923" s="2">
        <f t="shared" ca="1" si="43"/>
        <v>103.68680100578401</v>
      </c>
      <c r="M923" s="2">
        <v>917</v>
      </c>
      <c r="N923" s="2">
        <f t="shared" si="44"/>
        <v>0</v>
      </c>
    </row>
    <row r="924" spans="5:14" x14ac:dyDescent="0.25">
      <c r="E924" s="2">
        <f t="shared" ca="1" si="42"/>
        <v>0.56097577407362265</v>
      </c>
      <c r="F924" s="2">
        <f t="shared" ca="1" si="43"/>
        <v>106.01427006495189</v>
      </c>
      <c r="M924" s="2">
        <v>918</v>
      </c>
      <c r="N924" s="2">
        <f t="shared" si="44"/>
        <v>0</v>
      </c>
    </row>
    <row r="925" spans="5:14" x14ac:dyDescent="0.25">
      <c r="E925" s="2">
        <f t="shared" ca="1" si="42"/>
        <v>0.56825623868151454</v>
      </c>
      <c r="F925" s="2">
        <f t="shared" ca="1" si="43"/>
        <v>106.05773261905581</v>
      </c>
      <c r="M925" s="2">
        <v>919</v>
      </c>
      <c r="N925" s="2">
        <f t="shared" si="44"/>
        <v>0</v>
      </c>
    </row>
    <row r="926" spans="5:14" x14ac:dyDescent="0.25">
      <c r="E926" s="2">
        <f t="shared" ca="1" si="42"/>
        <v>7.5460458914190398E-2</v>
      </c>
      <c r="F926" s="2">
        <f t="shared" ca="1" si="43"/>
        <v>102.13007168714917</v>
      </c>
      <c r="M926" s="2">
        <v>920</v>
      </c>
      <c r="N926" s="2">
        <f t="shared" si="44"/>
        <v>0</v>
      </c>
    </row>
    <row r="927" spans="5:14" x14ac:dyDescent="0.25">
      <c r="E927" s="2">
        <f t="shared" ca="1" si="42"/>
        <v>0.40545191166652295</v>
      </c>
      <c r="F927" s="2">
        <f t="shared" ca="1" si="43"/>
        <v>105.04201810342005</v>
      </c>
      <c r="M927" s="2">
        <v>921</v>
      </c>
      <c r="N927" s="2">
        <f t="shared" si="44"/>
        <v>0</v>
      </c>
    </row>
    <row r="928" spans="5:14" x14ac:dyDescent="0.25">
      <c r="E928" s="2">
        <f t="shared" ca="1" si="42"/>
        <v>0.60275723145280447</v>
      </c>
      <c r="F928" s="2">
        <f t="shared" ca="1" si="43"/>
        <v>106.26215407717</v>
      </c>
      <c r="M928" s="2">
        <v>922</v>
      </c>
      <c r="N928" s="2">
        <f t="shared" si="44"/>
        <v>0</v>
      </c>
    </row>
    <row r="929" spans="5:14" x14ac:dyDescent="0.25">
      <c r="E929" s="2">
        <f t="shared" ca="1" si="42"/>
        <v>0.81389473405124946</v>
      </c>
      <c r="F929" s="2">
        <f t="shared" ca="1" si="43"/>
        <v>107.50363511137878</v>
      </c>
      <c r="M929" s="2">
        <v>923</v>
      </c>
      <c r="N929" s="2">
        <f t="shared" si="44"/>
        <v>0</v>
      </c>
    </row>
    <row r="930" spans="5:14" x14ac:dyDescent="0.25">
      <c r="E930" s="2">
        <f t="shared" ca="1" si="42"/>
        <v>0.6445810589128943</v>
      </c>
      <c r="F930" s="2">
        <f t="shared" ca="1" si="43"/>
        <v>106.50739678344277</v>
      </c>
      <c r="M930" s="2">
        <v>924</v>
      </c>
      <c r="N930" s="2">
        <f t="shared" si="44"/>
        <v>0</v>
      </c>
    </row>
    <row r="931" spans="5:14" x14ac:dyDescent="0.25">
      <c r="E931" s="2">
        <f t="shared" ca="1" si="42"/>
        <v>0.70245501760785978</v>
      </c>
      <c r="F931" s="2">
        <f t="shared" ca="1" si="43"/>
        <v>106.84466912104463</v>
      </c>
      <c r="M931" s="2">
        <v>925</v>
      </c>
      <c r="N931" s="2">
        <f t="shared" si="44"/>
        <v>0</v>
      </c>
    </row>
    <row r="932" spans="5:14" x14ac:dyDescent="0.25">
      <c r="E932" s="2">
        <f t="shared" ca="1" si="42"/>
        <v>2.8661798998786847E-2</v>
      </c>
      <c r="F932" s="2">
        <f t="shared" ca="1" si="43"/>
        <v>101.30970429636187</v>
      </c>
      <c r="M932" s="2">
        <v>926</v>
      </c>
      <c r="N932" s="2">
        <f t="shared" si="44"/>
        <v>0</v>
      </c>
    </row>
    <row r="933" spans="5:14" x14ac:dyDescent="0.25">
      <c r="E933" s="2">
        <f t="shared" ca="1" si="42"/>
        <v>0.50499560503675933</v>
      </c>
      <c r="F933" s="2">
        <f t="shared" ca="1" si="43"/>
        <v>105.67519000677319</v>
      </c>
      <c r="M933" s="2">
        <v>927</v>
      </c>
      <c r="N933" s="2">
        <f t="shared" si="44"/>
        <v>0</v>
      </c>
    </row>
    <row r="934" spans="5:14" x14ac:dyDescent="0.25">
      <c r="E934" s="2">
        <f t="shared" ca="1" si="42"/>
        <v>0.82266615537406074</v>
      </c>
      <c r="F934" s="2">
        <f t="shared" ca="1" si="43"/>
        <v>107.55710351233839</v>
      </c>
      <c r="M934" s="2">
        <v>928</v>
      </c>
      <c r="N934" s="2">
        <f t="shared" si="44"/>
        <v>0</v>
      </c>
    </row>
    <row r="935" spans="5:14" x14ac:dyDescent="0.25">
      <c r="E935" s="2">
        <f t="shared" ca="1" si="42"/>
        <v>0.32801071565557038</v>
      </c>
      <c r="F935" s="2">
        <f t="shared" ca="1" si="43"/>
        <v>104.50886436198299</v>
      </c>
      <c r="M935" s="2">
        <v>929</v>
      </c>
      <c r="N935" s="2">
        <f t="shared" si="44"/>
        <v>0</v>
      </c>
    </row>
    <row r="936" spans="5:14" x14ac:dyDescent="0.25">
      <c r="E936" s="2">
        <f t="shared" ca="1" si="42"/>
        <v>0.53691165442438182</v>
      </c>
      <c r="F936" s="2">
        <f t="shared" ca="1" si="43"/>
        <v>105.86964949696855</v>
      </c>
      <c r="M936" s="2">
        <v>930</v>
      </c>
      <c r="N936" s="2">
        <f t="shared" si="44"/>
        <v>0</v>
      </c>
    </row>
    <row r="937" spans="5:14" x14ac:dyDescent="0.25">
      <c r="E937" s="2">
        <f t="shared" ca="1" si="42"/>
        <v>0.29526762892218039</v>
      </c>
      <c r="F937" s="2">
        <f t="shared" ca="1" si="43"/>
        <v>104.26825045448426</v>
      </c>
      <c r="M937" s="2">
        <v>931</v>
      </c>
      <c r="N937" s="2">
        <f t="shared" si="44"/>
        <v>0</v>
      </c>
    </row>
    <row r="938" spans="5:14" x14ac:dyDescent="0.25">
      <c r="E938" s="2">
        <f t="shared" ca="1" si="42"/>
        <v>0.99801595941440735</v>
      </c>
      <c r="F938" s="2">
        <f t="shared" ca="1" si="43"/>
        <v>108.93516692686882</v>
      </c>
      <c r="M938" s="2">
        <v>932</v>
      </c>
      <c r="N938" s="2">
        <f t="shared" si="44"/>
        <v>0</v>
      </c>
    </row>
    <row r="939" spans="5:14" x14ac:dyDescent="0.25">
      <c r="E939" s="2">
        <f t="shared" ca="1" si="42"/>
        <v>0.10278470153619446</v>
      </c>
      <c r="F939" s="2">
        <f t="shared" ca="1" si="43"/>
        <v>102.48952295039975</v>
      </c>
      <c r="M939" s="2">
        <v>933</v>
      </c>
      <c r="N939" s="2">
        <f t="shared" si="44"/>
        <v>0</v>
      </c>
    </row>
    <row r="940" spans="5:14" x14ac:dyDescent="0.25">
      <c r="E940" s="2">
        <f t="shared" ca="1" si="42"/>
        <v>0.8889922664416835</v>
      </c>
      <c r="F940" s="2">
        <f t="shared" ca="1" si="43"/>
        <v>107.97839533140578</v>
      </c>
      <c r="M940" s="2">
        <v>934</v>
      </c>
      <c r="N940" s="2">
        <f t="shared" si="44"/>
        <v>0</v>
      </c>
    </row>
    <row r="941" spans="5:14" x14ac:dyDescent="0.25">
      <c r="E941" s="2">
        <f t="shared" ca="1" si="42"/>
        <v>0.43861634189042087</v>
      </c>
      <c r="F941" s="2">
        <f t="shared" ca="1" si="43"/>
        <v>105.25829876394624</v>
      </c>
      <c r="M941" s="2">
        <v>935</v>
      </c>
      <c r="N941" s="2">
        <f t="shared" si="44"/>
        <v>0</v>
      </c>
    </row>
    <row r="942" spans="5:14" x14ac:dyDescent="0.25">
      <c r="E942" s="2">
        <f t="shared" ca="1" si="42"/>
        <v>0.12220204124932577</v>
      </c>
      <c r="F942" s="2">
        <f t="shared" ca="1" si="43"/>
        <v>102.71732849112192</v>
      </c>
      <c r="M942" s="2">
        <v>936</v>
      </c>
      <c r="N942" s="2">
        <f t="shared" si="44"/>
        <v>0</v>
      </c>
    </row>
    <row r="943" spans="5:14" x14ac:dyDescent="0.25">
      <c r="E943" s="2">
        <f t="shared" ca="1" si="42"/>
        <v>0.34331233927627436</v>
      </c>
      <c r="F943" s="2">
        <f t="shared" ca="1" si="43"/>
        <v>104.61787337239953</v>
      </c>
      <c r="M943" s="2">
        <v>937</v>
      </c>
      <c r="N943" s="2">
        <f t="shared" si="44"/>
        <v>0</v>
      </c>
    </row>
    <row r="944" spans="5:14" x14ac:dyDescent="0.25">
      <c r="E944" s="2">
        <f t="shared" ca="1" si="42"/>
        <v>0.20020049636239767</v>
      </c>
      <c r="F944" s="2">
        <f t="shared" ca="1" si="43"/>
        <v>103.493479503193</v>
      </c>
      <c r="M944" s="2">
        <v>938</v>
      </c>
      <c r="N944" s="2">
        <f t="shared" si="44"/>
        <v>0</v>
      </c>
    </row>
    <row r="945" spans="5:14" x14ac:dyDescent="0.25">
      <c r="E945" s="2">
        <f t="shared" ca="1" si="42"/>
        <v>0.86364076720652971</v>
      </c>
      <c r="F945" s="2">
        <f t="shared" ca="1" si="43"/>
        <v>107.81299614049519</v>
      </c>
      <c r="M945" s="2">
        <v>939</v>
      </c>
      <c r="N945" s="2">
        <f t="shared" si="44"/>
        <v>0</v>
      </c>
    </row>
    <row r="946" spans="5:14" x14ac:dyDescent="0.25">
      <c r="E946" s="2">
        <f t="shared" ca="1" si="42"/>
        <v>0.45895622067431552</v>
      </c>
      <c r="F946" s="2">
        <f t="shared" ca="1" si="43"/>
        <v>105.38810074360597</v>
      </c>
      <c r="M946" s="2">
        <v>940</v>
      </c>
      <c r="N946" s="2">
        <f t="shared" si="44"/>
        <v>0</v>
      </c>
    </row>
    <row r="947" spans="5:14" x14ac:dyDescent="0.25">
      <c r="E947" s="2">
        <f t="shared" ca="1" si="42"/>
        <v>0.6987134166919261</v>
      </c>
      <c r="F947" s="2">
        <f t="shared" ca="1" si="43"/>
        <v>106.82286820021814</v>
      </c>
      <c r="M947" s="2">
        <v>941</v>
      </c>
      <c r="N947" s="2">
        <f t="shared" si="44"/>
        <v>0</v>
      </c>
    </row>
    <row r="948" spans="5:14" x14ac:dyDescent="0.25">
      <c r="E948" s="2">
        <f t="shared" ca="1" si="42"/>
        <v>6.7501023881657574E-2</v>
      </c>
      <c r="F948" s="2">
        <f t="shared" ca="1" si="43"/>
        <v>102.01378690888291</v>
      </c>
      <c r="M948" s="2">
        <v>942</v>
      </c>
      <c r="N948" s="2">
        <f t="shared" si="44"/>
        <v>0</v>
      </c>
    </row>
    <row r="949" spans="5:14" x14ac:dyDescent="0.25">
      <c r="E949" s="2">
        <f t="shared" ca="1" si="42"/>
        <v>0.55047624014936425</v>
      </c>
      <c r="F949" s="2">
        <f t="shared" ca="1" si="43"/>
        <v>105.95136004415907</v>
      </c>
      <c r="M949" s="2">
        <v>943</v>
      </c>
      <c r="N949" s="2">
        <f t="shared" si="44"/>
        <v>0</v>
      </c>
    </row>
    <row r="950" spans="5:14" x14ac:dyDescent="0.25">
      <c r="E950" s="2">
        <f t="shared" ca="1" si="42"/>
        <v>0.14570617955085696</v>
      </c>
      <c r="F950" s="2">
        <f t="shared" ca="1" si="43"/>
        <v>102.9709960775174</v>
      </c>
      <c r="M950" s="2">
        <v>944</v>
      </c>
      <c r="N950" s="2">
        <f t="shared" si="44"/>
        <v>0</v>
      </c>
    </row>
    <row r="951" spans="5:14" x14ac:dyDescent="0.25">
      <c r="E951" s="2">
        <f t="shared" ca="1" si="42"/>
        <v>0.36766442105601227</v>
      </c>
      <c r="F951" s="2">
        <f t="shared" ca="1" si="43"/>
        <v>104.78739727177947</v>
      </c>
      <c r="M951" s="2">
        <v>945</v>
      </c>
      <c r="N951" s="2">
        <f t="shared" si="44"/>
        <v>0</v>
      </c>
    </row>
    <row r="952" spans="5:14" x14ac:dyDescent="0.25">
      <c r="E952" s="2">
        <f t="shared" ca="1" si="42"/>
        <v>0.59630019424392511</v>
      </c>
      <c r="F952" s="2">
        <f t="shared" ca="1" si="43"/>
        <v>106.22406895073864</v>
      </c>
      <c r="M952" s="2">
        <v>946</v>
      </c>
      <c r="N952" s="2">
        <f t="shared" si="44"/>
        <v>0</v>
      </c>
    </row>
    <row r="953" spans="5:14" x14ac:dyDescent="0.25">
      <c r="E953" s="2">
        <f t="shared" ca="1" si="42"/>
        <v>0.2273423162833359</v>
      </c>
      <c r="F953" s="2">
        <f t="shared" ca="1" si="43"/>
        <v>103.72889337577597</v>
      </c>
      <c r="M953" s="2">
        <v>947</v>
      </c>
      <c r="N953" s="2">
        <f t="shared" si="44"/>
        <v>0</v>
      </c>
    </row>
    <row r="954" spans="5:14" x14ac:dyDescent="0.25">
      <c r="E954" s="2">
        <f t="shared" ca="1" si="42"/>
        <v>0.81513742209346451</v>
      </c>
      <c r="F954" s="2">
        <f t="shared" ca="1" si="43"/>
        <v>107.51118765423298</v>
      </c>
      <c r="M954" s="2">
        <v>948</v>
      </c>
      <c r="N954" s="2">
        <f t="shared" si="44"/>
        <v>0</v>
      </c>
    </row>
    <row r="955" spans="5:14" x14ac:dyDescent="0.25">
      <c r="E955" s="2">
        <f t="shared" ca="1" si="42"/>
        <v>0.6383779456656723</v>
      </c>
      <c r="F955" s="2">
        <f t="shared" ca="1" si="43"/>
        <v>106.47115154382477</v>
      </c>
      <c r="M955" s="2">
        <v>949</v>
      </c>
      <c r="N955" s="2">
        <f t="shared" si="44"/>
        <v>0</v>
      </c>
    </row>
    <row r="956" spans="5:14" x14ac:dyDescent="0.25">
      <c r="E956" s="2">
        <f t="shared" ca="1" si="42"/>
        <v>0.66628511950063685</v>
      </c>
      <c r="F956" s="2">
        <f t="shared" ca="1" si="43"/>
        <v>106.63399223643211</v>
      </c>
      <c r="M956" s="2">
        <v>950</v>
      </c>
      <c r="N956" s="2">
        <f t="shared" si="44"/>
        <v>0</v>
      </c>
    </row>
    <row r="957" spans="5:14" x14ac:dyDescent="0.25">
      <c r="E957" s="2">
        <f t="shared" ca="1" si="42"/>
        <v>0.59643728023519416</v>
      </c>
      <c r="F957" s="2">
        <f t="shared" ca="1" si="43"/>
        <v>106.22487826883454</v>
      </c>
      <c r="M957" s="2">
        <v>951</v>
      </c>
      <c r="N957" s="2">
        <f t="shared" si="44"/>
        <v>0</v>
      </c>
    </row>
    <row r="958" spans="5:14" x14ac:dyDescent="0.25">
      <c r="E958" s="2">
        <f t="shared" ca="1" si="42"/>
        <v>0.27606804765408643</v>
      </c>
      <c r="F958" s="2">
        <f t="shared" ca="1" si="43"/>
        <v>104.12187532955105</v>
      </c>
      <c r="M958" s="2">
        <v>952</v>
      </c>
      <c r="N958" s="2">
        <f t="shared" si="44"/>
        <v>0</v>
      </c>
    </row>
    <row r="959" spans="5:14" x14ac:dyDescent="0.25">
      <c r="E959" s="2">
        <f t="shared" ca="1" si="42"/>
        <v>0.97028540704415867</v>
      </c>
      <c r="F959" s="2">
        <f t="shared" ca="1" si="43"/>
        <v>108.59557785147841</v>
      </c>
      <c r="M959" s="2">
        <v>953</v>
      </c>
      <c r="N959" s="2">
        <f t="shared" si="44"/>
        <v>0</v>
      </c>
    </row>
    <row r="960" spans="5:14" x14ac:dyDescent="0.25">
      <c r="E960" s="2">
        <f t="shared" ca="1" si="42"/>
        <v>0.51292809537622153</v>
      </c>
      <c r="F960" s="2">
        <f t="shared" ca="1" si="43"/>
        <v>105.72383402292847</v>
      </c>
      <c r="M960" s="2">
        <v>954</v>
      </c>
      <c r="N960" s="2">
        <f t="shared" si="44"/>
        <v>0</v>
      </c>
    </row>
    <row r="961" spans="5:14" x14ac:dyDescent="0.25">
      <c r="E961" s="2">
        <f t="shared" ca="1" si="42"/>
        <v>0.45334305155882759</v>
      </c>
      <c r="F961" s="2">
        <f t="shared" ca="1" si="43"/>
        <v>105.35247814265045</v>
      </c>
      <c r="M961" s="2">
        <v>955</v>
      </c>
      <c r="N961" s="2">
        <f t="shared" si="44"/>
        <v>0</v>
      </c>
    </row>
    <row r="962" spans="5:14" x14ac:dyDescent="0.25">
      <c r="E962" s="2">
        <f t="shared" ca="1" si="42"/>
        <v>0.48881705172041801</v>
      </c>
      <c r="F962" s="2">
        <f t="shared" ca="1" si="43"/>
        <v>105.57527344310692</v>
      </c>
      <c r="M962" s="2">
        <v>956</v>
      </c>
      <c r="N962" s="2">
        <f t="shared" si="44"/>
        <v>0</v>
      </c>
    </row>
    <row r="963" spans="5:14" x14ac:dyDescent="0.25">
      <c r="E963" s="2">
        <f t="shared" ref="E963:E1026" ca="1" si="45">RAND()</f>
        <v>0.18086464307195338</v>
      </c>
      <c r="F963" s="2">
        <f t="shared" ca="1" si="43"/>
        <v>103.31671704521085</v>
      </c>
      <c r="M963" s="2">
        <v>957</v>
      </c>
      <c r="N963" s="2">
        <f t="shared" si="44"/>
        <v>0</v>
      </c>
    </row>
    <row r="964" spans="5:14" x14ac:dyDescent="0.25">
      <c r="E964" s="2">
        <f t="shared" ca="1" si="45"/>
        <v>4.578555903921655E-2</v>
      </c>
      <c r="F964" s="2">
        <f t="shared" ref="F964:F1027" ca="1" si="46">$C$4+$C$5*SQRT(1-(_xlfn.GAMMA.INV((1-E964)*_xlfn.GAMMA.DIST($C$3*$C$3/2,1.5,1,TRUE),1.5,1)*2)/($C$3*$C$3))</f>
        <v>101.65672389360499</v>
      </c>
      <c r="M964" s="2">
        <v>958</v>
      </c>
      <c r="N964" s="2">
        <f t="shared" si="44"/>
        <v>0</v>
      </c>
    </row>
    <row r="965" spans="5:14" x14ac:dyDescent="0.25">
      <c r="E965" s="2">
        <f t="shared" ca="1" si="45"/>
        <v>0.17066874380429498</v>
      </c>
      <c r="F965" s="2">
        <f t="shared" ca="1" si="46"/>
        <v>103.21997747120777</v>
      </c>
      <c r="M965" s="2">
        <v>959</v>
      </c>
      <c r="N965" s="2">
        <f t="shared" si="44"/>
        <v>0</v>
      </c>
    </row>
    <row r="966" spans="5:14" x14ac:dyDescent="0.25">
      <c r="E966" s="2">
        <f t="shared" ca="1" si="45"/>
        <v>0.49921157030280161</v>
      </c>
      <c r="F966" s="2">
        <f t="shared" ca="1" si="46"/>
        <v>105.63958025294485</v>
      </c>
      <c r="M966" s="2">
        <v>960</v>
      </c>
      <c r="N966" s="2">
        <f t="shared" si="44"/>
        <v>0</v>
      </c>
    </row>
    <row r="967" spans="5:14" x14ac:dyDescent="0.25">
      <c r="E967" s="2">
        <f t="shared" ca="1" si="45"/>
        <v>0.59886562141050936</v>
      </c>
      <c r="F967" s="2">
        <f t="shared" ca="1" si="46"/>
        <v>106.23920904073789</v>
      </c>
      <c r="M967" s="2">
        <v>961</v>
      </c>
      <c r="N967" s="2">
        <f t="shared" ref="N967:N1030" si="47">IFERROR((1/(FACT(M967)*_xlfn.GAMMA(M967+2)))*(($N$2/2)^(2*M967+1)),0)</f>
        <v>0</v>
      </c>
    </row>
    <row r="968" spans="5:14" x14ac:dyDescent="0.25">
      <c r="E968" s="2">
        <f t="shared" ca="1" si="45"/>
        <v>8.1101766668335684E-2</v>
      </c>
      <c r="F968" s="2">
        <f t="shared" ca="1" si="46"/>
        <v>102.20889721334521</v>
      </c>
      <c r="M968" s="2">
        <v>962</v>
      </c>
      <c r="N968" s="2">
        <f t="shared" si="47"/>
        <v>0</v>
      </c>
    </row>
    <row r="969" spans="5:14" x14ac:dyDescent="0.25">
      <c r="E969" s="2">
        <f t="shared" ca="1" si="45"/>
        <v>0.49281037810711814</v>
      </c>
      <c r="F969" s="2">
        <f t="shared" ca="1" si="46"/>
        <v>105.60002717691131</v>
      </c>
      <c r="M969" s="2">
        <v>963</v>
      </c>
      <c r="N969" s="2">
        <f t="shared" si="47"/>
        <v>0</v>
      </c>
    </row>
    <row r="970" spans="5:14" x14ac:dyDescent="0.25">
      <c r="E970" s="2">
        <f t="shared" ca="1" si="45"/>
        <v>0.35066472000728921</v>
      </c>
      <c r="F970" s="2">
        <f t="shared" ca="1" si="46"/>
        <v>104.66954839357983</v>
      </c>
      <c r="M970" s="2">
        <v>964</v>
      </c>
      <c r="N970" s="2">
        <f t="shared" si="47"/>
        <v>0</v>
      </c>
    </row>
    <row r="971" spans="5:14" x14ac:dyDescent="0.25">
      <c r="E971" s="2">
        <f t="shared" ca="1" si="45"/>
        <v>6.2208958839451989E-2</v>
      </c>
      <c r="F971" s="2">
        <f t="shared" ca="1" si="46"/>
        <v>101.93271834036574</v>
      </c>
      <c r="M971" s="2">
        <v>965</v>
      </c>
      <c r="N971" s="2">
        <f t="shared" si="47"/>
        <v>0</v>
      </c>
    </row>
    <row r="972" spans="5:14" x14ac:dyDescent="0.25">
      <c r="E972" s="2">
        <f t="shared" ca="1" si="45"/>
        <v>0.30736902962197066</v>
      </c>
      <c r="F972" s="2">
        <f t="shared" ca="1" si="46"/>
        <v>104.35842418712721</v>
      </c>
      <c r="M972" s="2">
        <v>966</v>
      </c>
      <c r="N972" s="2">
        <f t="shared" si="47"/>
        <v>0</v>
      </c>
    </row>
    <row r="973" spans="5:14" x14ac:dyDescent="0.25">
      <c r="E973" s="2">
        <f t="shared" ca="1" si="45"/>
        <v>7.8558766217661224E-2</v>
      </c>
      <c r="F973" s="2">
        <f t="shared" ca="1" si="46"/>
        <v>102.17370619445846</v>
      </c>
      <c r="M973" s="2">
        <v>967</v>
      </c>
      <c r="N973" s="2">
        <f t="shared" si="47"/>
        <v>0</v>
      </c>
    </row>
    <row r="974" spans="5:14" x14ac:dyDescent="0.25">
      <c r="E974" s="2">
        <f t="shared" ca="1" si="45"/>
        <v>0.3742993415446163</v>
      </c>
      <c r="F974" s="2">
        <f t="shared" ca="1" si="46"/>
        <v>104.83280784358027</v>
      </c>
      <c r="M974" s="2">
        <v>968</v>
      </c>
      <c r="N974" s="2">
        <f t="shared" si="47"/>
        <v>0</v>
      </c>
    </row>
    <row r="975" spans="5:14" x14ac:dyDescent="0.25">
      <c r="E975" s="2">
        <f t="shared" ca="1" si="45"/>
        <v>0.25937195036522165</v>
      </c>
      <c r="F975" s="2">
        <f t="shared" ca="1" si="46"/>
        <v>103.99095633125067</v>
      </c>
      <c r="M975" s="2">
        <v>969</v>
      </c>
      <c r="N975" s="2">
        <f t="shared" si="47"/>
        <v>0</v>
      </c>
    </row>
    <row r="976" spans="5:14" x14ac:dyDescent="0.25">
      <c r="E976" s="2">
        <f t="shared" ca="1" si="45"/>
        <v>0.23572935903906445</v>
      </c>
      <c r="F976" s="2">
        <f t="shared" ca="1" si="46"/>
        <v>103.79902746800896</v>
      </c>
      <c r="M976" s="2">
        <v>970</v>
      </c>
      <c r="N976" s="2">
        <f t="shared" si="47"/>
        <v>0</v>
      </c>
    </row>
    <row r="977" spans="5:14" x14ac:dyDescent="0.25">
      <c r="E977" s="2">
        <f t="shared" ca="1" si="45"/>
        <v>0.84636121501543327</v>
      </c>
      <c r="F977" s="2">
        <f t="shared" ca="1" si="46"/>
        <v>107.70367364803687</v>
      </c>
      <c r="M977" s="2">
        <v>971</v>
      </c>
      <c r="N977" s="2">
        <f t="shared" si="47"/>
        <v>0</v>
      </c>
    </row>
    <row r="978" spans="5:14" x14ac:dyDescent="0.25">
      <c r="E978" s="2">
        <f t="shared" ca="1" si="45"/>
        <v>0.60384579590950538</v>
      </c>
      <c r="F978" s="2">
        <f t="shared" ca="1" si="46"/>
        <v>106.26856774366922</v>
      </c>
      <c r="M978" s="2">
        <v>972</v>
      </c>
      <c r="N978" s="2">
        <f t="shared" si="47"/>
        <v>0</v>
      </c>
    </row>
    <row r="979" spans="5:14" x14ac:dyDescent="0.25">
      <c r="E979" s="2">
        <f t="shared" ca="1" si="45"/>
        <v>0.14142529212930766</v>
      </c>
      <c r="F979" s="2">
        <f t="shared" ca="1" si="46"/>
        <v>102.9263308014731</v>
      </c>
      <c r="M979" s="2">
        <v>973</v>
      </c>
      <c r="N979" s="2">
        <f t="shared" si="47"/>
        <v>0</v>
      </c>
    </row>
    <row r="980" spans="5:14" x14ac:dyDescent="0.25">
      <c r="E980" s="2">
        <f t="shared" ca="1" si="45"/>
        <v>0.7114446972759092</v>
      </c>
      <c r="F980" s="2">
        <f t="shared" ca="1" si="46"/>
        <v>106.8970762776857</v>
      </c>
      <c r="M980" s="2">
        <v>974</v>
      </c>
      <c r="N980" s="2">
        <f t="shared" si="47"/>
        <v>0</v>
      </c>
    </row>
    <row r="981" spans="5:14" x14ac:dyDescent="0.25">
      <c r="E981" s="2">
        <f t="shared" ca="1" si="45"/>
        <v>0.43229839171625606</v>
      </c>
      <c r="F981" s="2">
        <f t="shared" ca="1" si="46"/>
        <v>105.21755995176977</v>
      </c>
      <c r="M981" s="2">
        <v>975</v>
      </c>
      <c r="N981" s="2">
        <f t="shared" si="47"/>
        <v>0</v>
      </c>
    </row>
    <row r="982" spans="5:14" x14ac:dyDescent="0.25">
      <c r="E982" s="2">
        <f t="shared" ca="1" si="45"/>
        <v>0.31327626918967433</v>
      </c>
      <c r="F982" s="2">
        <f t="shared" ca="1" si="46"/>
        <v>104.40189685214511</v>
      </c>
      <c r="M982" s="2">
        <v>976</v>
      </c>
      <c r="N982" s="2">
        <f t="shared" si="47"/>
        <v>0</v>
      </c>
    </row>
    <row r="983" spans="5:14" x14ac:dyDescent="0.25">
      <c r="E983" s="2">
        <f t="shared" ca="1" si="45"/>
        <v>0.42950238799314755</v>
      </c>
      <c r="F983" s="2">
        <f t="shared" ca="1" si="46"/>
        <v>105.19946422501032</v>
      </c>
      <c r="M983" s="2">
        <v>977</v>
      </c>
      <c r="N983" s="2">
        <f t="shared" si="47"/>
        <v>0</v>
      </c>
    </row>
    <row r="984" spans="5:14" x14ac:dyDescent="0.25">
      <c r="E984" s="2">
        <f t="shared" ca="1" si="45"/>
        <v>0.68949747791089433</v>
      </c>
      <c r="F984" s="2">
        <f t="shared" ca="1" si="46"/>
        <v>106.76918843773016</v>
      </c>
      <c r="M984" s="2">
        <v>978</v>
      </c>
      <c r="N984" s="2">
        <f t="shared" si="47"/>
        <v>0</v>
      </c>
    </row>
    <row r="985" spans="5:14" x14ac:dyDescent="0.25">
      <c r="E985" s="2">
        <f t="shared" ca="1" si="45"/>
        <v>0.48913911355145312</v>
      </c>
      <c r="F985" s="2">
        <f t="shared" ca="1" si="46"/>
        <v>105.57727212265353</v>
      </c>
      <c r="M985" s="2">
        <v>979</v>
      </c>
      <c r="N985" s="2">
        <f t="shared" si="47"/>
        <v>0</v>
      </c>
    </row>
    <row r="986" spans="5:14" x14ac:dyDescent="0.25">
      <c r="E986" s="2">
        <f t="shared" ca="1" si="45"/>
        <v>0.81478975615958671</v>
      </c>
      <c r="F986" s="2">
        <f t="shared" ca="1" si="46"/>
        <v>107.50907395935285</v>
      </c>
      <c r="M986" s="2">
        <v>980</v>
      </c>
      <c r="N986" s="2">
        <f t="shared" si="47"/>
        <v>0</v>
      </c>
    </row>
    <row r="987" spans="5:14" x14ac:dyDescent="0.25">
      <c r="E987" s="2">
        <f t="shared" ca="1" si="45"/>
        <v>0.13940969508044776</v>
      </c>
      <c r="F987" s="2">
        <f t="shared" ca="1" si="46"/>
        <v>102.90507903463934</v>
      </c>
      <c r="M987" s="2">
        <v>981</v>
      </c>
      <c r="N987" s="2">
        <f t="shared" si="47"/>
        <v>0</v>
      </c>
    </row>
    <row r="988" spans="5:14" x14ac:dyDescent="0.25">
      <c r="E988" s="2">
        <f t="shared" ca="1" si="45"/>
        <v>0.96789188516717606</v>
      </c>
      <c r="F988" s="2">
        <f t="shared" ca="1" si="46"/>
        <v>108.57340873394566</v>
      </c>
      <c r="M988" s="2">
        <v>982</v>
      </c>
      <c r="N988" s="2">
        <f t="shared" si="47"/>
        <v>0</v>
      </c>
    </row>
    <row r="989" spans="5:14" x14ac:dyDescent="0.25">
      <c r="E989" s="2">
        <f t="shared" ca="1" si="45"/>
        <v>0.19050456951119932</v>
      </c>
      <c r="F989" s="2">
        <f t="shared" ca="1" si="46"/>
        <v>103.40587802492905</v>
      </c>
      <c r="M989" s="2">
        <v>983</v>
      </c>
      <c r="N989" s="2">
        <f t="shared" si="47"/>
        <v>0</v>
      </c>
    </row>
    <row r="990" spans="5:14" x14ac:dyDescent="0.25">
      <c r="E990" s="2">
        <f t="shared" ca="1" si="45"/>
        <v>0.59550841335219273</v>
      </c>
      <c r="F990" s="2">
        <f t="shared" ca="1" si="46"/>
        <v>106.21939383776864</v>
      </c>
      <c r="M990" s="2">
        <v>984</v>
      </c>
      <c r="N990" s="2">
        <f t="shared" si="47"/>
        <v>0</v>
      </c>
    </row>
    <row r="991" spans="5:14" x14ac:dyDescent="0.25">
      <c r="E991" s="2">
        <f t="shared" ca="1" si="45"/>
        <v>1.3170193294438581E-2</v>
      </c>
      <c r="F991" s="2">
        <f t="shared" ca="1" si="46"/>
        <v>100.88714383299923</v>
      </c>
      <c r="M991" s="2">
        <v>985</v>
      </c>
      <c r="N991" s="2">
        <f t="shared" si="47"/>
        <v>0</v>
      </c>
    </row>
    <row r="992" spans="5:14" x14ac:dyDescent="0.25">
      <c r="E992" s="2">
        <f t="shared" ca="1" si="45"/>
        <v>0.15013031680206235</v>
      </c>
      <c r="F992" s="2">
        <f t="shared" ca="1" si="46"/>
        <v>103.01650833772209</v>
      </c>
      <c r="M992" s="2">
        <v>986</v>
      </c>
      <c r="N992" s="2">
        <f t="shared" si="47"/>
        <v>0</v>
      </c>
    </row>
    <row r="993" spans="5:14" x14ac:dyDescent="0.25">
      <c r="E993" s="2">
        <f t="shared" ca="1" si="45"/>
        <v>0.51919451950481821</v>
      </c>
      <c r="F993" s="2">
        <f t="shared" ca="1" si="46"/>
        <v>105.76210976756131</v>
      </c>
      <c r="M993" s="2">
        <v>987</v>
      </c>
      <c r="N993" s="2">
        <f t="shared" si="47"/>
        <v>0</v>
      </c>
    </row>
    <row r="994" spans="5:14" x14ac:dyDescent="0.25">
      <c r="E994" s="2">
        <f t="shared" ca="1" si="45"/>
        <v>0.21019707093941076</v>
      </c>
      <c r="F994" s="2">
        <f t="shared" ca="1" si="46"/>
        <v>103.58178184711144</v>
      </c>
      <c r="M994" s="2">
        <v>988</v>
      </c>
      <c r="N994" s="2">
        <f t="shared" si="47"/>
        <v>0</v>
      </c>
    </row>
    <row r="995" spans="5:14" x14ac:dyDescent="0.25">
      <c r="E995" s="2">
        <f t="shared" ca="1" si="45"/>
        <v>0.4799082348411593</v>
      </c>
      <c r="F995" s="2">
        <f t="shared" ca="1" si="46"/>
        <v>105.51982312488383</v>
      </c>
      <c r="M995" s="2">
        <v>989</v>
      </c>
      <c r="N995" s="2">
        <f t="shared" si="47"/>
        <v>0</v>
      </c>
    </row>
    <row r="996" spans="5:14" x14ac:dyDescent="0.25">
      <c r="E996" s="2">
        <f t="shared" ca="1" si="45"/>
        <v>0.99184513189668533</v>
      </c>
      <c r="F996" s="2">
        <f t="shared" ca="1" si="46"/>
        <v>108.83231348876976</v>
      </c>
      <c r="M996" s="2">
        <v>990</v>
      </c>
      <c r="N996" s="2">
        <f t="shared" si="47"/>
        <v>0</v>
      </c>
    </row>
    <row r="997" spans="5:14" x14ac:dyDescent="0.25">
      <c r="E997" s="2">
        <f t="shared" ca="1" si="45"/>
        <v>0.66081998208770276</v>
      </c>
      <c r="F997" s="2">
        <f t="shared" ca="1" si="46"/>
        <v>106.6021410096085</v>
      </c>
      <c r="M997" s="2">
        <v>991</v>
      </c>
      <c r="N997" s="2">
        <f t="shared" si="47"/>
        <v>0</v>
      </c>
    </row>
    <row r="998" spans="5:14" x14ac:dyDescent="0.25">
      <c r="E998" s="2">
        <f t="shared" ca="1" si="45"/>
        <v>0.96364716572241638</v>
      </c>
      <c r="F998" s="2">
        <f t="shared" ca="1" si="46"/>
        <v>108.53521925522327</v>
      </c>
      <c r="M998" s="2">
        <v>992</v>
      </c>
      <c r="N998" s="2">
        <f t="shared" si="47"/>
        <v>0</v>
      </c>
    </row>
    <row r="999" spans="5:14" x14ac:dyDescent="0.25">
      <c r="E999" s="2">
        <f t="shared" ca="1" si="45"/>
        <v>0.75591546180771985</v>
      </c>
      <c r="F999" s="2">
        <f t="shared" ca="1" si="46"/>
        <v>107.1575108127946</v>
      </c>
      <c r="M999" s="2">
        <v>993</v>
      </c>
      <c r="N999" s="2">
        <f t="shared" si="47"/>
        <v>0</v>
      </c>
    </row>
    <row r="1000" spans="5:14" x14ac:dyDescent="0.25">
      <c r="E1000" s="2">
        <f t="shared" ca="1" si="45"/>
        <v>0.72476924380952101</v>
      </c>
      <c r="F1000" s="2">
        <f t="shared" ca="1" si="46"/>
        <v>106.9748593501737</v>
      </c>
      <c r="M1000" s="2">
        <v>994</v>
      </c>
      <c r="N1000" s="2">
        <f t="shared" si="47"/>
        <v>0</v>
      </c>
    </row>
    <row r="1001" spans="5:14" x14ac:dyDescent="0.25">
      <c r="E1001" s="2">
        <f t="shared" ca="1" si="45"/>
        <v>0.50691392518360323</v>
      </c>
      <c r="F1001" s="2">
        <f t="shared" ca="1" si="46"/>
        <v>105.6869737629698</v>
      </c>
      <c r="M1001" s="2">
        <v>995</v>
      </c>
      <c r="N1001" s="2">
        <f t="shared" si="47"/>
        <v>0</v>
      </c>
    </row>
    <row r="1002" spans="5:14" x14ac:dyDescent="0.25">
      <c r="E1002" s="2">
        <f t="shared" ca="1" si="45"/>
        <v>0.30750448865076552</v>
      </c>
      <c r="F1002" s="2">
        <f t="shared" ca="1" si="46"/>
        <v>104.35942497450829</v>
      </c>
      <c r="M1002" s="2">
        <v>996</v>
      </c>
      <c r="N1002" s="2">
        <f t="shared" si="47"/>
        <v>0</v>
      </c>
    </row>
    <row r="1003" spans="5:14" x14ac:dyDescent="0.25">
      <c r="E1003" s="2">
        <f t="shared" ca="1" si="45"/>
        <v>0.21568051367118302</v>
      </c>
      <c r="F1003" s="2">
        <f t="shared" ca="1" si="46"/>
        <v>103.62940456390447</v>
      </c>
      <c r="M1003" s="2">
        <v>997</v>
      </c>
      <c r="N1003" s="2">
        <f t="shared" si="47"/>
        <v>0</v>
      </c>
    </row>
    <row r="1004" spans="5:14" x14ac:dyDescent="0.25">
      <c r="E1004" s="2">
        <f t="shared" ca="1" si="45"/>
        <v>0.67197880273058985</v>
      </c>
      <c r="F1004" s="2">
        <f t="shared" ca="1" si="46"/>
        <v>106.66716307149261</v>
      </c>
      <c r="M1004" s="2">
        <v>998</v>
      </c>
      <c r="N1004" s="2">
        <f t="shared" si="47"/>
        <v>0</v>
      </c>
    </row>
    <row r="1005" spans="5:14" x14ac:dyDescent="0.25">
      <c r="E1005" s="2">
        <f t="shared" ca="1" si="45"/>
        <v>0.49112594191833481</v>
      </c>
      <c r="F1005" s="2">
        <f t="shared" ca="1" si="46"/>
        <v>105.58959324134598</v>
      </c>
      <c r="M1005" s="2">
        <v>999</v>
      </c>
      <c r="N1005" s="2">
        <f t="shared" si="47"/>
        <v>0</v>
      </c>
    </row>
    <row r="1006" spans="5:14" x14ac:dyDescent="0.25">
      <c r="E1006" s="2">
        <f t="shared" ca="1" si="45"/>
        <v>0.3637345380737852</v>
      </c>
      <c r="F1006" s="2">
        <f t="shared" ca="1" si="46"/>
        <v>104.76034895736619</v>
      </c>
      <c r="M1006" s="2">
        <v>1000</v>
      </c>
      <c r="N1006" s="2">
        <f t="shared" si="47"/>
        <v>0</v>
      </c>
    </row>
    <row r="1007" spans="5:14" x14ac:dyDescent="0.25">
      <c r="E1007" s="2">
        <f t="shared" ca="1" si="45"/>
        <v>0.47466852634974011</v>
      </c>
      <c r="F1007" s="2">
        <f t="shared" ca="1" si="46"/>
        <v>105.48705898618093</v>
      </c>
      <c r="M1007" s="2">
        <v>1001</v>
      </c>
      <c r="N1007" s="2">
        <f t="shared" si="47"/>
        <v>0</v>
      </c>
    </row>
    <row r="1008" spans="5:14" x14ac:dyDescent="0.25">
      <c r="E1008" s="2">
        <f t="shared" ca="1" si="45"/>
        <v>0.66117338778412915</v>
      </c>
      <c r="F1008" s="2">
        <f t="shared" ca="1" si="46"/>
        <v>106.60420110553426</v>
      </c>
      <c r="M1008" s="2">
        <v>1002</v>
      </c>
      <c r="N1008" s="2">
        <f t="shared" si="47"/>
        <v>0</v>
      </c>
    </row>
    <row r="1009" spans="5:14" x14ac:dyDescent="0.25">
      <c r="E1009" s="2">
        <f t="shared" ca="1" si="45"/>
        <v>0.44690045623652808</v>
      </c>
      <c r="F1009" s="2">
        <f t="shared" ca="1" si="46"/>
        <v>105.31140781030349</v>
      </c>
      <c r="M1009" s="2">
        <v>1003</v>
      </c>
      <c r="N1009" s="2">
        <f t="shared" si="47"/>
        <v>0</v>
      </c>
    </row>
    <row r="1010" spans="5:14" x14ac:dyDescent="0.25">
      <c r="E1010" s="2">
        <f t="shared" ca="1" si="45"/>
        <v>0.68306907534895633</v>
      </c>
      <c r="F1010" s="2">
        <f t="shared" ca="1" si="46"/>
        <v>106.7317526549453</v>
      </c>
      <c r="M1010" s="2">
        <v>1004</v>
      </c>
      <c r="N1010" s="2">
        <f t="shared" si="47"/>
        <v>0</v>
      </c>
    </row>
    <row r="1011" spans="5:14" x14ac:dyDescent="0.25">
      <c r="E1011" s="2">
        <f t="shared" ca="1" si="45"/>
        <v>0.45740245413778036</v>
      </c>
      <c r="F1011" s="2">
        <f t="shared" ca="1" si="46"/>
        <v>105.37825481354692</v>
      </c>
      <c r="M1011" s="2">
        <v>1005</v>
      </c>
      <c r="N1011" s="2">
        <f t="shared" si="47"/>
        <v>0</v>
      </c>
    </row>
    <row r="1012" spans="5:14" x14ac:dyDescent="0.25">
      <c r="E1012" s="2">
        <f t="shared" ca="1" si="45"/>
        <v>0.22729077919220297</v>
      </c>
      <c r="F1012" s="2">
        <f t="shared" ca="1" si="46"/>
        <v>103.72845884777618</v>
      </c>
      <c r="M1012" s="2">
        <v>1006</v>
      </c>
      <c r="N1012" s="2">
        <f t="shared" si="47"/>
        <v>0</v>
      </c>
    </row>
    <row r="1013" spans="5:14" x14ac:dyDescent="0.25">
      <c r="E1013" s="2">
        <f t="shared" ca="1" si="45"/>
        <v>0.97733294521436798</v>
      </c>
      <c r="F1013" s="2">
        <f t="shared" ca="1" si="46"/>
        <v>108.66415256855892</v>
      </c>
      <c r="M1013" s="2">
        <v>1007</v>
      </c>
      <c r="N1013" s="2">
        <f t="shared" si="47"/>
        <v>0</v>
      </c>
    </row>
    <row r="1014" spans="5:14" x14ac:dyDescent="0.25">
      <c r="E1014" s="2">
        <f t="shared" ca="1" si="45"/>
        <v>9.426010231621329E-2</v>
      </c>
      <c r="F1014" s="2">
        <f t="shared" ca="1" si="46"/>
        <v>102.38298386029034</v>
      </c>
      <c r="M1014" s="2">
        <v>1008</v>
      </c>
      <c r="N1014" s="2">
        <f t="shared" si="47"/>
        <v>0</v>
      </c>
    </row>
    <row r="1015" spans="5:14" x14ac:dyDescent="0.25">
      <c r="E1015" s="2">
        <f t="shared" ca="1" si="45"/>
        <v>0.32728591678778063</v>
      </c>
      <c r="F1015" s="2">
        <f t="shared" ca="1" si="46"/>
        <v>104.50364974415803</v>
      </c>
      <c r="M1015" s="2">
        <v>1009</v>
      </c>
      <c r="N1015" s="2">
        <f t="shared" si="47"/>
        <v>0</v>
      </c>
    </row>
    <row r="1016" spans="5:14" x14ac:dyDescent="0.25">
      <c r="E1016" s="2">
        <f t="shared" ca="1" si="45"/>
        <v>0.90338476445392157</v>
      </c>
      <c r="F1016" s="2">
        <f t="shared" ca="1" si="46"/>
        <v>108.07577601180145</v>
      </c>
      <c r="M1016" s="2">
        <v>1010</v>
      </c>
      <c r="N1016" s="2">
        <f t="shared" si="47"/>
        <v>0</v>
      </c>
    </row>
    <row r="1017" spans="5:14" x14ac:dyDescent="0.25">
      <c r="E1017" s="2">
        <f t="shared" ca="1" si="45"/>
        <v>0.35247414803577659</v>
      </c>
      <c r="F1017" s="2">
        <f t="shared" ca="1" si="46"/>
        <v>104.68219862948895</v>
      </c>
      <c r="M1017" s="2">
        <v>1011</v>
      </c>
      <c r="N1017" s="2">
        <f t="shared" si="47"/>
        <v>0</v>
      </c>
    </row>
    <row r="1018" spans="5:14" x14ac:dyDescent="0.25">
      <c r="E1018" s="2">
        <f t="shared" ca="1" si="45"/>
        <v>0.36533790016082546</v>
      </c>
      <c r="F1018" s="2">
        <f t="shared" ca="1" si="46"/>
        <v>104.77139828406332</v>
      </c>
      <c r="M1018" s="2">
        <v>1012</v>
      </c>
      <c r="N1018" s="2">
        <f t="shared" si="47"/>
        <v>0</v>
      </c>
    </row>
    <row r="1019" spans="5:14" x14ac:dyDescent="0.25">
      <c r="E1019" s="2">
        <f t="shared" ca="1" si="45"/>
        <v>0.13925393654489659</v>
      </c>
      <c r="F1019" s="2">
        <f t="shared" ca="1" si="46"/>
        <v>102.90343072101653</v>
      </c>
      <c r="M1019" s="2">
        <v>1013</v>
      </c>
      <c r="N1019" s="2">
        <f t="shared" si="47"/>
        <v>0</v>
      </c>
    </row>
    <row r="1020" spans="5:14" x14ac:dyDescent="0.25">
      <c r="E1020" s="2">
        <f t="shared" ca="1" si="45"/>
        <v>0.16065766538638204</v>
      </c>
      <c r="F1020" s="2">
        <f t="shared" ca="1" si="46"/>
        <v>103.12232833016434</v>
      </c>
      <c r="M1020" s="2">
        <v>1014</v>
      </c>
      <c r="N1020" s="2">
        <f t="shared" si="47"/>
        <v>0</v>
      </c>
    </row>
    <row r="1021" spans="5:14" x14ac:dyDescent="0.25">
      <c r="E1021" s="2">
        <f t="shared" ca="1" si="45"/>
        <v>0.66417328716596369</v>
      </c>
      <c r="F1021" s="2">
        <f t="shared" ca="1" si="46"/>
        <v>106.62168589700548</v>
      </c>
      <c r="M1021" s="2">
        <v>1015</v>
      </c>
      <c r="N1021" s="2">
        <f t="shared" si="47"/>
        <v>0</v>
      </c>
    </row>
    <row r="1022" spans="5:14" x14ac:dyDescent="0.25">
      <c r="E1022" s="2">
        <f t="shared" ca="1" si="45"/>
        <v>0.54484382027938871</v>
      </c>
      <c r="F1022" s="2">
        <f t="shared" ca="1" si="46"/>
        <v>105.9174933441913</v>
      </c>
      <c r="M1022" s="2">
        <v>1016</v>
      </c>
      <c r="N1022" s="2">
        <f t="shared" si="47"/>
        <v>0</v>
      </c>
    </row>
    <row r="1023" spans="5:14" x14ac:dyDescent="0.25">
      <c r="E1023" s="2">
        <f t="shared" ca="1" si="45"/>
        <v>0.77246818183297017</v>
      </c>
      <c r="F1023" s="2">
        <f t="shared" ca="1" si="46"/>
        <v>107.2553071460641</v>
      </c>
      <c r="M1023" s="2">
        <v>1017</v>
      </c>
      <c r="N1023" s="2">
        <f t="shared" si="47"/>
        <v>0</v>
      </c>
    </row>
    <row r="1024" spans="5:14" x14ac:dyDescent="0.25">
      <c r="E1024" s="2">
        <f t="shared" ca="1" si="45"/>
        <v>0.84625847211932081</v>
      </c>
      <c r="F1024" s="2">
        <f t="shared" ca="1" si="46"/>
        <v>107.70303040553476</v>
      </c>
      <c r="M1024" s="2">
        <v>1018</v>
      </c>
      <c r="N1024" s="2">
        <f t="shared" si="47"/>
        <v>0</v>
      </c>
    </row>
    <row r="1025" spans="5:14" x14ac:dyDescent="0.25">
      <c r="E1025" s="2">
        <f t="shared" ca="1" si="45"/>
        <v>0.30116424653014795</v>
      </c>
      <c r="F1025" s="2">
        <f t="shared" ca="1" si="46"/>
        <v>104.31238099785195</v>
      </c>
      <c r="M1025" s="2">
        <v>1019</v>
      </c>
      <c r="N1025" s="2">
        <f t="shared" si="47"/>
        <v>0</v>
      </c>
    </row>
    <row r="1026" spans="5:14" x14ac:dyDescent="0.25">
      <c r="E1026" s="2">
        <f t="shared" ca="1" si="45"/>
        <v>0.19428818816192295</v>
      </c>
      <c r="F1026" s="2">
        <f t="shared" ca="1" si="46"/>
        <v>103.44030135828544</v>
      </c>
      <c r="M1026" s="2">
        <v>1020</v>
      </c>
      <c r="N1026" s="2">
        <f t="shared" si="47"/>
        <v>0</v>
      </c>
    </row>
    <row r="1027" spans="5:14" x14ac:dyDescent="0.25">
      <c r="E1027" s="2">
        <f t="shared" ref="E1027:E1090" ca="1" si="48">RAND()</f>
        <v>0.60227748121182223</v>
      </c>
      <c r="F1027" s="2">
        <f t="shared" ca="1" si="46"/>
        <v>106.25932683542042</v>
      </c>
      <c r="M1027" s="2">
        <v>1021</v>
      </c>
      <c r="N1027" s="2">
        <f t="shared" si="47"/>
        <v>0</v>
      </c>
    </row>
    <row r="1028" spans="5:14" x14ac:dyDescent="0.25">
      <c r="E1028" s="2">
        <f t="shared" ca="1" si="48"/>
        <v>0.32572597758318322</v>
      </c>
      <c r="F1028" s="2">
        <f t="shared" ref="F1028:F1091" ca="1" si="49">$C$4+$C$5*SQRT(1-(_xlfn.GAMMA.INV((1-E1028)*_xlfn.GAMMA.DIST($C$3*$C$3/2,1.5,1,TRUE),1.5,1)*2)/($C$3*$C$3))</f>
        <v>104.49241045704194</v>
      </c>
      <c r="M1028" s="2">
        <v>1022</v>
      </c>
      <c r="N1028" s="2">
        <f t="shared" si="47"/>
        <v>0</v>
      </c>
    </row>
    <row r="1029" spans="5:14" x14ac:dyDescent="0.25">
      <c r="E1029" s="2">
        <f t="shared" ca="1" si="48"/>
        <v>0.28748881168135776</v>
      </c>
      <c r="F1029" s="2">
        <f t="shared" ca="1" si="49"/>
        <v>104.20945402134679</v>
      </c>
      <c r="M1029" s="2">
        <v>1023</v>
      </c>
      <c r="N1029" s="2">
        <f t="shared" si="47"/>
        <v>0</v>
      </c>
    </row>
    <row r="1030" spans="5:14" x14ac:dyDescent="0.25">
      <c r="E1030" s="2">
        <f t="shared" ca="1" si="48"/>
        <v>0.14309832102860076</v>
      </c>
      <c r="F1030" s="2">
        <f t="shared" ca="1" si="49"/>
        <v>102.94386181270751</v>
      </c>
      <c r="M1030" s="2">
        <v>1024</v>
      </c>
      <c r="N1030" s="2">
        <f t="shared" si="47"/>
        <v>0</v>
      </c>
    </row>
    <row r="1031" spans="5:14" x14ac:dyDescent="0.25">
      <c r="E1031" s="2">
        <f t="shared" ca="1" si="48"/>
        <v>0.51257924576508695</v>
      </c>
      <c r="F1031" s="2">
        <f t="shared" ca="1" si="49"/>
        <v>105.7216993555385</v>
      </c>
      <c r="M1031" s="2">
        <v>1025</v>
      </c>
      <c r="N1031" s="2">
        <f t="shared" ref="N1031:N1094" si="50">IFERROR((1/(FACT(M1031)*_xlfn.GAMMA(M1031+2)))*(($N$2/2)^(2*M1031+1)),0)</f>
        <v>0</v>
      </c>
    </row>
    <row r="1032" spans="5:14" x14ac:dyDescent="0.25">
      <c r="E1032" s="2">
        <f t="shared" ca="1" si="48"/>
        <v>0.73724767982659833</v>
      </c>
      <c r="F1032" s="2">
        <f t="shared" ca="1" si="49"/>
        <v>107.0478673873115</v>
      </c>
      <c r="M1032" s="2">
        <v>1026</v>
      </c>
      <c r="N1032" s="2">
        <f t="shared" si="50"/>
        <v>0</v>
      </c>
    </row>
    <row r="1033" spans="5:14" x14ac:dyDescent="0.25">
      <c r="E1033" s="2">
        <f t="shared" ca="1" si="48"/>
        <v>0.95678052150838411</v>
      </c>
      <c r="F1033" s="2">
        <f t="shared" ca="1" si="49"/>
        <v>108.47599005102498</v>
      </c>
      <c r="M1033" s="2">
        <v>1027</v>
      </c>
      <c r="N1033" s="2">
        <f t="shared" si="50"/>
        <v>0</v>
      </c>
    </row>
    <row r="1034" spans="5:14" x14ac:dyDescent="0.25">
      <c r="E1034" s="2">
        <f t="shared" ca="1" si="48"/>
        <v>5.3998171054300492E-2</v>
      </c>
      <c r="F1034" s="2">
        <f t="shared" ca="1" si="49"/>
        <v>101.79991788065337</v>
      </c>
      <c r="M1034" s="2">
        <v>1028</v>
      </c>
      <c r="N1034" s="2">
        <f t="shared" si="50"/>
        <v>0</v>
      </c>
    </row>
    <row r="1035" spans="5:14" x14ac:dyDescent="0.25">
      <c r="E1035" s="2">
        <f t="shared" ca="1" si="48"/>
        <v>0.91715194097061936</v>
      </c>
      <c r="F1035" s="2">
        <f t="shared" ca="1" si="49"/>
        <v>108.17203995603829</v>
      </c>
      <c r="M1035" s="2">
        <v>1029</v>
      </c>
      <c r="N1035" s="2">
        <f t="shared" si="50"/>
        <v>0</v>
      </c>
    </row>
    <row r="1036" spans="5:14" x14ac:dyDescent="0.25">
      <c r="E1036" s="2">
        <f t="shared" ca="1" si="48"/>
        <v>0.60269857652577297</v>
      </c>
      <c r="F1036" s="2">
        <f t="shared" ca="1" si="49"/>
        <v>106.26180843518972</v>
      </c>
      <c r="M1036" s="2">
        <v>1030</v>
      </c>
      <c r="N1036" s="2">
        <f t="shared" si="50"/>
        <v>0</v>
      </c>
    </row>
    <row r="1037" spans="5:14" x14ac:dyDescent="0.25">
      <c r="E1037" s="2">
        <f t="shared" ca="1" si="48"/>
        <v>4.6815862811782183E-2</v>
      </c>
      <c r="F1037" s="2">
        <f t="shared" ca="1" si="49"/>
        <v>101.67534610879935</v>
      </c>
      <c r="M1037" s="2">
        <v>1031</v>
      </c>
      <c r="N1037" s="2">
        <f t="shared" si="50"/>
        <v>0</v>
      </c>
    </row>
    <row r="1038" spans="5:14" x14ac:dyDescent="0.25">
      <c r="E1038" s="2">
        <f t="shared" ca="1" si="48"/>
        <v>0.58481604533761233</v>
      </c>
      <c r="F1038" s="2">
        <f t="shared" ca="1" si="49"/>
        <v>106.15614619315997</v>
      </c>
      <c r="M1038" s="2">
        <v>1032</v>
      </c>
      <c r="N1038" s="2">
        <f t="shared" si="50"/>
        <v>0</v>
      </c>
    </row>
    <row r="1039" spans="5:14" x14ac:dyDescent="0.25">
      <c r="E1039" s="2">
        <f t="shared" ca="1" si="48"/>
        <v>0.74055609779221232</v>
      </c>
      <c r="F1039" s="2">
        <f t="shared" ca="1" si="49"/>
        <v>107.0672579635868</v>
      </c>
      <c r="M1039" s="2">
        <v>1033</v>
      </c>
      <c r="N1039" s="2">
        <f t="shared" si="50"/>
        <v>0</v>
      </c>
    </row>
    <row r="1040" spans="5:14" x14ac:dyDescent="0.25">
      <c r="E1040" s="2">
        <f t="shared" ca="1" si="48"/>
        <v>0.81596368770037908</v>
      </c>
      <c r="F1040" s="2">
        <f t="shared" ca="1" si="49"/>
        <v>107.51621335988381</v>
      </c>
      <c r="M1040" s="2">
        <v>1034</v>
      </c>
      <c r="N1040" s="2">
        <f t="shared" si="50"/>
        <v>0</v>
      </c>
    </row>
    <row r="1041" spans="5:14" x14ac:dyDescent="0.25">
      <c r="E1041" s="2">
        <f t="shared" ca="1" si="48"/>
        <v>0.177667954633145</v>
      </c>
      <c r="F1041" s="2">
        <f t="shared" ca="1" si="49"/>
        <v>103.28666623918025</v>
      </c>
      <c r="M1041" s="2">
        <v>1035</v>
      </c>
      <c r="N1041" s="2">
        <f t="shared" si="50"/>
        <v>0</v>
      </c>
    </row>
    <row r="1042" spans="5:14" x14ac:dyDescent="0.25">
      <c r="E1042" s="2">
        <f t="shared" ca="1" si="48"/>
        <v>9.4316726799066108E-2</v>
      </c>
      <c r="F1042" s="2">
        <f t="shared" ca="1" si="49"/>
        <v>102.38370657763932</v>
      </c>
      <c r="M1042" s="2">
        <v>1036</v>
      </c>
      <c r="N1042" s="2">
        <f t="shared" si="50"/>
        <v>0</v>
      </c>
    </row>
    <row r="1043" spans="5:14" x14ac:dyDescent="0.25">
      <c r="E1043" s="2">
        <f t="shared" ca="1" si="48"/>
        <v>0.43550212834344082</v>
      </c>
      <c r="F1043" s="2">
        <f t="shared" ca="1" si="49"/>
        <v>105.2382438709009</v>
      </c>
      <c r="M1043" s="2">
        <v>1037</v>
      </c>
      <c r="N1043" s="2">
        <f t="shared" si="50"/>
        <v>0</v>
      </c>
    </row>
    <row r="1044" spans="5:14" x14ac:dyDescent="0.25">
      <c r="E1044" s="2">
        <f t="shared" ca="1" si="48"/>
        <v>0.17563130137488514</v>
      </c>
      <c r="F1044" s="2">
        <f t="shared" ca="1" si="49"/>
        <v>103.2673892090307</v>
      </c>
      <c r="M1044" s="2">
        <v>1038</v>
      </c>
      <c r="N1044" s="2">
        <f t="shared" si="50"/>
        <v>0</v>
      </c>
    </row>
    <row r="1045" spans="5:14" x14ac:dyDescent="0.25">
      <c r="E1045" s="2">
        <f t="shared" ca="1" si="48"/>
        <v>0.83391313352833785</v>
      </c>
      <c r="F1045" s="2">
        <f t="shared" ca="1" si="49"/>
        <v>107.62625192875866</v>
      </c>
      <c r="M1045" s="2">
        <v>1039</v>
      </c>
      <c r="N1045" s="2">
        <f t="shared" si="50"/>
        <v>0</v>
      </c>
    </row>
    <row r="1046" spans="5:14" x14ac:dyDescent="0.25">
      <c r="E1046" s="2">
        <f t="shared" ca="1" si="48"/>
        <v>0.9533586065181</v>
      </c>
      <c r="F1046" s="2">
        <f t="shared" ca="1" si="49"/>
        <v>108.44746054590713</v>
      </c>
      <c r="M1046" s="2">
        <v>1040</v>
      </c>
      <c r="N1046" s="2">
        <f t="shared" si="50"/>
        <v>0</v>
      </c>
    </row>
    <row r="1047" spans="5:14" x14ac:dyDescent="0.25">
      <c r="E1047" s="2">
        <f t="shared" ca="1" si="48"/>
        <v>0.10614978967559507</v>
      </c>
      <c r="F1047" s="2">
        <f t="shared" ca="1" si="49"/>
        <v>102.5303982720757</v>
      </c>
      <c r="M1047" s="2">
        <v>1041</v>
      </c>
      <c r="N1047" s="2">
        <f t="shared" si="50"/>
        <v>0</v>
      </c>
    </row>
    <row r="1048" spans="5:14" x14ac:dyDescent="0.25">
      <c r="E1048" s="2">
        <f t="shared" ca="1" si="48"/>
        <v>0.79292731755230306</v>
      </c>
      <c r="F1048" s="2">
        <f t="shared" ca="1" si="49"/>
        <v>107.37719266950435</v>
      </c>
      <c r="M1048" s="2">
        <v>1042</v>
      </c>
      <c r="N1048" s="2">
        <f t="shared" si="50"/>
        <v>0</v>
      </c>
    </row>
    <row r="1049" spans="5:14" x14ac:dyDescent="0.25">
      <c r="E1049" s="2">
        <f t="shared" ca="1" si="48"/>
        <v>0.38961357540621033</v>
      </c>
      <c r="F1049" s="2">
        <f t="shared" ca="1" si="49"/>
        <v>104.93644751313066</v>
      </c>
      <c r="M1049" s="2">
        <v>1043</v>
      </c>
      <c r="N1049" s="2">
        <f t="shared" si="50"/>
        <v>0</v>
      </c>
    </row>
    <row r="1050" spans="5:14" x14ac:dyDescent="0.25">
      <c r="E1050" s="2">
        <f t="shared" ca="1" si="48"/>
        <v>0.3670077040244516</v>
      </c>
      <c r="F1050" s="2">
        <f t="shared" ca="1" si="49"/>
        <v>104.78288520933479</v>
      </c>
      <c r="M1050" s="2">
        <v>1044</v>
      </c>
      <c r="N1050" s="2">
        <f t="shared" si="50"/>
        <v>0</v>
      </c>
    </row>
    <row r="1051" spans="5:14" x14ac:dyDescent="0.25">
      <c r="E1051" s="2">
        <f t="shared" ca="1" si="48"/>
        <v>0.63299793217955402</v>
      </c>
      <c r="F1051" s="2">
        <f t="shared" ca="1" si="49"/>
        <v>106.43968579751024</v>
      </c>
      <c r="M1051" s="2">
        <v>1045</v>
      </c>
      <c r="N1051" s="2">
        <f t="shared" si="50"/>
        <v>0</v>
      </c>
    </row>
    <row r="1052" spans="5:14" x14ac:dyDescent="0.25">
      <c r="E1052" s="2">
        <f t="shared" ca="1" si="48"/>
        <v>0.6590679070248866</v>
      </c>
      <c r="F1052" s="2">
        <f t="shared" ca="1" si="49"/>
        <v>106.59192674341672</v>
      </c>
      <c r="M1052" s="2">
        <v>1046</v>
      </c>
      <c r="N1052" s="2">
        <f t="shared" si="50"/>
        <v>0</v>
      </c>
    </row>
    <row r="1053" spans="5:14" x14ac:dyDescent="0.25">
      <c r="E1053" s="2">
        <f t="shared" ca="1" si="48"/>
        <v>0.2146264824674704</v>
      </c>
      <c r="F1053" s="2">
        <f t="shared" ca="1" si="49"/>
        <v>103.62029364716334</v>
      </c>
      <c r="M1053" s="2">
        <v>1047</v>
      </c>
      <c r="N1053" s="2">
        <f t="shared" si="50"/>
        <v>0</v>
      </c>
    </row>
    <row r="1054" spans="5:14" x14ac:dyDescent="0.25">
      <c r="E1054" s="2">
        <f t="shared" ca="1" si="48"/>
        <v>0.38497823493950678</v>
      </c>
      <c r="F1054" s="2">
        <f t="shared" ca="1" si="49"/>
        <v>104.90524545355122</v>
      </c>
      <c r="M1054" s="2">
        <v>1048</v>
      </c>
      <c r="N1054" s="2">
        <f t="shared" si="50"/>
        <v>0</v>
      </c>
    </row>
    <row r="1055" spans="5:14" x14ac:dyDescent="0.25">
      <c r="E1055" s="2">
        <f t="shared" ca="1" si="48"/>
        <v>0.24551756905625377</v>
      </c>
      <c r="F1055" s="2">
        <f t="shared" ca="1" si="49"/>
        <v>103.87947984118757</v>
      </c>
      <c r="M1055" s="2">
        <v>1049</v>
      </c>
      <c r="N1055" s="2">
        <f t="shared" si="50"/>
        <v>0</v>
      </c>
    </row>
    <row r="1056" spans="5:14" x14ac:dyDescent="0.25">
      <c r="E1056" s="2">
        <f t="shared" ca="1" si="48"/>
        <v>0.80096864904776632</v>
      </c>
      <c r="F1056" s="2">
        <f t="shared" ca="1" si="49"/>
        <v>107.42547809153052</v>
      </c>
      <c r="M1056" s="2">
        <v>1050</v>
      </c>
      <c r="N1056" s="2">
        <f t="shared" si="50"/>
        <v>0</v>
      </c>
    </row>
    <row r="1057" spans="5:14" x14ac:dyDescent="0.25">
      <c r="E1057" s="2">
        <f t="shared" ca="1" si="48"/>
        <v>0.8739764826381391</v>
      </c>
      <c r="F1057" s="2">
        <f t="shared" ca="1" si="49"/>
        <v>107.87961544367214</v>
      </c>
      <c r="M1057" s="2">
        <v>1051</v>
      </c>
      <c r="N1057" s="2">
        <f t="shared" si="50"/>
        <v>0</v>
      </c>
    </row>
    <row r="1058" spans="5:14" x14ac:dyDescent="0.25">
      <c r="E1058" s="2">
        <f t="shared" ca="1" si="48"/>
        <v>0.16256594425872606</v>
      </c>
      <c r="F1058" s="2">
        <f t="shared" ca="1" si="49"/>
        <v>103.14115715697963</v>
      </c>
      <c r="M1058" s="2">
        <v>1052</v>
      </c>
      <c r="N1058" s="2">
        <f t="shared" si="50"/>
        <v>0</v>
      </c>
    </row>
    <row r="1059" spans="5:14" x14ac:dyDescent="0.25">
      <c r="E1059" s="2">
        <f t="shared" ca="1" si="48"/>
        <v>0.65469958499724246</v>
      </c>
      <c r="F1059" s="2">
        <f t="shared" ca="1" si="49"/>
        <v>106.56645273355559</v>
      </c>
      <c r="M1059" s="2">
        <v>1053</v>
      </c>
      <c r="N1059" s="2">
        <f t="shared" si="50"/>
        <v>0</v>
      </c>
    </row>
    <row r="1060" spans="5:14" x14ac:dyDescent="0.25">
      <c r="E1060" s="2">
        <f t="shared" ca="1" si="48"/>
        <v>0.17384588449354343</v>
      </c>
      <c r="F1060" s="2">
        <f t="shared" ca="1" si="49"/>
        <v>103.25040435309516</v>
      </c>
      <c r="M1060" s="2">
        <v>1054</v>
      </c>
      <c r="N1060" s="2">
        <f t="shared" si="50"/>
        <v>0</v>
      </c>
    </row>
    <row r="1061" spans="5:14" x14ac:dyDescent="0.25">
      <c r="E1061" s="2">
        <f t="shared" ca="1" si="48"/>
        <v>0.86497670266801363</v>
      </c>
      <c r="F1061" s="2">
        <f t="shared" ca="1" si="49"/>
        <v>107.82155081597007</v>
      </c>
      <c r="M1061" s="2">
        <v>1055</v>
      </c>
      <c r="N1061" s="2">
        <f t="shared" si="50"/>
        <v>0</v>
      </c>
    </row>
    <row r="1062" spans="5:14" x14ac:dyDescent="0.25">
      <c r="E1062" s="2">
        <f t="shared" ca="1" si="48"/>
        <v>0.22026514269046571</v>
      </c>
      <c r="F1062" s="2">
        <f t="shared" ca="1" si="49"/>
        <v>103.66880046277122</v>
      </c>
      <c r="M1062" s="2">
        <v>1056</v>
      </c>
      <c r="N1062" s="2">
        <f t="shared" si="50"/>
        <v>0</v>
      </c>
    </row>
    <row r="1063" spans="5:14" x14ac:dyDescent="0.25">
      <c r="E1063" s="2">
        <f t="shared" ca="1" si="48"/>
        <v>0.97672000693920025</v>
      </c>
      <c r="F1063" s="2">
        <f t="shared" ca="1" si="49"/>
        <v>108.65796094926343</v>
      </c>
      <c r="M1063" s="2">
        <v>1057</v>
      </c>
      <c r="N1063" s="2">
        <f t="shared" si="50"/>
        <v>0</v>
      </c>
    </row>
    <row r="1064" spans="5:14" x14ac:dyDescent="0.25">
      <c r="E1064" s="2">
        <f t="shared" ca="1" si="48"/>
        <v>0.74109109467907863</v>
      </c>
      <c r="F1064" s="2">
        <f t="shared" ca="1" si="49"/>
        <v>107.07039507270962</v>
      </c>
      <c r="M1064" s="2">
        <v>1058</v>
      </c>
      <c r="N1064" s="2">
        <f t="shared" si="50"/>
        <v>0</v>
      </c>
    </row>
    <row r="1065" spans="5:14" x14ac:dyDescent="0.25">
      <c r="E1065" s="2">
        <f t="shared" ca="1" si="48"/>
        <v>0.63253061849436332</v>
      </c>
      <c r="F1065" s="2">
        <f t="shared" ca="1" si="49"/>
        <v>106.43695122756242</v>
      </c>
      <c r="M1065" s="2">
        <v>1059</v>
      </c>
      <c r="N1065" s="2">
        <f t="shared" si="50"/>
        <v>0</v>
      </c>
    </row>
    <row r="1066" spans="5:14" x14ac:dyDescent="0.25">
      <c r="E1066" s="2">
        <f t="shared" ca="1" si="48"/>
        <v>0.84275712522591795</v>
      </c>
      <c r="F1066" s="2">
        <f t="shared" ca="1" si="49"/>
        <v>107.68115317747002</v>
      </c>
      <c r="M1066" s="2">
        <v>1060</v>
      </c>
      <c r="N1066" s="2">
        <f t="shared" si="50"/>
        <v>0</v>
      </c>
    </row>
    <row r="1067" spans="5:14" x14ac:dyDescent="0.25">
      <c r="E1067" s="2">
        <f t="shared" ca="1" si="48"/>
        <v>0.47021223876665141</v>
      </c>
      <c r="F1067" s="2">
        <f t="shared" ca="1" si="49"/>
        <v>105.45910250899971</v>
      </c>
      <c r="M1067" s="2">
        <v>1061</v>
      </c>
      <c r="N1067" s="2">
        <f t="shared" si="50"/>
        <v>0</v>
      </c>
    </row>
    <row r="1068" spans="5:14" x14ac:dyDescent="0.25">
      <c r="E1068" s="2">
        <f t="shared" ca="1" si="48"/>
        <v>0.78024638603260443</v>
      </c>
      <c r="F1068" s="2">
        <f t="shared" ca="1" si="49"/>
        <v>107.30149810870049</v>
      </c>
      <c r="M1068" s="2">
        <v>1062</v>
      </c>
      <c r="N1068" s="2">
        <f t="shared" si="50"/>
        <v>0</v>
      </c>
    </row>
    <row r="1069" spans="5:14" x14ac:dyDescent="0.25">
      <c r="E1069" s="2">
        <f t="shared" ca="1" si="48"/>
        <v>0.74186303732796555</v>
      </c>
      <c r="F1069" s="2">
        <f t="shared" ca="1" si="49"/>
        <v>107.07492234296249</v>
      </c>
      <c r="M1069" s="2">
        <v>1063</v>
      </c>
      <c r="N1069" s="2">
        <f t="shared" si="50"/>
        <v>0</v>
      </c>
    </row>
    <row r="1070" spans="5:14" x14ac:dyDescent="0.25">
      <c r="E1070" s="2">
        <f t="shared" ca="1" si="48"/>
        <v>0.72649137482895865</v>
      </c>
      <c r="F1070" s="2">
        <f t="shared" ca="1" si="49"/>
        <v>106.98492433578002</v>
      </c>
      <c r="M1070" s="2">
        <v>1064</v>
      </c>
      <c r="N1070" s="2">
        <f t="shared" si="50"/>
        <v>0</v>
      </c>
    </row>
    <row r="1071" spans="5:14" x14ac:dyDescent="0.25">
      <c r="E1071" s="2">
        <f t="shared" ca="1" si="48"/>
        <v>0.87897864013277571</v>
      </c>
      <c r="F1071" s="2">
        <f t="shared" ca="1" si="49"/>
        <v>107.91223970914784</v>
      </c>
      <c r="M1071" s="2">
        <v>1065</v>
      </c>
      <c r="N1071" s="2">
        <f t="shared" si="50"/>
        <v>0</v>
      </c>
    </row>
    <row r="1072" spans="5:14" x14ac:dyDescent="0.25">
      <c r="E1072" s="2">
        <f t="shared" ca="1" si="48"/>
        <v>0.11429337854671706</v>
      </c>
      <c r="F1072" s="2">
        <f t="shared" ca="1" si="49"/>
        <v>102.62680895734032</v>
      </c>
      <c r="M1072" s="2">
        <v>1066</v>
      </c>
      <c r="N1072" s="2">
        <f t="shared" si="50"/>
        <v>0</v>
      </c>
    </row>
    <row r="1073" spans="5:14" x14ac:dyDescent="0.25">
      <c r="E1073" s="2">
        <f t="shared" ca="1" si="48"/>
        <v>0.72481069229809203</v>
      </c>
      <c r="F1073" s="2">
        <f t="shared" ca="1" si="49"/>
        <v>106.97510155935166</v>
      </c>
      <c r="M1073" s="2">
        <v>1067</v>
      </c>
      <c r="N1073" s="2">
        <f t="shared" si="50"/>
        <v>0</v>
      </c>
    </row>
    <row r="1074" spans="5:14" x14ac:dyDescent="0.25">
      <c r="E1074" s="2">
        <f t="shared" ca="1" si="48"/>
        <v>0.35952198628295218</v>
      </c>
      <c r="F1074" s="2">
        <f t="shared" ca="1" si="49"/>
        <v>104.73122672906359</v>
      </c>
      <c r="M1074" s="2">
        <v>1068</v>
      </c>
      <c r="N1074" s="2">
        <f t="shared" si="50"/>
        <v>0</v>
      </c>
    </row>
    <row r="1075" spans="5:14" x14ac:dyDescent="0.25">
      <c r="E1075" s="2">
        <f t="shared" ca="1" si="48"/>
        <v>0.98961747185338511</v>
      </c>
      <c r="F1075" s="2">
        <f t="shared" ca="1" si="49"/>
        <v>108.80256566682674</v>
      </c>
      <c r="M1075" s="2">
        <v>1069</v>
      </c>
      <c r="N1075" s="2">
        <f t="shared" si="50"/>
        <v>0</v>
      </c>
    </row>
    <row r="1076" spans="5:14" x14ac:dyDescent="0.25">
      <c r="E1076" s="2">
        <f t="shared" ca="1" si="48"/>
        <v>0.90737677061085076</v>
      </c>
      <c r="F1076" s="2">
        <f t="shared" ca="1" si="49"/>
        <v>108.10334274320263</v>
      </c>
      <c r="M1076" s="2">
        <v>1070</v>
      </c>
      <c r="N1076" s="2">
        <f t="shared" si="50"/>
        <v>0</v>
      </c>
    </row>
    <row r="1077" spans="5:14" x14ac:dyDescent="0.25">
      <c r="E1077" s="2">
        <f t="shared" ca="1" si="48"/>
        <v>0.98199441175411051</v>
      </c>
      <c r="F1077" s="2">
        <f t="shared" ca="1" si="49"/>
        <v>108.71302896806841</v>
      </c>
      <c r="M1077" s="2">
        <v>1071</v>
      </c>
      <c r="N1077" s="2">
        <f t="shared" si="50"/>
        <v>0</v>
      </c>
    </row>
    <row r="1078" spans="5:14" x14ac:dyDescent="0.25">
      <c r="E1078" s="2">
        <f t="shared" ca="1" si="48"/>
        <v>5.8244701079962047E-2</v>
      </c>
      <c r="F1078" s="2">
        <f t="shared" ca="1" si="49"/>
        <v>101.86975071627863</v>
      </c>
      <c r="M1078" s="2">
        <v>1072</v>
      </c>
      <c r="N1078" s="2">
        <f t="shared" si="50"/>
        <v>0</v>
      </c>
    </row>
    <row r="1079" spans="5:14" x14ac:dyDescent="0.25">
      <c r="E1079" s="2">
        <f t="shared" ca="1" si="48"/>
        <v>0.14640119055728962</v>
      </c>
      <c r="F1079" s="2">
        <f t="shared" ca="1" si="49"/>
        <v>102.97818865763585</v>
      </c>
      <c r="M1079" s="2">
        <v>1073</v>
      </c>
      <c r="N1079" s="2">
        <f t="shared" si="50"/>
        <v>0</v>
      </c>
    </row>
    <row r="1080" spans="5:14" x14ac:dyDescent="0.25">
      <c r="E1080" s="2">
        <f t="shared" ca="1" si="48"/>
        <v>5.759213986316758E-2</v>
      </c>
      <c r="F1080" s="2">
        <f t="shared" ca="1" si="49"/>
        <v>101.85918620185167</v>
      </c>
      <c r="M1080" s="2">
        <v>1074</v>
      </c>
      <c r="N1080" s="2">
        <f t="shared" si="50"/>
        <v>0</v>
      </c>
    </row>
    <row r="1081" spans="5:14" x14ac:dyDescent="0.25">
      <c r="E1081" s="2">
        <f t="shared" ca="1" si="48"/>
        <v>0.84738064338890451</v>
      </c>
      <c r="F1081" s="2">
        <f t="shared" ca="1" si="49"/>
        <v>107.71006002160408</v>
      </c>
      <c r="M1081" s="2">
        <v>1075</v>
      </c>
      <c r="N1081" s="2">
        <f t="shared" si="50"/>
        <v>0</v>
      </c>
    </row>
    <row r="1082" spans="5:14" x14ac:dyDescent="0.25">
      <c r="E1082" s="2">
        <f t="shared" ca="1" si="48"/>
        <v>0.90073816581001964</v>
      </c>
      <c r="F1082" s="2">
        <f t="shared" ca="1" si="49"/>
        <v>108.05764176925267</v>
      </c>
      <c r="M1082" s="2">
        <v>1076</v>
      </c>
      <c r="N1082" s="2">
        <f t="shared" si="50"/>
        <v>0</v>
      </c>
    </row>
    <row r="1083" spans="5:14" x14ac:dyDescent="0.25">
      <c r="E1083" s="2">
        <f t="shared" ca="1" si="48"/>
        <v>0.85043080029385054</v>
      </c>
      <c r="F1083" s="2">
        <f t="shared" ca="1" si="49"/>
        <v>107.7292128430839</v>
      </c>
      <c r="M1083" s="2">
        <v>1077</v>
      </c>
      <c r="N1083" s="2">
        <f t="shared" si="50"/>
        <v>0</v>
      </c>
    </row>
    <row r="1084" spans="5:14" x14ac:dyDescent="0.25">
      <c r="E1084" s="2">
        <f t="shared" ca="1" si="48"/>
        <v>0.35176283352086946</v>
      </c>
      <c r="F1084" s="2">
        <f t="shared" ca="1" si="49"/>
        <v>104.6772287355632</v>
      </c>
      <c r="M1084" s="2">
        <v>1078</v>
      </c>
      <c r="N1084" s="2">
        <f t="shared" si="50"/>
        <v>0</v>
      </c>
    </row>
    <row r="1085" spans="5:14" x14ac:dyDescent="0.25">
      <c r="E1085" s="2">
        <f t="shared" ca="1" si="48"/>
        <v>0.19937454930944498</v>
      </c>
      <c r="F1085" s="2">
        <f t="shared" ca="1" si="49"/>
        <v>103.48609432788071</v>
      </c>
      <c r="M1085" s="2">
        <v>1079</v>
      </c>
      <c r="N1085" s="2">
        <f t="shared" si="50"/>
        <v>0</v>
      </c>
    </row>
    <row r="1086" spans="5:14" x14ac:dyDescent="0.25">
      <c r="E1086" s="2">
        <f t="shared" ca="1" si="48"/>
        <v>3.2837762226148315E-2</v>
      </c>
      <c r="F1086" s="2">
        <f t="shared" ca="1" si="49"/>
        <v>101.40215654735506</v>
      </c>
      <c r="M1086" s="2">
        <v>1080</v>
      </c>
      <c r="N1086" s="2">
        <f t="shared" si="50"/>
        <v>0</v>
      </c>
    </row>
    <row r="1087" spans="5:14" x14ac:dyDescent="0.25">
      <c r="E1087" s="2">
        <f t="shared" ca="1" si="48"/>
        <v>0.35944512983844934</v>
      </c>
      <c r="F1087" s="2">
        <f t="shared" ca="1" si="49"/>
        <v>104.73069415330119</v>
      </c>
      <c r="M1087" s="2">
        <v>1081</v>
      </c>
      <c r="N1087" s="2">
        <f t="shared" si="50"/>
        <v>0</v>
      </c>
    </row>
    <row r="1088" spans="5:14" x14ac:dyDescent="0.25">
      <c r="E1088" s="2">
        <f t="shared" ca="1" si="48"/>
        <v>0.97605314501522755</v>
      </c>
      <c r="F1088" s="2">
        <f t="shared" ca="1" si="49"/>
        <v>108.65127924793134</v>
      </c>
      <c r="M1088" s="2">
        <v>1082</v>
      </c>
      <c r="N1088" s="2">
        <f t="shared" si="50"/>
        <v>0</v>
      </c>
    </row>
    <row r="1089" spans="5:14" x14ac:dyDescent="0.25">
      <c r="E1089" s="2">
        <f t="shared" ca="1" si="48"/>
        <v>0.37781192896323013</v>
      </c>
      <c r="F1089" s="2">
        <f t="shared" ca="1" si="49"/>
        <v>104.85672165358879</v>
      </c>
      <c r="M1089" s="2">
        <v>1083</v>
      </c>
      <c r="N1089" s="2">
        <f t="shared" si="50"/>
        <v>0</v>
      </c>
    </row>
    <row r="1090" spans="5:14" x14ac:dyDescent="0.25">
      <c r="E1090" s="2">
        <f t="shared" ca="1" si="48"/>
        <v>0.91042870311395019</v>
      </c>
      <c r="F1090" s="2">
        <f t="shared" ca="1" si="49"/>
        <v>108.12460112848264</v>
      </c>
      <c r="M1090" s="2">
        <v>1084</v>
      </c>
      <c r="N1090" s="2">
        <f t="shared" si="50"/>
        <v>0</v>
      </c>
    </row>
    <row r="1091" spans="5:14" x14ac:dyDescent="0.25">
      <c r="E1091" s="2">
        <f t="shared" ref="E1091:E1154" ca="1" si="51">RAND()</f>
        <v>0.7369888281785919</v>
      </c>
      <c r="F1091" s="2">
        <f t="shared" ca="1" si="49"/>
        <v>107.04635091792429</v>
      </c>
      <c r="M1091" s="2">
        <v>1085</v>
      </c>
      <c r="N1091" s="2">
        <f t="shared" si="50"/>
        <v>0</v>
      </c>
    </row>
    <row r="1092" spans="5:14" x14ac:dyDescent="0.25">
      <c r="E1092" s="2">
        <f t="shared" ca="1" si="51"/>
        <v>5.2108044901505224E-2</v>
      </c>
      <c r="F1092" s="2">
        <f t="shared" ref="F1092:F1155" ca="1" si="52">$C$4+$C$5*SQRT(1-(_xlfn.GAMMA.INV((1-E1092)*_xlfn.GAMMA.DIST($C$3*$C$3/2,1.5,1,TRUE),1.5,1)*2)/($C$3*$C$3))</f>
        <v>101.76796882931187</v>
      </c>
      <c r="M1092" s="2">
        <v>1086</v>
      </c>
      <c r="N1092" s="2">
        <f t="shared" si="50"/>
        <v>0</v>
      </c>
    </row>
    <row r="1093" spans="5:14" x14ac:dyDescent="0.25">
      <c r="E1093" s="2">
        <f t="shared" ca="1" si="51"/>
        <v>0.23809889606595203</v>
      </c>
      <c r="F1093" s="2">
        <f t="shared" ca="1" si="52"/>
        <v>103.81863824763576</v>
      </c>
      <c r="M1093" s="2">
        <v>1087</v>
      </c>
      <c r="N1093" s="2">
        <f t="shared" si="50"/>
        <v>0</v>
      </c>
    </row>
    <row r="1094" spans="5:14" x14ac:dyDescent="0.25">
      <c r="E1094" s="2">
        <f t="shared" ca="1" si="51"/>
        <v>0.14013329808126473</v>
      </c>
      <c r="F1094" s="2">
        <f t="shared" ca="1" si="52"/>
        <v>102.91272512404598</v>
      </c>
      <c r="M1094" s="2">
        <v>1088</v>
      </c>
      <c r="N1094" s="2">
        <f t="shared" si="50"/>
        <v>0</v>
      </c>
    </row>
    <row r="1095" spans="5:14" x14ac:dyDescent="0.25">
      <c r="E1095" s="2">
        <f t="shared" ca="1" si="51"/>
        <v>0.52398037216287829</v>
      </c>
      <c r="F1095" s="2">
        <f t="shared" ca="1" si="52"/>
        <v>105.79125542114646</v>
      </c>
      <c r="M1095" s="2">
        <v>1089</v>
      </c>
      <c r="N1095" s="2">
        <f t="shared" ref="N1095:N1158" si="53">IFERROR((1/(FACT(M1095)*_xlfn.GAMMA(M1095+2)))*(($N$2/2)^(2*M1095+1)),0)</f>
        <v>0</v>
      </c>
    </row>
    <row r="1096" spans="5:14" x14ac:dyDescent="0.25">
      <c r="E1096" s="2">
        <f t="shared" ca="1" si="51"/>
        <v>0.5539849436206904</v>
      </c>
      <c r="F1096" s="2">
        <f t="shared" ca="1" si="52"/>
        <v>105.97241452288671</v>
      </c>
      <c r="M1096" s="2">
        <v>1090</v>
      </c>
      <c r="N1096" s="2">
        <f t="shared" si="53"/>
        <v>0</v>
      </c>
    </row>
    <row r="1097" spans="5:14" x14ac:dyDescent="0.25">
      <c r="E1097" s="2">
        <f t="shared" ca="1" si="51"/>
        <v>0.95135257707258625</v>
      </c>
      <c r="F1097" s="2">
        <f t="shared" ca="1" si="52"/>
        <v>108.43100184618176</v>
      </c>
      <c r="M1097" s="2">
        <v>1091</v>
      </c>
      <c r="N1097" s="2">
        <f t="shared" si="53"/>
        <v>0</v>
      </c>
    </row>
    <row r="1098" spans="5:14" x14ac:dyDescent="0.25">
      <c r="E1098" s="2">
        <f t="shared" ca="1" si="51"/>
        <v>0.54470414468192585</v>
      </c>
      <c r="F1098" s="2">
        <f t="shared" ca="1" si="52"/>
        <v>105.91665240302412</v>
      </c>
      <c r="M1098" s="2">
        <v>1092</v>
      </c>
      <c r="N1098" s="2">
        <f t="shared" si="53"/>
        <v>0</v>
      </c>
    </row>
    <row r="1099" spans="5:14" x14ac:dyDescent="0.25">
      <c r="E1099" s="2">
        <f t="shared" ca="1" si="51"/>
        <v>0.17476251467000448</v>
      </c>
      <c r="F1099" s="2">
        <f t="shared" ca="1" si="52"/>
        <v>103.25913444945715</v>
      </c>
      <c r="M1099" s="2">
        <v>1093</v>
      </c>
      <c r="N1099" s="2">
        <f t="shared" si="53"/>
        <v>0</v>
      </c>
    </row>
    <row r="1100" spans="5:14" x14ac:dyDescent="0.25">
      <c r="E1100" s="2">
        <f t="shared" ca="1" si="51"/>
        <v>0.55419513527275777</v>
      </c>
      <c r="F1100" s="2">
        <f t="shared" ca="1" si="52"/>
        <v>105.97367479070166</v>
      </c>
      <c r="M1100" s="2">
        <v>1094</v>
      </c>
      <c r="N1100" s="2">
        <f t="shared" si="53"/>
        <v>0</v>
      </c>
    </row>
    <row r="1101" spans="5:14" x14ac:dyDescent="0.25">
      <c r="E1101" s="2">
        <f t="shared" ca="1" si="51"/>
        <v>0.28986955953227145</v>
      </c>
      <c r="F1101" s="2">
        <f t="shared" ca="1" si="52"/>
        <v>104.2275205191318</v>
      </c>
      <c r="M1101" s="2">
        <v>1095</v>
      </c>
      <c r="N1101" s="2">
        <f t="shared" si="53"/>
        <v>0</v>
      </c>
    </row>
    <row r="1102" spans="5:14" x14ac:dyDescent="0.25">
      <c r="E1102" s="2">
        <f t="shared" ca="1" si="51"/>
        <v>0.7628244506332188</v>
      </c>
      <c r="F1102" s="2">
        <f t="shared" ca="1" si="52"/>
        <v>107.19825460536609</v>
      </c>
      <c r="M1102" s="2">
        <v>1096</v>
      </c>
      <c r="N1102" s="2">
        <f t="shared" si="53"/>
        <v>0</v>
      </c>
    </row>
    <row r="1103" spans="5:14" x14ac:dyDescent="0.25">
      <c r="E1103" s="2">
        <f t="shared" ca="1" si="51"/>
        <v>0.67784596550845211</v>
      </c>
      <c r="F1103" s="2">
        <f t="shared" ca="1" si="52"/>
        <v>106.70133553608164</v>
      </c>
      <c r="M1103" s="2">
        <v>1097</v>
      </c>
      <c r="N1103" s="2">
        <f t="shared" si="53"/>
        <v>0</v>
      </c>
    </row>
    <row r="1104" spans="5:14" x14ac:dyDescent="0.25">
      <c r="E1104" s="2">
        <f t="shared" ca="1" si="51"/>
        <v>0.1573144577093043</v>
      </c>
      <c r="F1104" s="2">
        <f t="shared" ca="1" si="52"/>
        <v>103.08908616812992</v>
      </c>
      <c r="M1104" s="2">
        <v>1098</v>
      </c>
      <c r="N1104" s="2">
        <f t="shared" si="53"/>
        <v>0</v>
      </c>
    </row>
    <row r="1105" spans="5:14" x14ac:dyDescent="0.25">
      <c r="E1105" s="2">
        <f t="shared" ca="1" si="51"/>
        <v>3.5436166934747049E-2</v>
      </c>
      <c r="F1105" s="2">
        <f t="shared" ca="1" si="52"/>
        <v>101.45676060422518</v>
      </c>
      <c r="M1105" s="2">
        <v>1099</v>
      </c>
      <c r="N1105" s="2">
        <f t="shared" si="53"/>
        <v>0</v>
      </c>
    </row>
    <row r="1106" spans="5:14" x14ac:dyDescent="0.25">
      <c r="E1106" s="2">
        <f t="shared" ca="1" si="51"/>
        <v>0.98420232063000967</v>
      </c>
      <c r="F1106" s="2">
        <f t="shared" ca="1" si="52"/>
        <v>108.73749434835479</v>
      </c>
      <c r="M1106" s="2">
        <v>1100</v>
      </c>
      <c r="N1106" s="2">
        <f t="shared" si="53"/>
        <v>0</v>
      </c>
    </row>
    <row r="1107" spans="5:14" x14ac:dyDescent="0.25">
      <c r="E1107" s="2">
        <f t="shared" ca="1" si="51"/>
        <v>0.79378267444851858</v>
      </c>
      <c r="F1107" s="2">
        <f t="shared" ca="1" si="52"/>
        <v>107.38231760634257</v>
      </c>
      <c r="M1107" s="2">
        <v>1101</v>
      </c>
      <c r="N1107" s="2">
        <f t="shared" si="53"/>
        <v>0</v>
      </c>
    </row>
    <row r="1108" spans="5:14" x14ac:dyDescent="0.25">
      <c r="E1108" s="2">
        <f t="shared" ca="1" si="51"/>
        <v>0.99946075616414964</v>
      </c>
      <c r="F1108" s="2">
        <f t="shared" ca="1" si="52"/>
        <v>108.97287605751511</v>
      </c>
      <c r="M1108" s="2">
        <v>1102</v>
      </c>
      <c r="N1108" s="2">
        <f t="shared" si="53"/>
        <v>0</v>
      </c>
    </row>
    <row r="1109" spans="5:14" x14ac:dyDescent="0.25">
      <c r="E1109" s="2">
        <f t="shared" ca="1" si="51"/>
        <v>0.42526075269790398</v>
      </c>
      <c r="F1109" s="2">
        <f t="shared" ca="1" si="52"/>
        <v>105.17193232432504</v>
      </c>
      <c r="M1109" s="2">
        <v>1103</v>
      </c>
      <c r="N1109" s="2">
        <f t="shared" si="53"/>
        <v>0</v>
      </c>
    </row>
    <row r="1110" spans="5:14" x14ac:dyDescent="0.25">
      <c r="E1110" s="2">
        <f t="shared" ca="1" si="51"/>
        <v>0.96534525504597946</v>
      </c>
      <c r="F1110" s="2">
        <f t="shared" ca="1" si="52"/>
        <v>108.5503359358101</v>
      </c>
      <c r="M1110" s="2">
        <v>1104</v>
      </c>
      <c r="N1110" s="2">
        <f t="shared" si="53"/>
        <v>0</v>
      </c>
    </row>
    <row r="1111" spans="5:14" x14ac:dyDescent="0.25">
      <c r="E1111" s="2">
        <f t="shared" ca="1" si="51"/>
        <v>0.62723033823560526</v>
      </c>
      <c r="F1111" s="2">
        <f t="shared" ca="1" si="52"/>
        <v>106.40591866020402</v>
      </c>
      <c r="M1111" s="2">
        <v>1105</v>
      </c>
      <c r="N1111" s="2">
        <f t="shared" si="53"/>
        <v>0</v>
      </c>
    </row>
    <row r="1112" spans="5:14" x14ac:dyDescent="0.25">
      <c r="E1112" s="2">
        <f t="shared" ca="1" si="51"/>
        <v>0.3299855957900717</v>
      </c>
      <c r="F1112" s="2">
        <f t="shared" ca="1" si="52"/>
        <v>104.52304874393906</v>
      </c>
      <c r="M1112" s="2">
        <v>1106</v>
      </c>
      <c r="N1112" s="2">
        <f t="shared" si="53"/>
        <v>0</v>
      </c>
    </row>
    <row r="1113" spans="5:14" x14ac:dyDescent="0.25">
      <c r="E1113" s="2">
        <f t="shared" ca="1" si="51"/>
        <v>7.406526112745182E-2</v>
      </c>
      <c r="F1113" s="2">
        <f t="shared" ca="1" si="52"/>
        <v>102.11013761933532</v>
      </c>
      <c r="M1113" s="2">
        <v>1107</v>
      </c>
      <c r="N1113" s="2">
        <f t="shared" si="53"/>
        <v>0</v>
      </c>
    </row>
    <row r="1114" spans="5:14" x14ac:dyDescent="0.25">
      <c r="E1114" s="2">
        <f t="shared" ca="1" si="51"/>
        <v>0.62392245548806058</v>
      </c>
      <c r="F1114" s="2">
        <f t="shared" ca="1" si="52"/>
        <v>106.38653466234456</v>
      </c>
      <c r="M1114" s="2">
        <v>1108</v>
      </c>
      <c r="N1114" s="2">
        <f t="shared" si="53"/>
        <v>0</v>
      </c>
    </row>
    <row r="1115" spans="5:14" x14ac:dyDescent="0.25">
      <c r="E1115" s="2">
        <f t="shared" ca="1" si="51"/>
        <v>0.8326670764968177</v>
      </c>
      <c r="F1115" s="2">
        <f t="shared" ca="1" si="52"/>
        <v>107.61855560131491</v>
      </c>
      <c r="M1115" s="2">
        <v>1109</v>
      </c>
      <c r="N1115" s="2">
        <f t="shared" si="53"/>
        <v>0</v>
      </c>
    </row>
    <row r="1116" spans="5:14" x14ac:dyDescent="0.25">
      <c r="E1116" s="2">
        <f t="shared" ca="1" si="51"/>
        <v>3.9979248361465269E-2</v>
      </c>
      <c r="F1116" s="2">
        <f t="shared" ca="1" si="52"/>
        <v>101.54767171846386</v>
      </c>
      <c r="M1116" s="2">
        <v>1110</v>
      </c>
      <c r="N1116" s="2">
        <f t="shared" si="53"/>
        <v>0</v>
      </c>
    </row>
    <row r="1117" spans="5:14" x14ac:dyDescent="0.25">
      <c r="E1117" s="2">
        <f t="shared" ca="1" si="51"/>
        <v>0.69362849116925551</v>
      </c>
      <c r="F1117" s="2">
        <f t="shared" ca="1" si="52"/>
        <v>106.79324776933358</v>
      </c>
      <c r="M1117" s="2">
        <v>1111</v>
      </c>
      <c r="N1117" s="2">
        <f t="shared" si="53"/>
        <v>0</v>
      </c>
    </row>
    <row r="1118" spans="5:14" x14ac:dyDescent="0.25">
      <c r="E1118" s="2">
        <f t="shared" ca="1" si="51"/>
        <v>0.47254305480826486</v>
      </c>
      <c r="F1118" s="2">
        <f t="shared" ca="1" si="52"/>
        <v>105.47373544628803</v>
      </c>
      <c r="M1118" s="2">
        <v>1112</v>
      </c>
      <c r="N1118" s="2">
        <f t="shared" si="53"/>
        <v>0</v>
      </c>
    </row>
    <row r="1119" spans="5:14" x14ac:dyDescent="0.25">
      <c r="E1119" s="2">
        <f t="shared" ca="1" si="51"/>
        <v>0.88175929379667717</v>
      </c>
      <c r="F1119" s="2">
        <f t="shared" ca="1" si="52"/>
        <v>107.93049274849281</v>
      </c>
      <c r="M1119" s="2">
        <v>1113</v>
      </c>
      <c r="N1119" s="2">
        <f t="shared" si="53"/>
        <v>0</v>
      </c>
    </row>
    <row r="1120" spans="5:14" x14ac:dyDescent="0.25">
      <c r="E1120" s="2">
        <f t="shared" ca="1" si="51"/>
        <v>0.1383447072952616</v>
      </c>
      <c r="F1120" s="2">
        <f t="shared" ca="1" si="52"/>
        <v>102.89379129303403</v>
      </c>
      <c r="M1120" s="2">
        <v>1114</v>
      </c>
      <c r="N1120" s="2">
        <f t="shared" si="53"/>
        <v>0</v>
      </c>
    </row>
    <row r="1121" spans="5:14" x14ac:dyDescent="0.25">
      <c r="E1121" s="2">
        <f t="shared" ca="1" si="51"/>
        <v>0.75568173588088183</v>
      </c>
      <c r="F1121" s="2">
        <f t="shared" ca="1" si="52"/>
        <v>107.15613420852009</v>
      </c>
      <c r="M1121" s="2">
        <v>1115</v>
      </c>
      <c r="N1121" s="2">
        <f t="shared" si="53"/>
        <v>0</v>
      </c>
    </row>
    <row r="1122" spans="5:14" x14ac:dyDescent="0.25">
      <c r="E1122" s="2">
        <f t="shared" ca="1" si="51"/>
        <v>0.13135954130224869</v>
      </c>
      <c r="F1122" s="2">
        <f t="shared" ca="1" si="52"/>
        <v>102.81870801625946</v>
      </c>
      <c r="M1122" s="2">
        <v>1116</v>
      </c>
      <c r="N1122" s="2">
        <f t="shared" si="53"/>
        <v>0</v>
      </c>
    </row>
    <row r="1123" spans="5:14" x14ac:dyDescent="0.25">
      <c r="E1123" s="2">
        <f t="shared" ca="1" si="51"/>
        <v>0.99904454299363843</v>
      </c>
      <c r="F1123" s="2">
        <f t="shared" ca="1" si="52"/>
        <v>108.9602447537322</v>
      </c>
      <c r="M1123" s="2">
        <v>1117</v>
      </c>
      <c r="N1123" s="2">
        <f t="shared" si="53"/>
        <v>0</v>
      </c>
    </row>
    <row r="1124" spans="5:14" x14ac:dyDescent="0.25">
      <c r="E1124" s="2">
        <f t="shared" ca="1" si="51"/>
        <v>0.67760145076589473</v>
      </c>
      <c r="F1124" s="2">
        <f t="shared" ca="1" si="52"/>
        <v>106.69991152076238</v>
      </c>
      <c r="M1124" s="2">
        <v>1118</v>
      </c>
      <c r="N1124" s="2">
        <f t="shared" si="53"/>
        <v>0</v>
      </c>
    </row>
    <row r="1125" spans="5:14" x14ac:dyDescent="0.25">
      <c r="E1125" s="2">
        <f t="shared" ca="1" si="51"/>
        <v>0.98823184630163396</v>
      </c>
      <c r="F1125" s="2">
        <f t="shared" ca="1" si="52"/>
        <v>108.78507791294516</v>
      </c>
      <c r="M1125" s="2">
        <v>1119</v>
      </c>
      <c r="N1125" s="2">
        <f t="shared" si="53"/>
        <v>0</v>
      </c>
    </row>
    <row r="1126" spans="5:14" x14ac:dyDescent="0.25">
      <c r="E1126" s="2">
        <f t="shared" ca="1" si="51"/>
        <v>0.94119568596562375</v>
      </c>
      <c r="F1126" s="2">
        <f t="shared" ca="1" si="52"/>
        <v>108.35026548583396</v>
      </c>
      <c r="M1126" s="2">
        <v>1120</v>
      </c>
      <c r="N1126" s="2">
        <f t="shared" si="53"/>
        <v>0</v>
      </c>
    </row>
    <row r="1127" spans="5:14" x14ac:dyDescent="0.25">
      <c r="E1127" s="2">
        <f t="shared" ca="1" si="51"/>
        <v>0.5398615482644572</v>
      </c>
      <c r="F1127" s="2">
        <f t="shared" ca="1" si="52"/>
        <v>105.88746303540584</v>
      </c>
      <c r="M1127" s="2">
        <v>1121</v>
      </c>
      <c r="N1127" s="2">
        <f t="shared" si="53"/>
        <v>0</v>
      </c>
    </row>
    <row r="1128" spans="5:14" x14ac:dyDescent="0.25">
      <c r="E1128" s="2">
        <f t="shared" ca="1" si="51"/>
        <v>0.94966922658008868</v>
      </c>
      <c r="F1128" s="2">
        <f t="shared" ca="1" si="52"/>
        <v>108.41733174405807</v>
      </c>
      <c r="M1128" s="2">
        <v>1122</v>
      </c>
      <c r="N1128" s="2">
        <f t="shared" si="53"/>
        <v>0</v>
      </c>
    </row>
    <row r="1129" spans="5:14" x14ac:dyDescent="0.25">
      <c r="E1129" s="2">
        <f t="shared" ca="1" si="51"/>
        <v>0.98650330540126319</v>
      </c>
      <c r="F1129" s="2">
        <f t="shared" ca="1" si="52"/>
        <v>108.76413417155985</v>
      </c>
      <c r="M1129" s="2">
        <v>1123</v>
      </c>
      <c r="N1129" s="2">
        <f t="shared" si="53"/>
        <v>0</v>
      </c>
    </row>
    <row r="1130" spans="5:14" x14ac:dyDescent="0.25">
      <c r="E1130" s="2">
        <f t="shared" ca="1" si="51"/>
        <v>0.95680619109091736</v>
      </c>
      <c r="F1130" s="2">
        <f t="shared" ca="1" si="52"/>
        <v>108.47620635657645</v>
      </c>
      <c r="M1130" s="2">
        <v>1124</v>
      </c>
      <c r="N1130" s="2">
        <f t="shared" si="53"/>
        <v>0</v>
      </c>
    </row>
    <row r="1131" spans="5:14" x14ac:dyDescent="0.25">
      <c r="E1131" s="2">
        <f t="shared" ca="1" si="51"/>
        <v>0.81196134187653946</v>
      </c>
      <c r="F1131" s="2">
        <f t="shared" ca="1" si="52"/>
        <v>107.4918988966724</v>
      </c>
      <c r="M1131" s="2">
        <v>1125</v>
      </c>
      <c r="N1131" s="2">
        <f t="shared" si="53"/>
        <v>0</v>
      </c>
    </row>
    <row r="1132" spans="5:14" x14ac:dyDescent="0.25">
      <c r="E1132" s="2">
        <f t="shared" ca="1" si="51"/>
        <v>0.87199191997161085</v>
      </c>
      <c r="F1132" s="2">
        <f t="shared" ca="1" si="52"/>
        <v>107.8667439036698</v>
      </c>
      <c r="M1132" s="2">
        <v>1126</v>
      </c>
      <c r="N1132" s="2">
        <f t="shared" si="53"/>
        <v>0</v>
      </c>
    </row>
    <row r="1133" spans="5:14" x14ac:dyDescent="0.25">
      <c r="E1133" s="2">
        <f t="shared" ca="1" si="51"/>
        <v>9.0197743572802747E-2</v>
      </c>
      <c r="F1133" s="2">
        <f t="shared" ca="1" si="52"/>
        <v>102.33057382463691</v>
      </c>
      <c r="M1133" s="2">
        <v>1127</v>
      </c>
      <c r="N1133" s="2">
        <f t="shared" si="53"/>
        <v>0</v>
      </c>
    </row>
    <row r="1134" spans="5:14" x14ac:dyDescent="0.25">
      <c r="E1134" s="2">
        <f t="shared" ca="1" si="51"/>
        <v>0.52542560655804826</v>
      </c>
      <c r="F1134" s="2">
        <f t="shared" ca="1" si="52"/>
        <v>105.80004246721515</v>
      </c>
      <c r="M1134" s="2">
        <v>1128</v>
      </c>
      <c r="N1134" s="2">
        <f t="shared" si="53"/>
        <v>0</v>
      </c>
    </row>
    <row r="1135" spans="5:14" x14ac:dyDescent="0.25">
      <c r="E1135" s="2">
        <f t="shared" ca="1" si="51"/>
        <v>0.18814852027147022</v>
      </c>
      <c r="F1135" s="2">
        <f t="shared" ca="1" si="52"/>
        <v>103.38428314095094</v>
      </c>
      <c r="M1135" s="2">
        <v>1129</v>
      </c>
      <c r="N1135" s="2">
        <f t="shared" si="53"/>
        <v>0</v>
      </c>
    </row>
    <row r="1136" spans="5:14" x14ac:dyDescent="0.25">
      <c r="E1136" s="2">
        <f t="shared" ca="1" si="51"/>
        <v>5.1727710508019387E-2</v>
      </c>
      <c r="F1136" s="2">
        <f t="shared" ca="1" si="52"/>
        <v>101.76147146899443</v>
      </c>
      <c r="M1136" s="2">
        <v>1130</v>
      </c>
      <c r="N1136" s="2">
        <f t="shared" si="53"/>
        <v>0</v>
      </c>
    </row>
    <row r="1137" spans="5:14" x14ac:dyDescent="0.25">
      <c r="E1137" s="2">
        <f t="shared" ca="1" si="51"/>
        <v>0.34495865785001201</v>
      </c>
      <c r="F1137" s="2">
        <f t="shared" ca="1" si="52"/>
        <v>104.6294827481274</v>
      </c>
      <c r="M1137" s="2">
        <v>1131</v>
      </c>
      <c r="N1137" s="2">
        <f t="shared" si="53"/>
        <v>0</v>
      </c>
    </row>
    <row r="1138" spans="5:14" x14ac:dyDescent="0.25">
      <c r="E1138" s="2">
        <f t="shared" ca="1" si="51"/>
        <v>0.5917195102572298</v>
      </c>
      <c r="F1138" s="2">
        <f t="shared" ca="1" si="52"/>
        <v>106.19700632245268</v>
      </c>
      <c r="M1138" s="2">
        <v>1132</v>
      </c>
      <c r="N1138" s="2">
        <f t="shared" si="53"/>
        <v>0</v>
      </c>
    </row>
    <row r="1139" spans="5:14" x14ac:dyDescent="0.25">
      <c r="E1139" s="2">
        <f t="shared" ca="1" si="51"/>
        <v>4.6267398289571493E-2</v>
      </c>
      <c r="F1139" s="2">
        <f t="shared" ca="1" si="52"/>
        <v>101.66545832706103</v>
      </c>
      <c r="M1139" s="2">
        <v>1133</v>
      </c>
      <c r="N1139" s="2">
        <f t="shared" si="53"/>
        <v>0</v>
      </c>
    </row>
    <row r="1140" spans="5:14" x14ac:dyDescent="0.25">
      <c r="E1140" s="2">
        <f t="shared" ca="1" si="51"/>
        <v>0.5556152712808744</v>
      </c>
      <c r="F1140" s="2">
        <f t="shared" ca="1" si="52"/>
        <v>105.98218667170727</v>
      </c>
      <c r="M1140" s="2">
        <v>1134</v>
      </c>
      <c r="N1140" s="2">
        <f t="shared" si="53"/>
        <v>0</v>
      </c>
    </row>
    <row r="1141" spans="5:14" x14ac:dyDescent="0.25">
      <c r="E1141" s="2">
        <f t="shared" ca="1" si="51"/>
        <v>0.72421615486844315</v>
      </c>
      <c r="F1141" s="2">
        <f t="shared" ca="1" si="52"/>
        <v>106.9716274769201</v>
      </c>
      <c r="M1141" s="2">
        <v>1135</v>
      </c>
      <c r="N1141" s="2">
        <f t="shared" si="53"/>
        <v>0</v>
      </c>
    </row>
    <row r="1142" spans="5:14" x14ac:dyDescent="0.25">
      <c r="E1142" s="2">
        <f t="shared" ca="1" si="51"/>
        <v>0.31621840329347262</v>
      </c>
      <c r="F1142" s="2">
        <f t="shared" ca="1" si="52"/>
        <v>104.42342038847519</v>
      </c>
      <c r="M1142" s="2">
        <v>1136</v>
      </c>
      <c r="N1142" s="2">
        <f t="shared" si="53"/>
        <v>0</v>
      </c>
    </row>
    <row r="1143" spans="5:14" x14ac:dyDescent="0.25">
      <c r="E1143" s="2">
        <f t="shared" ca="1" si="51"/>
        <v>0.94964491609381319</v>
      </c>
      <c r="F1143" s="2">
        <f t="shared" ca="1" si="52"/>
        <v>108.41713523358963</v>
      </c>
      <c r="M1143" s="2">
        <v>1137</v>
      </c>
      <c r="N1143" s="2">
        <f t="shared" si="53"/>
        <v>0</v>
      </c>
    </row>
    <row r="1144" spans="5:14" x14ac:dyDescent="0.25">
      <c r="E1144" s="2">
        <f t="shared" ca="1" si="51"/>
        <v>0.15669581603145333</v>
      </c>
      <c r="F1144" s="2">
        <f t="shared" ca="1" si="52"/>
        <v>103.08289860830256</v>
      </c>
      <c r="M1144" s="2">
        <v>1138</v>
      </c>
      <c r="N1144" s="2">
        <f t="shared" si="53"/>
        <v>0</v>
      </c>
    </row>
    <row r="1145" spans="5:14" x14ac:dyDescent="0.25">
      <c r="E1145" s="2">
        <f t="shared" ca="1" si="51"/>
        <v>0.63247311574847354</v>
      </c>
      <c r="F1145" s="2">
        <f t="shared" ca="1" si="52"/>
        <v>106.4366147236294</v>
      </c>
      <c r="M1145" s="2">
        <v>1139</v>
      </c>
      <c r="N1145" s="2">
        <f t="shared" si="53"/>
        <v>0</v>
      </c>
    </row>
    <row r="1146" spans="5:14" x14ac:dyDescent="0.25">
      <c r="E1146" s="2">
        <f t="shared" ca="1" si="51"/>
        <v>0.80684637575343776</v>
      </c>
      <c r="F1146" s="2">
        <f t="shared" ca="1" si="52"/>
        <v>107.46092976249476</v>
      </c>
      <c r="M1146" s="2">
        <v>1140</v>
      </c>
      <c r="N1146" s="2">
        <f t="shared" si="53"/>
        <v>0</v>
      </c>
    </row>
    <row r="1147" spans="5:14" x14ac:dyDescent="0.25">
      <c r="E1147" s="2">
        <f t="shared" ca="1" si="51"/>
        <v>0.90574041853262921</v>
      </c>
      <c r="F1147" s="2">
        <f t="shared" ca="1" si="52"/>
        <v>108.09201094938673</v>
      </c>
      <c r="M1147" s="2">
        <v>1141</v>
      </c>
      <c r="N1147" s="2">
        <f t="shared" si="53"/>
        <v>0</v>
      </c>
    </row>
    <row r="1148" spans="5:14" x14ac:dyDescent="0.25">
      <c r="E1148" s="2">
        <f t="shared" ca="1" si="51"/>
        <v>0.95697300827174747</v>
      </c>
      <c r="F1148" s="2">
        <f t="shared" ca="1" si="52"/>
        <v>108.47761291099198</v>
      </c>
      <c r="M1148" s="2">
        <v>1142</v>
      </c>
      <c r="N1148" s="2">
        <f t="shared" si="53"/>
        <v>0</v>
      </c>
    </row>
    <row r="1149" spans="5:14" x14ac:dyDescent="0.25">
      <c r="E1149" s="2">
        <f t="shared" ca="1" si="51"/>
        <v>4.0360091927952424E-2</v>
      </c>
      <c r="F1149" s="2">
        <f t="shared" ca="1" si="52"/>
        <v>101.55505494246522</v>
      </c>
      <c r="M1149" s="2">
        <v>1143</v>
      </c>
      <c r="N1149" s="2">
        <f t="shared" si="53"/>
        <v>0</v>
      </c>
    </row>
    <row r="1150" spans="5:14" x14ac:dyDescent="0.25">
      <c r="E1150" s="2">
        <f t="shared" ca="1" si="51"/>
        <v>0.39084190046080081</v>
      </c>
      <c r="F1150" s="2">
        <f t="shared" ca="1" si="52"/>
        <v>104.94469205446434</v>
      </c>
      <c r="M1150" s="2">
        <v>1144</v>
      </c>
      <c r="N1150" s="2">
        <f t="shared" si="53"/>
        <v>0</v>
      </c>
    </row>
    <row r="1151" spans="5:14" x14ac:dyDescent="0.25">
      <c r="E1151" s="2">
        <f t="shared" ca="1" si="51"/>
        <v>0.74009311200116434</v>
      </c>
      <c r="F1151" s="2">
        <f t="shared" ca="1" si="52"/>
        <v>107.06454345669658</v>
      </c>
      <c r="M1151" s="2">
        <v>1145</v>
      </c>
      <c r="N1151" s="2">
        <f t="shared" si="53"/>
        <v>0</v>
      </c>
    </row>
    <row r="1152" spans="5:14" x14ac:dyDescent="0.25">
      <c r="E1152" s="2">
        <f t="shared" ca="1" si="51"/>
        <v>0.63846078068312406</v>
      </c>
      <c r="F1152" s="2">
        <f t="shared" ca="1" si="52"/>
        <v>106.47163578918429</v>
      </c>
      <c r="M1152" s="2">
        <v>1146</v>
      </c>
      <c r="N1152" s="2">
        <f t="shared" si="53"/>
        <v>0</v>
      </c>
    </row>
    <row r="1153" spans="5:14" x14ac:dyDescent="0.25">
      <c r="E1153" s="2">
        <f t="shared" ca="1" si="51"/>
        <v>0.84335909221506256</v>
      </c>
      <c r="F1153" s="2">
        <f t="shared" ca="1" si="52"/>
        <v>107.68490844726522</v>
      </c>
      <c r="M1153" s="2">
        <v>1147</v>
      </c>
      <c r="N1153" s="2">
        <f t="shared" si="53"/>
        <v>0</v>
      </c>
    </row>
    <row r="1154" spans="5:14" x14ac:dyDescent="0.25">
      <c r="E1154" s="2">
        <f t="shared" ca="1" si="51"/>
        <v>0.50523057522242576</v>
      </c>
      <c r="F1154" s="2">
        <f t="shared" ca="1" si="52"/>
        <v>105.67663407022904</v>
      </c>
      <c r="M1154" s="2">
        <v>1148</v>
      </c>
      <c r="N1154" s="2">
        <f t="shared" si="53"/>
        <v>0</v>
      </c>
    </row>
    <row r="1155" spans="5:14" x14ac:dyDescent="0.25">
      <c r="E1155" s="2">
        <f t="shared" ref="E1155:E1218" ca="1" si="54">RAND()</f>
        <v>0.28061008067731119</v>
      </c>
      <c r="F1155" s="2">
        <f t="shared" ca="1" si="52"/>
        <v>104.15688930773032</v>
      </c>
      <c r="M1155" s="2">
        <v>1149</v>
      </c>
      <c r="N1155" s="2">
        <f t="shared" si="53"/>
        <v>0</v>
      </c>
    </row>
    <row r="1156" spans="5:14" x14ac:dyDescent="0.25">
      <c r="E1156" s="2">
        <f t="shared" ca="1" si="54"/>
        <v>0.61947513701780477</v>
      </c>
      <c r="F1156" s="2">
        <f t="shared" ref="F1156:F1219" ca="1" si="55">$C$4+$C$5*SQRT(1-(_xlfn.GAMMA.INV((1-E1156)*_xlfn.GAMMA.DIST($C$3*$C$3/2,1.5,1,TRUE),1.5,1)*2)/($C$3*$C$3))</f>
        <v>106.3604519458143</v>
      </c>
      <c r="M1156" s="2">
        <v>1150</v>
      </c>
      <c r="N1156" s="2">
        <f t="shared" si="53"/>
        <v>0</v>
      </c>
    </row>
    <row r="1157" spans="5:14" x14ac:dyDescent="0.25">
      <c r="E1157" s="2">
        <f t="shared" ca="1" si="54"/>
        <v>0.74080343498050705</v>
      </c>
      <c r="F1157" s="2">
        <f t="shared" ca="1" si="55"/>
        <v>107.06870824351047</v>
      </c>
      <c r="M1157" s="2">
        <v>1151</v>
      </c>
      <c r="N1157" s="2">
        <f t="shared" si="53"/>
        <v>0</v>
      </c>
    </row>
    <row r="1158" spans="5:14" x14ac:dyDescent="0.25">
      <c r="E1158" s="2">
        <f t="shared" ca="1" si="54"/>
        <v>0.69107649057100529</v>
      </c>
      <c r="F1158" s="2">
        <f t="shared" ca="1" si="55"/>
        <v>106.77838437990137</v>
      </c>
      <c r="M1158" s="2">
        <v>1152</v>
      </c>
      <c r="N1158" s="2">
        <f t="shared" si="53"/>
        <v>0</v>
      </c>
    </row>
    <row r="1159" spans="5:14" x14ac:dyDescent="0.25">
      <c r="E1159" s="2">
        <f t="shared" ca="1" si="54"/>
        <v>0.46723775797408407</v>
      </c>
      <c r="F1159" s="2">
        <f t="shared" ca="1" si="55"/>
        <v>105.44039445274433</v>
      </c>
      <c r="M1159" s="2">
        <v>1153</v>
      </c>
      <c r="N1159" s="2">
        <f t="shared" ref="N1159:N1222" si="56">IFERROR((1/(FACT(M1159)*_xlfn.GAMMA(M1159+2)))*(($N$2/2)^(2*M1159+1)),0)</f>
        <v>0</v>
      </c>
    </row>
    <row r="1160" spans="5:14" x14ac:dyDescent="0.25">
      <c r="E1160" s="2">
        <f t="shared" ca="1" si="54"/>
        <v>0.17861689777882528</v>
      </c>
      <c r="F1160" s="2">
        <f t="shared" ca="1" si="55"/>
        <v>103.29561291670707</v>
      </c>
      <c r="M1160" s="2">
        <v>1154</v>
      </c>
      <c r="N1160" s="2">
        <f t="shared" si="56"/>
        <v>0</v>
      </c>
    </row>
    <row r="1161" spans="5:14" x14ac:dyDescent="0.25">
      <c r="E1161" s="2">
        <f t="shared" ca="1" si="54"/>
        <v>0.83435122492848068</v>
      </c>
      <c r="F1161" s="2">
        <f t="shared" ca="1" si="55"/>
        <v>107.62896001948307</v>
      </c>
      <c r="M1161" s="2">
        <v>1155</v>
      </c>
      <c r="N1161" s="2">
        <f t="shared" si="56"/>
        <v>0</v>
      </c>
    </row>
    <row r="1162" spans="5:14" x14ac:dyDescent="0.25">
      <c r="E1162" s="2">
        <f t="shared" ca="1" si="54"/>
        <v>0.52874137636215346</v>
      </c>
      <c r="F1162" s="2">
        <f t="shared" ca="1" si="55"/>
        <v>105.82017770198844</v>
      </c>
      <c r="M1162" s="2">
        <v>1156</v>
      </c>
      <c r="N1162" s="2">
        <f t="shared" si="56"/>
        <v>0</v>
      </c>
    </row>
    <row r="1163" spans="5:14" x14ac:dyDescent="0.25">
      <c r="E1163" s="2">
        <f t="shared" ca="1" si="54"/>
        <v>0.28684110979984834</v>
      </c>
      <c r="F1163" s="2">
        <f t="shared" ca="1" si="55"/>
        <v>104.20452778311997</v>
      </c>
      <c r="M1163" s="2">
        <v>1157</v>
      </c>
      <c r="N1163" s="2">
        <f t="shared" si="56"/>
        <v>0</v>
      </c>
    </row>
    <row r="1164" spans="5:14" x14ac:dyDescent="0.25">
      <c r="E1164" s="2">
        <f t="shared" ca="1" si="54"/>
        <v>0.50029083587480261</v>
      </c>
      <c r="F1164" s="2">
        <f t="shared" ca="1" si="55"/>
        <v>105.64623403921722</v>
      </c>
      <c r="M1164" s="2">
        <v>1158</v>
      </c>
      <c r="N1164" s="2">
        <f t="shared" si="56"/>
        <v>0</v>
      </c>
    </row>
    <row r="1165" spans="5:14" x14ac:dyDescent="0.25">
      <c r="E1165" s="2">
        <f t="shared" ca="1" si="54"/>
        <v>0.38711765745325177</v>
      </c>
      <c r="F1165" s="2">
        <f t="shared" ca="1" si="55"/>
        <v>104.91966434456606</v>
      </c>
      <c r="M1165" s="2">
        <v>1159</v>
      </c>
      <c r="N1165" s="2">
        <f t="shared" si="56"/>
        <v>0</v>
      </c>
    </row>
    <row r="1166" spans="5:14" x14ac:dyDescent="0.25">
      <c r="E1166" s="2">
        <f t="shared" ca="1" si="54"/>
        <v>1.5351039750673645E-2</v>
      </c>
      <c r="F1166" s="2">
        <f t="shared" ca="1" si="55"/>
        <v>100.95788212694477</v>
      </c>
      <c r="M1166" s="2">
        <v>1160</v>
      </c>
      <c r="N1166" s="2">
        <f t="shared" si="56"/>
        <v>0</v>
      </c>
    </row>
    <row r="1167" spans="5:14" x14ac:dyDescent="0.25">
      <c r="E1167" s="2">
        <f t="shared" ca="1" si="54"/>
        <v>0.57690642815062976</v>
      </c>
      <c r="F1167" s="2">
        <f t="shared" ca="1" si="55"/>
        <v>106.10921355030472</v>
      </c>
      <c r="M1167" s="2">
        <v>1161</v>
      </c>
      <c r="N1167" s="2">
        <f t="shared" si="56"/>
        <v>0</v>
      </c>
    </row>
    <row r="1168" spans="5:14" x14ac:dyDescent="0.25">
      <c r="E1168" s="2">
        <f t="shared" ca="1" si="54"/>
        <v>0.67625160305917531</v>
      </c>
      <c r="F1168" s="2">
        <f t="shared" ca="1" si="55"/>
        <v>106.69205005653485</v>
      </c>
      <c r="M1168" s="2">
        <v>1162</v>
      </c>
      <c r="N1168" s="2">
        <f t="shared" si="56"/>
        <v>0</v>
      </c>
    </row>
    <row r="1169" spans="5:14" x14ac:dyDescent="0.25">
      <c r="E1169" s="2">
        <f t="shared" ca="1" si="54"/>
        <v>0.17796542088688927</v>
      </c>
      <c r="F1169" s="2">
        <f t="shared" ca="1" si="55"/>
        <v>103.28947314978356</v>
      </c>
      <c r="M1169" s="2">
        <v>1163</v>
      </c>
      <c r="N1169" s="2">
        <f t="shared" si="56"/>
        <v>0</v>
      </c>
    </row>
    <row r="1170" spans="5:14" x14ac:dyDescent="0.25">
      <c r="E1170" s="2">
        <f t="shared" ca="1" si="54"/>
        <v>0.24140578581650873</v>
      </c>
      <c r="F1170" s="2">
        <f t="shared" ca="1" si="55"/>
        <v>103.84586146612276</v>
      </c>
      <c r="M1170" s="2">
        <v>1164</v>
      </c>
      <c r="N1170" s="2">
        <f t="shared" si="56"/>
        <v>0</v>
      </c>
    </row>
    <row r="1171" spans="5:14" x14ac:dyDescent="0.25">
      <c r="E1171" s="2">
        <f t="shared" ca="1" si="54"/>
        <v>0.3617635516112635</v>
      </c>
      <c r="F1171" s="2">
        <f t="shared" ca="1" si="55"/>
        <v>104.74673983172536</v>
      </c>
      <c r="M1171" s="2">
        <v>1165</v>
      </c>
      <c r="N1171" s="2">
        <f t="shared" si="56"/>
        <v>0</v>
      </c>
    </row>
    <row r="1172" spans="5:14" x14ac:dyDescent="0.25">
      <c r="E1172" s="2">
        <f t="shared" ca="1" si="54"/>
        <v>0.96315295919260391</v>
      </c>
      <c r="F1172" s="2">
        <f t="shared" ca="1" si="55"/>
        <v>108.5308575539041</v>
      </c>
      <c r="M1172" s="2">
        <v>1166</v>
      </c>
      <c r="N1172" s="2">
        <f t="shared" si="56"/>
        <v>0</v>
      </c>
    </row>
    <row r="1173" spans="5:14" x14ac:dyDescent="0.25">
      <c r="E1173" s="2">
        <f t="shared" ca="1" si="54"/>
        <v>0.10867286503082718</v>
      </c>
      <c r="F1173" s="2">
        <f t="shared" ca="1" si="55"/>
        <v>102.56063762000294</v>
      </c>
      <c r="M1173" s="2">
        <v>1167</v>
      </c>
      <c r="N1173" s="2">
        <f t="shared" si="56"/>
        <v>0</v>
      </c>
    </row>
    <row r="1174" spans="5:14" x14ac:dyDescent="0.25">
      <c r="E1174" s="2">
        <f t="shared" ca="1" si="54"/>
        <v>0.81141425758146046</v>
      </c>
      <c r="F1174" s="2">
        <f t="shared" ca="1" si="55"/>
        <v>107.48858102169021</v>
      </c>
      <c r="M1174" s="2">
        <v>1168</v>
      </c>
      <c r="N1174" s="2">
        <f t="shared" si="56"/>
        <v>0</v>
      </c>
    </row>
    <row r="1175" spans="5:14" x14ac:dyDescent="0.25">
      <c r="E1175" s="2">
        <f t="shared" ca="1" si="54"/>
        <v>0.93060262035347041</v>
      </c>
      <c r="F1175" s="2">
        <f t="shared" ca="1" si="55"/>
        <v>108.2698559036171</v>
      </c>
      <c r="M1175" s="2">
        <v>1169</v>
      </c>
      <c r="N1175" s="2">
        <f t="shared" si="56"/>
        <v>0</v>
      </c>
    </row>
    <row r="1176" spans="5:14" x14ac:dyDescent="0.25">
      <c r="E1176" s="2">
        <f t="shared" ca="1" si="54"/>
        <v>0.442010963251245</v>
      </c>
      <c r="F1176" s="2">
        <f t="shared" ca="1" si="55"/>
        <v>105.2801030453232</v>
      </c>
      <c r="M1176" s="2">
        <v>1170</v>
      </c>
      <c r="N1176" s="2">
        <f t="shared" si="56"/>
        <v>0</v>
      </c>
    </row>
    <row r="1177" spans="5:14" x14ac:dyDescent="0.25">
      <c r="E1177" s="2">
        <f t="shared" ca="1" si="54"/>
        <v>0.88918543760408741</v>
      </c>
      <c r="F1177" s="2">
        <f t="shared" ca="1" si="55"/>
        <v>107.97968348272454</v>
      </c>
      <c r="M1177" s="2">
        <v>1171</v>
      </c>
      <c r="N1177" s="2">
        <f t="shared" si="56"/>
        <v>0</v>
      </c>
    </row>
    <row r="1178" spans="5:14" x14ac:dyDescent="0.25">
      <c r="E1178" s="2">
        <f t="shared" ca="1" si="54"/>
        <v>5.8692819457613621E-2</v>
      </c>
      <c r="F1178" s="2">
        <f t="shared" ca="1" si="55"/>
        <v>101.87697182657394</v>
      </c>
      <c r="M1178" s="2">
        <v>1172</v>
      </c>
      <c r="N1178" s="2">
        <f t="shared" si="56"/>
        <v>0</v>
      </c>
    </row>
    <row r="1179" spans="5:14" x14ac:dyDescent="0.25">
      <c r="E1179" s="2">
        <f t="shared" ca="1" si="54"/>
        <v>0.20087599858656358</v>
      </c>
      <c r="F1179" s="2">
        <f t="shared" ca="1" si="55"/>
        <v>103.49950909356312</v>
      </c>
      <c r="M1179" s="2">
        <v>1173</v>
      </c>
      <c r="N1179" s="2">
        <f t="shared" si="56"/>
        <v>0</v>
      </c>
    </row>
    <row r="1180" spans="5:14" x14ac:dyDescent="0.25">
      <c r="E1180" s="2">
        <f t="shared" ca="1" si="54"/>
        <v>0.64755052062967522</v>
      </c>
      <c r="F1180" s="2">
        <f t="shared" ca="1" si="55"/>
        <v>106.52473580079965</v>
      </c>
      <c r="M1180" s="2">
        <v>1174</v>
      </c>
      <c r="N1180" s="2">
        <f t="shared" si="56"/>
        <v>0</v>
      </c>
    </row>
    <row r="1181" spans="5:14" x14ac:dyDescent="0.25">
      <c r="E1181" s="2">
        <f t="shared" ca="1" si="54"/>
        <v>8.3103925247252963E-2</v>
      </c>
      <c r="F1181" s="2">
        <f t="shared" ca="1" si="55"/>
        <v>102.23622750176763</v>
      </c>
      <c r="M1181" s="2">
        <v>1175</v>
      </c>
      <c r="N1181" s="2">
        <f t="shared" si="56"/>
        <v>0</v>
      </c>
    </row>
    <row r="1182" spans="5:14" x14ac:dyDescent="0.25">
      <c r="E1182" s="2">
        <f t="shared" ca="1" si="54"/>
        <v>0.48076819327641085</v>
      </c>
      <c r="F1182" s="2">
        <f t="shared" ca="1" si="55"/>
        <v>105.52518963469996</v>
      </c>
      <c r="M1182" s="2">
        <v>1176</v>
      </c>
      <c r="N1182" s="2">
        <f t="shared" si="56"/>
        <v>0</v>
      </c>
    </row>
    <row r="1183" spans="5:14" x14ac:dyDescent="0.25">
      <c r="E1183" s="2">
        <f t="shared" ca="1" si="54"/>
        <v>4.190747775132897E-2</v>
      </c>
      <c r="F1183" s="2">
        <f t="shared" ca="1" si="55"/>
        <v>101.58470525022081</v>
      </c>
      <c r="M1183" s="2">
        <v>1177</v>
      </c>
      <c r="N1183" s="2">
        <f t="shared" si="56"/>
        <v>0</v>
      </c>
    </row>
    <row r="1184" spans="5:14" x14ac:dyDescent="0.25">
      <c r="E1184" s="2">
        <f t="shared" ca="1" si="54"/>
        <v>0.21171012207936435</v>
      </c>
      <c r="F1184" s="2">
        <f t="shared" ca="1" si="55"/>
        <v>103.59497835974312</v>
      </c>
      <c r="M1184" s="2">
        <v>1178</v>
      </c>
      <c r="N1184" s="2">
        <f t="shared" si="56"/>
        <v>0</v>
      </c>
    </row>
    <row r="1185" spans="5:14" x14ac:dyDescent="0.25">
      <c r="E1185" s="2">
        <f t="shared" ca="1" si="54"/>
        <v>0.19693557155385855</v>
      </c>
      <c r="F1185" s="2">
        <f t="shared" ca="1" si="55"/>
        <v>103.46420388153525</v>
      </c>
      <c r="M1185" s="2">
        <v>1179</v>
      </c>
      <c r="N1185" s="2">
        <f t="shared" si="56"/>
        <v>0</v>
      </c>
    </row>
    <row r="1186" spans="5:14" x14ac:dyDescent="0.25">
      <c r="E1186" s="2">
        <f t="shared" ca="1" si="54"/>
        <v>0.63865106043423725</v>
      </c>
      <c r="F1186" s="2">
        <f t="shared" ca="1" si="55"/>
        <v>106.47274812083238</v>
      </c>
      <c r="M1186" s="2">
        <v>1180</v>
      </c>
      <c r="N1186" s="2">
        <f t="shared" si="56"/>
        <v>0</v>
      </c>
    </row>
    <row r="1187" spans="5:14" x14ac:dyDescent="0.25">
      <c r="E1187" s="2">
        <f t="shared" ca="1" si="54"/>
        <v>0.90584650400139155</v>
      </c>
      <c r="F1187" s="2">
        <f t="shared" ca="1" si="55"/>
        <v>108.09274422866871</v>
      </c>
      <c r="M1187" s="2">
        <v>1181</v>
      </c>
      <c r="N1187" s="2">
        <f t="shared" si="56"/>
        <v>0</v>
      </c>
    </row>
    <row r="1188" spans="5:14" x14ac:dyDescent="0.25">
      <c r="E1188" s="2">
        <f t="shared" ca="1" si="54"/>
        <v>0.19268305851443834</v>
      </c>
      <c r="F1188" s="2">
        <f t="shared" ca="1" si="55"/>
        <v>103.42573599495633</v>
      </c>
      <c r="M1188" s="2">
        <v>1182</v>
      </c>
      <c r="N1188" s="2">
        <f t="shared" si="56"/>
        <v>0</v>
      </c>
    </row>
    <row r="1189" spans="5:14" x14ac:dyDescent="0.25">
      <c r="E1189" s="2">
        <f t="shared" ca="1" si="54"/>
        <v>0.56513150815466429</v>
      </c>
      <c r="F1189" s="2">
        <f t="shared" ca="1" si="55"/>
        <v>106.03909418215035</v>
      </c>
      <c r="M1189" s="2">
        <v>1183</v>
      </c>
      <c r="N1189" s="2">
        <f t="shared" si="56"/>
        <v>0</v>
      </c>
    </row>
    <row r="1190" spans="5:14" x14ac:dyDescent="0.25">
      <c r="E1190" s="2">
        <f t="shared" ca="1" si="54"/>
        <v>0.62568612091052089</v>
      </c>
      <c r="F1190" s="2">
        <f t="shared" ca="1" si="55"/>
        <v>106.39687129589683</v>
      </c>
      <c r="M1190" s="2">
        <v>1184</v>
      </c>
      <c r="N1190" s="2">
        <f t="shared" si="56"/>
        <v>0</v>
      </c>
    </row>
    <row r="1191" spans="5:14" x14ac:dyDescent="0.25">
      <c r="E1191" s="2">
        <f t="shared" ca="1" si="54"/>
        <v>0.70469504591849597</v>
      </c>
      <c r="F1191" s="2">
        <f t="shared" ca="1" si="55"/>
        <v>106.85772379251162</v>
      </c>
      <c r="M1191" s="2">
        <v>1185</v>
      </c>
      <c r="N1191" s="2">
        <f t="shared" si="56"/>
        <v>0</v>
      </c>
    </row>
    <row r="1192" spans="5:14" x14ac:dyDescent="0.25">
      <c r="E1192" s="2">
        <f t="shared" ca="1" si="54"/>
        <v>0.83959709947456296</v>
      </c>
      <c r="F1192" s="2">
        <f t="shared" ca="1" si="55"/>
        <v>107.66147932617422</v>
      </c>
      <c r="M1192" s="2">
        <v>1186</v>
      </c>
      <c r="N1192" s="2">
        <f t="shared" si="56"/>
        <v>0</v>
      </c>
    </row>
    <row r="1193" spans="5:14" x14ac:dyDescent="0.25">
      <c r="E1193" s="2">
        <f t="shared" ca="1" si="54"/>
        <v>0.73465059089765983</v>
      </c>
      <c r="F1193" s="2">
        <f t="shared" ca="1" si="55"/>
        <v>107.03265660076961</v>
      </c>
      <c r="M1193" s="2">
        <v>1187</v>
      </c>
      <c r="N1193" s="2">
        <f t="shared" si="56"/>
        <v>0</v>
      </c>
    </row>
    <row r="1194" spans="5:14" x14ac:dyDescent="0.25">
      <c r="E1194" s="2">
        <f t="shared" ca="1" si="54"/>
        <v>0.35316983319051831</v>
      </c>
      <c r="F1194" s="2">
        <f t="shared" ca="1" si="55"/>
        <v>104.68705543960331</v>
      </c>
      <c r="M1194" s="2">
        <v>1188</v>
      </c>
      <c r="N1194" s="2">
        <f t="shared" si="56"/>
        <v>0</v>
      </c>
    </row>
    <row r="1195" spans="5:14" x14ac:dyDescent="0.25">
      <c r="E1195" s="2">
        <f t="shared" ca="1" si="54"/>
        <v>0.74743967535316691</v>
      </c>
      <c r="F1195" s="2">
        <f t="shared" ca="1" si="55"/>
        <v>107.10765605563572</v>
      </c>
      <c r="M1195" s="2">
        <v>1189</v>
      </c>
      <c r="N1195" s="2">
        <f t="shared" si="56"/>
        <v>0</v>
      </c>
    </row>
    <row r="1196" spans="5:14" x14ac:dyDescent="0.25">
      <c r="E1196" s="2">
        <f t="shared" ca="1" si="54"/>
        <v>0.74503710973665283</v>
      </c>
      <c r="F1196" s="2">
        <f t="shared" ca="1" si="55"/>
        <v>107.09354730567246</v>
      </c>
      <c r="M1196" s="2">
        <v>1190</v>
      </c>
      <c r="N1196" s="2">
        <f t="shared" si="56"/>
        <v>0</v>
      </c>
    </row>
    <row r="1197" spans="5:14" x14ac:dyDescent="0.25">
      <c r="E1197" s="2">
        <f t="shared" ca="1" si="54"/>
        <v>0.31401771904716724</v>
      </c>
      <c r="F1197" s="2">
        <f t="shared" ca="1" si="55"/>
        <v>104.40732895761582</v>
      </c>
      <c r="M1197" s="2">
        <v>1191</v>
      </c>
      <c r="N1197" s="2">
        <f t="shared" si="56"/>
        <v>0</v>
      </c>
    </row>
    <row r="1198" spans="5:14" x14ac:dyDescent="0.25">
      <c r="E1198" s="2">
        <f t="shared" ca="1" si="54"/>
        <v>0.2725026216031613</v>
      </c>
      <c r="F1198" s="2">
        <f t="shared" ca="1" si="55"/>
        <v>104.09421450141802</v>
      </c>
      <c r="M1198" s="2">
        <v>1192</v>
      </c>
      <c r="N1198" s="2">
        <f t="shared" si="56"/>
        <v>0</v>
      </c>
    </row>
    <row r="1199" spans="5:14" x14ac:dyDescent="0.25">
      <c r="E1199" s="2">
        <f t="shared" ca="1" si="54"/>
        <v>0.17280392854696724</v>
      </c>
      <c r="F1199" s="2">
        <f t="shared" ca="1" si="55"/>
        <v>103.2404545406682</v>
      </c>
      <c r="M1199" s="2">
        <v>1193</v>
      </c>
      <c r="N1199" s="2">
        <f t="shared" si="56"/>
        <v>0</v>
      </c>
    </row>
    <row r="1200" spans="5:14" x14ac:dyDescent="0.25">
      <c r="E1200" s="2">
        <f t="shared" ca="1" si="54"/>
        <v>0.39680711599435026</v>
      </c>
      <c r="F1200" s="2">
        <f t="shared" ca="1" si="55"/>
        <v>104.98459209861942</v>
      </c>
      <c r="M1200" s="2">
        <v>1194</v>
      </c>
      <c r="N1200" s="2">
        <f t="shared" si="56"/>
        <v>0</v>
      </c>
    </row>
    <row r="1201" spans="5:14" x14ac:dyDescent="0.25">
      <c r="E1201" s="2">
        <f t="shared" ca="1" si="54"/>
        <v>2.089339925009237E-2</v>
      </c>
      <c r="F1201" s="2">
        <f t="shared" ca="1" si="55"/>
        <v>101.11779745639748</v>
      </c>
      <c r="M1201" s="2">
        <v>1195</v>
      </c>
      <c r="N1201" s="2">
        <f t="shared" si="56"/>
        <v>0</v>
      </c>
    </row>
    <row r="1202" spans="5:14" x14ac:dyDescent="0.25">
      <c r="E1202" s="2">
        <f t="shared" ca="1" si="54"/>
        <v>0.12178129132943172</v>
      </c>
      <c r="F1202" s="2">
        <f t="shared" ca="1" si="55"/>
        <v>102.71258474765546</v>
      </c>
      <c r="M1202" s="2">
        <v>1196</v>
      </c>
      <c r="N1202" s="2">
        <f t="shared" si="56"/>
        <v>0</v>
      </c>
    </row>
    <row r="1203" spans="5:14" x14ac:dyDescent="0.25">
      <c r="E1203" s="2">
        <f t="shared" ca="1" si="54"/>
        <v>0.50048115767305612</v>
      </c>
      <c r="F1203" s="2">
        <f t="shared" ca="1" si="55"/>
        <v>105.64740695044235</v>
      </c>
      <c r="M1203" s="2">
        <v>1197</v>
      </c>
      <c r="N1203" s="2">
        <f t="shared" si="56"/>
        <v>0</v>
      </c>
    </row>
    <row r="1204" spans="5:14" x14ac:dyDescent="0.25">
      <c r="E1204" s="2">
        <f t="shared" ca="1" si="54"/>
        <v>0.1911605951228923</v>
      </c>
      <c r="F1204" s="2">
        <f t="shared" ca="1" si="55"/>
        <v>103.41186898646185</v>
      </c>
      <c r="M1204" s="2">
        <v>1198</v>
      </c>
      <c r="N1204" s="2">
        <f t="shared" si="56"/>
        <v>0</v>
      </c>
    </row>
    <row r="1205" spans="5:14" x14ac:dyDescent="0.25">
      <c r="E1205" s="2">
        <f t="shared" ca="1" si="54"/>
        <v>0.16008026200236514</v>
      </c>
      <c r="F1205" s="2">
        <f t="shared" ca="1" si="55"/>
        <v>103.1166104792598</v>
      </c>
      <c r="M1205" s="2">
        <v>1199</v>
      </c>
      <c r="N1205" s="2">
        <f t="shared" si="56"/>
        <v>0</v>
      </c>
    </row>
    <row r="1206" spans="5:14" x14ac:dyDescent="0.25">
      <c r="E1206" s="2">
        <f t="shared" ca="1" si="54"/>
        <v>0.18632824241722112</v>
      </c>
      <c r="F1206" s="2">
        <f t="shared" ca="1" si="55"/>
        <v>103.36751326409946</v>
      </c>
      <c r="M1206" s="2">
        <v>1200</v>
      </c>
      <c r="N1206" s="2">
        <f t="shared" si="56"/>
        <v>0</v>
      </c>
    </row>
    <row r="1207" spans="5:14" x14ac:dyDescent="0.25">
      <c r="E1207" s="2">
        <f t="shared" ca="1" si="54"/>
        <v>0.55485596714902097</v>
      </c>
      <c r="F1207" s="2">
        <f t="shared" ca="1" si="55"/>
        <v>105.97763626761882</v>
      </c>
      <c r="M1207" s="2">
        <v>1201</v>
      </c>
      <c r="N1207" s="2">
        <f t="shared" si="56"/>
        <v>0</v>
      </c>
    </row>
    <row r="1208" spans="5:14" x14ac:dyDescent="0.25">
      <c r="E1208" s="2">
        <f t="shared" ca="1" si="54"/>
        <v>0.72321494765913108</v>
      </c>
      <c r="F1208" s="2">
        <f t="shared" ca="1" si="55"/>
        <v>106.96577788986887</v>
      </c>
      <c r="M1208" s="2">
        <v>1202</v>
      </c>
      <c r="N1208" s="2">
        <f t="shared" si="56"/>
        <v>0</v>
      </c>
    </row>
    <row r="1209" spans="5:14" x14ac:dyDescent="0.25">
      <c r="E1209" s="2">
        <f t="shared" ca="1" si="54"/>
        <v>0.1187408562076937</v>
      </c>
      <c r="F1209" s="2">
        <f t="shared" ca="1" si="55"/>
        <v>102.67806947119331</v>
      </c>
      <c r="M1209" s="2">
        <v>1203</v>
      </c>
      <c r="N1209" s="2">
        <f t="shared" si="56"/>
        <v>0</v>
      </c>
    </row>
    <row r="1210" spans="5:14" x14ac:dyDescent="0.25">
      <c r="E1210" s="2">
        <f t="shared" ca="1" si="54"/>
        <v>0.22051784204516134</v>
      </c>
      <c r="F1210" s="2">
        <f t="shared" ca="1" si="55"/>
        <v>103.670961055294</v>
      </c>
      <c r="M1210" s="2">
        <v>1204</v>
      </c>
      <c r="N1210" s="2">
        <f t="shared" si="56"/>
        <v>0</v>
      </c>
    </row>
    <row r="1211" spans="5:14" x14ac:dyDescent="0.25">
      <c r="E1211" s="2">
        <f t="shared" ca="1" si="54"/>
        <v>9.9651725049826112E-2</v>
      </c>
      <c r="F1211" s="2">
        <f t="shared" ca="1" si="55"/>
        <v>102.45088257107716</v>
      </c>
      <c r="M1211" s="2">
        <v>1205</v>
      </c>
      <c r="N1211" s="2">
        <f t="shared" si="56"/>
        <v>0</v>
      </c>
    </row>
    <row r="1212" spans="5:14" x14ac:dyDescent="0.25">
      <c r="E1212" s="2">
        <f t="shared" ca="1" si="54"/>
        <v>0.94812409729376401</v>
      </c>
      <c r="F1212" s="2">
        <f t="shared" ca="1" si="55"/>
        <v>108.40489180545497</v>
      </c>
      <c r="M1212" s="2">
        <v>1206</v>
      </c>
      <c r="N1212" s="2">
        <f t="shared" si="56"/>
        <v>0</v>
      </c>
    </row>
    <row r="1213" spans="5:14" x14ac:dyDescent="0.25">
      <c r="E1213" s="2">
        <f t="shared" ca="1" si="54"/>
        <v>0.70336780120179188</v>
      </c>
      <c r="F1213" s="2">
        <f t="shared" ca="1" si="55"/>
        <v>106.84998845519652</v>
      </c>
      <c r="M1213" s="2">
        <v>1207</v>
      </c>
      <c r="N1213" s="2">
        <f t="shared" si="56"/>
        <v>0</v>
      </c>
    </row>
    <row r="1214" spans="5:14" x14ac:dyDescent="0.25">
      <c r="E1214" s="2">
        <f t="shared" ca="1" si="54"/>
        <v>0.32557996476220841</v>
      </c>
      <c r="F1214" s="2">
        <f t="shared" ca="1" si="55"/>
        <v>104.4913573050401</v>
      </c>
      <c r="M1214" s="2">
        <v>1208</v>
      </c>
      <c r="N1214" s="2">
        <f t="shared" si="56"/>
        <v>0</v>
      </c>
    </row>
    <row r="1215" spans="5:14" x14ac:dyDescent="0.25">
      <c r="E1215" s="2">
        <f t="shared" ca="1" si="54"/>
        <v>0.63870750219651795</v>
      </c>
      <c r="F1215" s="2">
        <f t="shared" ca="1" si="55"/>
        <v>106.47307805969221</v>
      </c>
      <c r="M1215" s="2">
        <v>1209</v>
      </c>
      <c r="N1215" s="2">
        <f t="shared" si="56"/>
        <v>0</v>
      </c>
    </row>
    <row r="1216" spans="5:14" x14ac:dyDescent="0.25">
      <c r="E1216" s="2">
        <f t="shared" ca="1" si="54"/>
        <v>0.96226884472966634</v>
      </c>
      <c r="F1216" s="2">
        <f t="shared" ca="1" si="55"/>
        <v>108.52309551423994</v>
      </c>
      <c r="M1216" s="2">
        <v>1210</v>
      </c>
      <c r="N1216" s="2">
        <f t="shared" si="56"/>
        <v>0</v>
      </c>
    </row>
    <row r="1217" spans="5:14" x14ac:dyDescent="0.25">
      <c r="E1217" s="2">
        <f t="shared" ca="1" si="54"/>
        <v>0.11480445384358817</v>
      </c>
      <c r="F1217" s="2">
        <f t="shared" ca="1" si="55"/>
        <v>102.63274757449165</v>
      </c>
      <c r="M1217" s="2">
        <v>1211</v>
      </c>
      <c r="N1217" s="2">
        <f t="shared" si="56"/>
        <v>0</v>
      </c>
    </row>
    <row r="1218" spans="5:14" x14ac:dyDescent="0.25">
      <c r="E1218" s="2">
        <f t="shared" ca="1" si="54"/>
        <v>0.75526307783143631</v>
      </c>
      <c r="F1218" s="2">
        <f t="shared" ca="1" si="55"/>
        <v>107.15366865745099</v>
      </c>
      <c r="M1218" s="2">
        <v>1212</v>
      </c>
      <c r="N1218" s="2">
        <f t="shared" si="56"/>
        <v>0</v>
      </c>
    </row>
    <row r="1219" spans="5:14" x14ac:dyDescent="0.25">
      <c r="E1219" s="2">
        <f t="shared" ref="E1219:E1282" ca="1" si="57">RAND()</f>
        <v>0.93671567444645609</v>
      </c>
      <c r="F1219" s="2">
        <f t="shared" ca="1" si="55"/>
        <v>108.31584156858358</v>
      </c>
      <c r="M1219" s="2">
        <v>1213</v>
      </c>
      <c r="N1219" s="2">
        <f t="shared" si="56"/>
        <v>0</v>
      </c>
    </row>
    <row r="1220" spans="5:14" x14ac:dyDescent="0.25">
      <c r="E1220" s="2">
        <f t="shared" ca="1" si="57"/>
        <v>0.45507167440924046</v>
      </c>
      <c r="F1220" s="2">
        <f t="shared" ref="F1220:F1283" ca="1" si="58">$C$4+$C$5*SQRT(1-(_xlfn.GAMMA.INV((1-E1220)*_xlfn.GAMMA.DIST($C$3*$C$3/2,1.5,1,TRUE),1.5,1)*2)/($C$3*$C$3))</f>
        <v>105.36346410334725</v>
      </c>
      <c r="M1220" s="2">
        <v>1214</v>
      </c>
      <c r="N1220" s="2">
        <f t="shared" si="56"/>
        <v>0</v>
      </c>
    </row>
    <row r="1221" spans="5:14" x14ac:dyDescent="0.25">
      <c r="E1221" s="2">
        <f t="shared" ca="1" si="57"/>
        <v>0.24679232154831399</v>
      </c>
      <c r="F1221" s="2">
        <f t="shared" ca="1" si="58"/>
        <v>103.88985136706054</v>
      </c>
      <c r="M1221" s="2">
        <v>1215</v>
      </c>
      <c r="N1221" s="2">
        <f t="shared" si="56"/>
        <v>0</v>
      </c>
    </row>
    <row r="1222" spans="5:14" x14ac:dyDescent="0.25">
      <c r="E1222" s="2">
        <f t="shared" ca="1" si="57"/>
        <v>0.64859460564668059</v>
      </c>
      <c r="F1222" s="2">
        <f t="shared" ca="1" si="58"/>
        <v>106.53083066387842</v>
      </c>
      <c r="M1222" s="2">
        <v>1216</v>
      </c>
      <c r="N1222" s="2">
        <f t="shared" si="56"/>
        <v>0</v>
      </c>
    </row>
    <row r="1223" spans="5:14" x14ac:dyDescent="0.25">
      <c r="E1223" s="2">
        <f t="shared" ca="1" si="57"/>
        <v>0.94065300844371225</v>
      </c>
      <c r="F1223" s="2">
        <f t="shared" ca="1" si="58"/>
        <v>108.34606040476741</v>
      </c>
      <c r="M1223" s="2">
        <v>1217</v>
      </c>
      <c r="N1223" s="2">
        <f t="shared" ref="N1223:N1286" si="59">IFERROR((1/(FACT(M1223)*_xlfn.GAMMA(M1223+2)))*(($N$2/2)^(2*M1223+1)),0)</f>
        <v>0</v>
      </c>
    </row>
    <row r="1224" spans="5:14" x14ac:dyDescent="0.25">
      <c r="E1224" s="2">
        <f t="shared" ca="1" si="57"/>
        <v>0.98033450246639375</v>
      </c>
      <c r="F1224" s="2">
        <f t="shared" ca="1" si="58"/>
        <v>108.69523235196323</v>
      </c>
      <c r="M1224" s="2">
        <v>1218</v>
      </c>
      <c r="N1224" s="2">
        <f t="shared" si="59"/>
        <v>0</v>
      </c>
    </row>
    <row r="1225" spans="5:14" x14ac:dyDescent="0.25">
      <c r="E1225" s="2">
        <f t="shared" ca="1" si="57"/>
        <v>0.31716340743735305</v>
      </c>
      <c r="F1225" s="2">
        <f t="shared" ca="1" si="58"/>
        <v>104.43031590928162</v>
      </c>
      <c r="M1225" s="2">
        <v>1219</v>
      </c>
      <c r="N1225" s="2">
        <f t="shared" si="59"/>
        <v>0</v>
      </c>
    </row>
    <row r="1226" spans="5:14" x14ac:dyDescent="0.25">
      <c r="E1226" s="2">
        <f t="shared" ca="1" si="57"/>
        <v>0.96345926777241653</v>
      </c>
      <c r="F1226" s="2">
        <f t="shared" ca="1" si="58"/>
        <v>108.53355897153561</v>
      </c>
      <c r="M1226" s="2">
        <v>1220</v>
      </c>
      <c r="N1226" s="2">
        <f t="shared" si="59"/>
        <v>0</v>
      </c>
    </row>
    <row r="1227" spans="5:14" x14ac:dyDescent="0.25">
      <c r="E1227" s="2">
        <f t="shared" ca="1" si="57"/>
        <v>0.16092862809665565</v>
      </c>
      <c r="F1227" s="2">
        <f t="shared" ca="1" si="58"/>
        <v>103.1250082653365</v>
      </c>
      <c r="M1227" s="2">
        <v>1221</v>
      </c>
      <c r="N1227" s="2">
        <f t="shared" si="59"/>
        <v>0</v>
      </c>
    </row>
    <row r="1228" spans="5:14" x14ac:dyDescent="0.25">
      <c r="E1228" s="2">
        <f t="shared" ca="1" si="57"/>
        <v>0.12000790379096904</v>
      </c>
      <c r="F1228" s="2">
        <f t="shared" ca="1" si="58"/>
        <v>102.69250394124094</v>
      </c>
      <c r="M1228" s="2">
        <v>1222</v>
      </c>
      <c r="N1228" s="2">
        <f t="shared" si="59"/>
        <v>0</v>
      </c>
    </row>
    <row r="1229" spans="5:14" x14ac:dyDescent="0.25">
      <c r="E1229" s="2">
        <f t="shared" ca="1" si="57"/>
        <v>0.97387591562986908</v>
      </c>
      <c r="F1229" s="2">
        <f t="shared" ca="1" si="58"/>
        <v>108.62983523536279</v>
      </c>
      <c r="M1229" s="2">
        <v>1223</v>
      </c>
      <c r="N1229" s="2">
        <f t="shared" si="59"/>
        <v>0</v>
      </c>
    </row>
    <row r="1230" spans="5:14" x14ac:dyDescent="0.25">
      <c r="E1230" s="2">
        <f t="shared" ca="1" si="57"/>
        <v>0.83698882984373257</v>
      </c>
      <c r="F1230" s="2">
        <f t="shared" ca="1" si="58"/>
        <v>107.64528918527449</v>
      </c>
      <c r="M1230" s="2">
        <v>1224</v>
      </c>
      <c r="N1230" s="2">
        <f t="shared" si="59"/>
        <v>0</v>
      </c>
    </row>
    <row r="1231" spans="5:14" x14ac:dyDescent="0.25">
      <c r="E1231" s="2">
        <f t="shared" ca="1" si="57"/>
        <v>1.4718227997588818E-2</v>
      </c>
      <c r="F1231" s="2">
        <f t="shared" ca="1" si="58"/>
        <v>100.93790274164282</v>
      </c>
      <c r="M1231" s="2">
        <v>1225</v>
      </c>
      <c r="N1231" s="2">
        <f t="shared" si="59"/>
        <v>0</v>
      </c>
    </row>
    <row r="1232" spans="5:14" x14ac:dyDescent="0.25">
      <c r="E1232" s="2">
        <f t="shared" ca="1" si="57"/>
        <v>0.1094453784085867</v>
      </c>
      <c r="F1232" s="2">
        <f t="shared" ca="1" si="58"/>
        <v>102.56982853238254</v>
      </c>
      <c r="M1232" s="2">
        <v>1226</v>
      </c>
      <c r="N1232" s="2">
        <f t="shared" si="59"/>
        <v>0</v>
      </c>
    </row>
    <row r="1233" spans="5:14" x14ac:dyDescent="0.25">
      <c r="E1233" s="2">
        <f t="shared" ca="1" si="57"/>
        <v>0.73837726603434373</v>
      </c>
      <c r="F1233" s="2">
        <f t="shared" ca="1" si="58"/>
        <v>107.05448610709213</v>
      </c>
      <c r="M1233" s="2">
        <v>1227</v>
      </c>
      <c r="N1233" s="2">
        <f t="shared" si="59"/>
        <v>0</v>
      </c>
    </row>
    <row r="1234" spans="5:14" x14ac:dyDescent="0.25">
      <c r="E1234" s="2">
        <f t="shared" ca="1" si="57"/>
        <v>0.1771877717948489</v>
      </c>
      <c r="F1234" s="2">
        <f t="shared" ca="1" si="58"/>
        <v>103.28213058685077</v>
      </c>
      <c r="M1234" s="2">
        <v>1228</v>
      </c>
      <c r="N1234" s="2">
        <f t="shared" si="59"/>
        <v>0</v>
      </c>
    </row>
    <row r="1235" spans="5:14" x14ac:dyDescent="0.25">
      <c r="E1235" s="2">
        <f t="shared" ca="1" si="57"/>
        <v>0.19588598293459225</v>
      </c>
      <c r="F1235" s="2">
        <f t="shared" ca="1" si="58"/>
        <v>103.45474522223557</v>
      </c>
      <c r="M1235" s="2">
        <v>1229</v>
      </c>
      <c r="N1235" s="2">
        <f t="shared" si="59"/>
        <v>0</v>
      </c>
    </row>
    <row r="1236" spans="5:14" x14ac:dyDescent="0.25">
      <c r="E1236" s="2">
        <f t="shared" ca="1" si="57"/>
        <v>0.14588506162639758</v>
      </c>
      <c r="F1236" s="2">
        <f t="shared" ca="1" si="58"/>
        <v>102.97284885341055</v>
      </c>
      <c r="M1236" s="2">
        <v>1230</v>
      </c>
      <c r="N1236" s="2">
        <f t="shared" si="59"/>
        <v>0</v>
      </c>
    </row>
    <row r="1237" spans="5:14" x14ac:dyDescent="0.25">
      <c r="E1237" s="2">
        <f t="shared" ca="1" si="57"/>
        <v>0.52047307909030771</v>
      </c>
      <c r="F1237" s="2">
        <f t="shared" ca="1" si="58"/>
        <v>105.76990337731134</v>
      </c>
      <c r="M1237" s="2">
        <v>1231</v>
      </c>
      <c r="N1237" s="2">
        <f t="shared" si="59"/>
        <v>0</v>
      </c>
    </row>
    <row r="1238" spans="5:14" x14ac:dyDescent="0.25">
      <c r="E1238" s="2">
        <f t="shared" ca="1" si="57"/>
        <v>0.41392889601646732</v>
      </c>
      <c r="F1238" s="2">
        <f t="shared" ca="1" si="58"/>
        <v>105.09789040404318</v>
      </c>
      <c r="M1238" s="2">
        <v>1232</v>
      </c>
      <c r="N1238" s="2">
        <f t="shared" si="59"/>
        <v>0</v>
      </c>
    </row>
    <row r="1239" spans="5:14" x14ac:dyDescent="0.25">
      <c r="E1239" s="2">
        <f t="shared" ca="1" si="57"/>
        <v>0.34260756399271897</v>
      </c>
      <c r="F1239" s="2">
        <f t="shared" ca="1" si="58"/>
        <v>104.61289660899293</v>
      </c>
      <c r="M1239" s="2">
        <v>1233</v>
      </c>
      <c r="N1239" s="2">
        <f t="shared" si="59"/>
        <v>0</v>
      </c>
    </row>
    <row r="1240" spans="5:14" x14ac:dyDescent="0.25">
      <c r="E1240" s="2">
        <f t="shared" ca="1" si="57"/>
        <v>0.25092729124744573</v>
      </c>
      <c r="F1240" s="2">
        <f t="shared" ca="1" si="58"/>
        <v>103.92333129641317</v>
      </c>
      <c r="M1240" s="2">
        <v>1234</v>
      </c>
      <c r="N1240" s="2">
        <f t="shared" si="59"/>
        <v>0</v>
      </c>
    </row>
    <row r="1241" spans="5:14" x14ac:dyDescent="0.25">
      <c r="E1241" s="2">
        <f t="shared" ca="1" si="57"/>
        <v>0.10475770148698815</v>
      </c>
      <c r="F1241" s="2">
        <f t="shared" ca="1" si="58"/>
        <v>102.51356563067195</v>
      </c>
      <c r="M1241" s="2">
        <v>1235</v>
      </c>
      <c r="N1241" s="2">
        <f t="shared" si="59"/>
        <v>0</v>
      </c>
    </row>
    <row r="1242" spans="5:14" x14ac:dyDescent="0.25">
      <c r="E1242" s="2">
        <f t="shared" ca="1" si="57"/>
        <v>0.2605873513993292</v>
      </c>
      <c r="F1242" s="2">
        <f t="shared" ca="1" si="58"/>
        <v>104.00060888422375</v>
      </c>
      <c r="M1242" s="2">
        <v>1236</v>
      </c>
      <c r="N1242" s="2">
        <f t="shared" si="59"/>
        <v>0</v>
      </c>
    </row>
    <row r="1243" spans="5:14" x14ac:dyDescent="0.25">
      <c r="E1243" s="2">
        <f t="shared" ca="1" si="57"/>
        <v>0.54146502053243917</v>
      </c>
      <c r="F1243" s="2">
        <f t="shared" ca="1" si="58"/>
        <v>105.89713547535318</v>
      </c>
      <c r="M1243" s="2">
        <v>1237</v>
      </c>
      <c r="N1243" s="2">
        <f t="shared" si="59"/>
        <v>0</v>
      </c>
    </row>
    <row r="1244" spans="5:14" x14ac:dyDescent="0.25">
      <c r="E1244" s="2">
        <f t="shared" ca="1" si="57"/>
        <v>3.6556441413911234E-2</v>
      </c>
      <c r="F1244" s="2">
        <f t="shared" ca="1" si="58"/>
        <v>101.47968945042486</v>
      </c>
      <c r="M1244" s="2">
        <v>1238</v>
      </c>
      <c r="N1244" s="2">
        <f t="shared" si="59"/>
        <v>0</v>
      </c>
    </row>
    <row r="1245" spans="5:14" x14ac:dyDescent="0.25">
      <c r="E1245" s="2">
        <f t="shared" ca="1" si="57"/>
        <v>0.80480455238256887</v>
      </c>
      <c r="F1245" s="2">
        <f t="shared" ca="1" si="58"/>
        <v>107.44859851579594</v>
      </c>
      <c r="M1245" s="2">
        <v>1239</v>
      </c>
      <c r="N1245" s="2">
        <f t="shared" si="59"/>
        <v>0</v>
      </c>
    </row>
    <row r="1246" spans="5:14" x14ac:dyDescent="0.25">
      <c r="E1246" s="2">
        <f t="shared" ca="1" si="57"/>
        <v>0.80814760614030934</v>
      </c>
      <c r="F1246" s="2">
        <f t="shared" ca="1" si="58"/>
        <v>107.46879745603853</v>
      </c>
      <c r="M1246" s="2">
        <v>1240</v>
      </c>
      <c r="N1246" s="2">
        <f t="shared" si="59"/>
        <v>0</v>
      </c>
    </row>
    <row r="1247" spans="5:14" x14ac:dyDescent="0.25">
      <c r="E1247" s="2">
        <f t="shared" ca="1" si="57"/>
        <v>0.26636408223795915</v>
      </c>
      <c r="F1247" s="2">
        <f t="shared" ca="1" si="58"/>
        <v>104.04621920641391</v>
      </c>
      <c r="M1247" s="2">
        <v>1241</v>
      </c>
      <c r="N1247" s="2">
        <f t="shared" si="59"/>
        <v>0</v>
      </c>
    </row>
    <row r="1248" spans="5:14" x14ac:dyDescent="0.25">
      <c r="E1248" s="2">
        <f t="shared" ca="1" si="57"/>
        <v>0.27792847145475341</v>
      </c>
      <c r="F1248" s="2">
        <f t="shared" ca="1" si="58"/>
        <v>104.13624704980775</v>
      </c>
      <c r="M1248" s="2">
        <v>1242</v>
      </c>
      <c r="N1248" s="2">
        <f t="shared" si="59"/>
        <v>0</v>
      </c>
    </row>
    <row r="1249" spans="5:14" x14ac:dyDescent="0.25">
      <c r="E1249" s="2">
        <f t="shared" ca="1" si="57"/>
        <v>0.10104543943224453</v>
      </c>
      <c r="F1249" s="2">
        <f t="shared" ca="1" si="58"/>
        <v>102.46814323534024</v>
      </c>
      <c r="M1249" s="2">
        <v>1243</v>
      </c>
      <c r="N1249" s="2">
        <f t="shared" si="59"/>
        <v>0</v>
      </c>
    </row>
    <row r="1250" spans="5:14" x14ac:dyDescent="0.25">
      <c r="E1250" s="2">
        <f t="shared" ca="1" si="57"/>
        <v>0.70496512109461629</v>
      </c>
      <c r="F1250" s="2">
        <f t="shared" ca="1" si="58"/>
        <v>106.85929792698738</v>
      </c>
      <c r="M1250" s="2">
        <v>1244</v>
      </c>
      <c r="N1250" s="2">
        <f t="shared" si="59"/>
        <v>0</v>
      </c>
    </row>
    <row r="1251" spans="5:14" x14ac:dyDescent="0.25">
      <c r="E1251" s="2">
        <f t="shared" ca="1" si="57"/>
        <v>0.82790018554252931</v>
      </c>
      <c r="F1251" s="2">
        <f t="shared" ca="1" si="58"/>
        <v>107.58919580421437</v>
      </c>
      <c r="M1251" s="2">
        <v>1245</v>
      </c>
      <c r="N1251" s="2">
        <f t="shared" si="59"/>
        <v>0</v>
      </c>
    </row>
    <row r="1252" spans="5:14" x14ac:dyDescent="0.25">
      <c r="E1252" s="2">
        <f t="shared" ca="1" si="57"/>
        <v>0.12452554951984629</v>
      </c>
      <c r="F1252" s="2">
        <f t="shared" ca="1" si="58"/>
        <v>102.74338537298546</v>
      </c>
      <c r="M1252" s="2">
        <v>1246</v>
      </c>
      <c r="N1252" s="2">
        <f t="shared" si="59"/>
        <v>0</v>
      </c>
    </row>
    <row r="1253" spans="5:14" x14ac:dyDescent="0.25">
      <c r="E1253" s="2">
        <f t="shared" ca="1" si="57"/>
        <v>0.63531745575134824</v>
      </c>
      <c r="F1253" s="2">
        <f t="shared" ca="1" si="58"/>
        <v>106.45325547755465</v>
      </c>
      <c r="M1253" s="2">
        <v>1247</v>
      </c>
      <c r="N1253" s="2">
        <f t="shared" si="59"/>
        <v>0</v>
      </c>
    </row>
    <row r="1254" spans="5:14" x14ac:dyDescent="0.25">
      <c r="E1254" s="2">
        <f t="shared" ca="1" si="57"/>
        <v>0.13330147970206718</v>
      </c>
      <c r="F1254" s="2">
        <f t="shared" ca="1" si="58"/>
        <v>102.83976860775887</v>
      </c>
      <c r="M1254" s="2">
        <v>1248</v>
      </c>
      <c r="N1254" s="2">
        <f t="shared" si="59"/>
        <v>0</v>
      </c>
    </row>
    <row r="1255" spans="5:14" x14ac:dyDescent="0.25">
      <c r="E1255" s="2">
        <f t="shared" ca="1" si="57"/>
        <v>0.40561954891259333</v>
      </c>
      <c r="F1255" s="2">
        <f t="shared" ca="1" si="58"/>
        <v>105.04312716038862</v>
      </c>
      <c r="M1255" s="2">
        <v>1249</v>
      </c>
      <c r="N1255" s="2">
        <f t="shared" si="59"/>
        <v>0</v>
      </c>
    </row>
    <row r="1256" spans="5:14" x14ac:dyDescent="0.25">
      <c r="E1256" s="2">
        <f t="shared" ca="1" si="57"/>
        <v>0.20859756387962447</v>
      </c>
      <c r="F1256" s="2">
        <f t="shared" ca="1" si="58"/>
        <v>103.56778409799362</v>
      </c>
      <c r="M1256" s="2">
        <v>1250</v>
      </c>
      <c r="N1256" s="2">
        <f t="shared" si="59"/>
        <v>0</v>
      </c>
    </row>
    <row r="1257" spans="5:14" x14ac:dyDescent="0.25">
      <c r="E1257" s="2">
        <f t="shared" ca="1" si="57"/>
        <v>0.54214815290379226</v>
      </c>
      <c r="F1257" s="2">
        <f t="shared" ca="1" si="58"/>
        <v>105.90125404524488</v>
      </c>
      <c r="M1257" s="2">
        <v>1251</v>
      </c>
      <c r="N1257" s="2">
        <f t="shared" si="59"/>
        <v>0</v>
      </c>
    </row>
    <row r="1258" spans="5:14" x14ac:dyDescent="0.25">
      <c r="E1258" s="2">
        <f t="shared" ca="1" si="57"/>
        <v>0.72522976981920961</v>
      </c>
      <c r="F1258" s="2">
        <f t="shared" ca="1" si="58"/>
        <v>106.97755058815456</v>
      </c>
      <c r="M1258" s="2">
        <v>1252</v>
      </c>
      <c r="N1258" s="2">
        <f t="shared" si="59"/>
        <v>0</v>
      </c>
    </row>
    <row r="1259" spans="5:14" x14ac:dyDescent="0.25">
      <c r="E1259" s="2">
        <f t="shared" ca="1" si="57"/>
        <v>0.39083283394780854</v>
      </c>
      <c r="F1259" s="2">
        <f t="shared" ca="1" si="58"/>
        <v>104.94463123592169</v>
      </c>
      <c r="M1259" s="2">
        <v>1253</v>
      </c>
      <c r="N1259" s="2">
        <f t="shared" si="59"/>
        <v>0</v>
      </c>
    </row>
    <row r="1260" spans="5:14" x14ac:dyDescent="0.25">
      <c r="E1260" s="2">
        <f t="shared" ca="1" si="57"/>
        <v>0.57158327010929455</v>
      </c>
      <c r="F1260" s="2">
        <f t="shared" ca="1" si="58"/>
        <v>106.07755296945655</v>
      </c>
      <c r="M1260" s="2">
        <v>1254</v>
      </c>
      <c r="N1260" s="2">
        <f t="shared" si="59"/>
        <v>0</v>
      </c>
    </row>
    <row r="1261" spans="5:14" x14ac:dyDescent="0.25">
      <c r="E1261" s="2">
        <f t="shared" ca="1" si="57"/>
        <v>0.86832332232956477</v>
      </c>
      <c r="F1261" s="2">
        <f t="shared" ca="1" si="58"/>
        <v>107.84305220738661</v>
      </c>
      <c r="M1261" s="2">
        <v>1255</v>
      </c>
      <c r="N1261" s="2">
        <f t="shared" si="59"/>
        <v>0</v>
      </c>
    </row>
    <row r="1262" spans="5:14" x14ac:dyDescent="0.25">
      <c r="E1262" s="2">
        <f t="shared" ca="1" si="57"/>
        <v>0.31813832078570103</v>
      </c>
      <c r="F1262" s="2">
        <f t="shared" ca="1" si="58"/>
        <v>104.43742069791254</v>
      </c>
      <c r="M1262" s="2">
        <v>1256</v>
      </c>
      <c r="N1262" s="2">
        <f t="shared" si="59"/>
        <v>0</v>
      </c>
    </row>
    <row r="1263" spans="5:14" x14ac:dyDescent="0.25">
      <c r="E1263" s="2">
        <f t="shared" ca="1" si="57"/>
        <v>0.63258893386322268</v>
      </c>
      <c r="F1263" s="2">
        <f t="shared" ca="1" si="58"/>
        <v>106.43729248328025</v>
      </c>
      <c r="M1263" s="2">
        <v>1257</v>
      </c>
      <c r="N1263" s="2">
        <f t="shared" si="59"/>
        <v>0</v>
      </c>
    </row>
    <row r="1264" spans="5:14" x14ac:dyDescent="0.25">
      <c r="E1264" s="2">
        <f t="shared" ca="1" si="57"/>
        <v>2.7432748546463492E-2</v>
      </c>
      <c r="F1264" s="2">
        <f t="shared" ca="1" si="58"/>
        <v>101.28123947865633</v>
      </c>
      <c r="M1264" s="2">
        <v>1258</v>
      </c>
      <c r="N1264" s="2">
        <f t="shared" si="59"/>
        <v>0</v>
      </c>
    </row>
    <row r="1265" spans="5:14" x14ac:dyDescent="0.25">
      <c r="E1265" s="2">
        <f t="shared" ca="1" si="57"/>
        <v>0.94371536860010508</v>
      </c>
      <c r="F1265" s="2">
        <f t="shared" ca="1" si="58"/>
        <v>108.36992463171615</v>
      </c>
      <c r="M1265" s="2">
        <v>1259</v>
      </c>
      <c r="N1265" s="2">
        <f t="shared" si="59"/>
        <v>0</v>
      </c>
    </row>
    <row r="1266" spans="5:14" x14ac:dyDescent="0.25">
      <c r="E1266" s="2">
        <f t="shared" ca="1" si="57"/>
        <v>0.35928866630984546</v>
      </c>
      <c r="F1266" s="2">
        <f t="shared" ca="1" si="58"/>
        <v>104.72960980159856</v>
      </c>
      <c r="M1266" s="2">
        <v>1260</v>
      </c>
      <c r="N1266" s="2">
        <f t="shared" si="59"/>
        <v>0</v>
      </c>
    </row>
    <row r="1267" spans="5:14" x14ac:dyDescent="0.25">
      <c r="E1267" s="2">
        <f t="shared" ca="1" si="57"/>
        <v>0.94904106697230828</v>
      </c>
      <c r="F1267" s="2">
        <f t="shared" ca="1" si="58"/>
        <v>108.41226222763882</v>
      </c>
      <c r="M1267" s="2">
        <v>1261</v>
      </c>
      <c r="N1267" s="2">
        <f t="shared" si="59"/>
        <v>0</v>
      </c>
    </row>
    <row r="1268" spans="5:14" x14ac:dyDescent="0.25">
      <c r="E1268" s="2">
        <f t="shared" ca="1" si="57"/>
        <v>0.59914822935515644</v>
      </c>
      <c r="F1268" s="2">
        <f t="shared" ca="1" si="58"/>
        <v>106.24087617372338</v>
      </c>
      <c r="M1268" s="2">
        <v>1262</v>
      </c>
      <c r="N1268" s="2">
        <f t="shared" si="59"/>
        <v>0</v>
      </c>
    </row>
    <row r="1269" spans="5:14" x14ac:dyDescent="0.25">
      <c r="E1269" s="2">
        <f t="shared" ca="1" si="57"/>
        <v>0.53843603965971942</v>
      </c>
      <c r="F1269" s="2">
        <f t="shared" ca="1" si="58"/>
        <v>105.87885794300512</v>
      </c>
      <c r="M1269" s="2">
        <v>1263</v>
      </c>
      <c r="N1269" s="2">
        <f t="shared" si="59"/>
        <v>0</v>
      </c>
    </row>
    <row r="1270" spans="5:14" x14ac:dyDescent="0.25">
      <c r="E1270" s="2">
        <f t="shared" ca="1" si="57"/>
        <v>0.39670939699140417</v>
      </c>
      <c r="F1270" s="2">
        <f t="shared" ca="1" si="58"/>
        <v>104.98394030697871</v>
      </c>
      <c r="M1270" s="2">
        <v>1264</v>
      </c>
      <c r="N1270" s="2">
        <f t="shared" si="59"/>
        <v>0</v>
      </c>
    </row>
    <row r="1271" spans="5:14" x14ac:dyDescent="0.25">
      <c r="E1271" s="2">
        <f t="shared" ca="1" si="57"/>
        <v>0.38190131608164524</v>
      </c>
      <c r="F1271" s="2">
        <f t="shared" ca="1" si="58"/>
        <v>104.884454268496</v>
      </c>
      <c r="M1271" s="2">
        <v>1265</v>
      </c>
      <c r="N1271" s="2">
        <f t="shared" si="59"/>
        <v>0</v>
      </c>
    </row>
    <row r="1272" spans="5:14" x14ac:dyDescent="0.25">
      <c r="E1272" s="2">
        <f t="shared" ca="1" si="57"/>
        <v>0.63334376991653929</v>
      </c>
      <c r="F1272" s="2">
        <f t="shared" ca="1" si="58"/>
        <v>106.44170937814496</v>
      </c>
      <c r="M1272" s="2">
        <v>1266</v>
      </c>
      <c r="N1272" s="2">
        <f t="shared" si="59"/>
        <v>0</v>
      </c>
    </row>
    <row r="1273" spans="5:14" x14ac:dyDescent="0.25">
      <c r="E1273" s="2">
        <f t="shared" ca="1" si="57"/>
        <v>0.3469310443275484</v>
      </c>
      <c r="F1273" s="2">
        <f t="shared" ca="1" si="58"/>
        <v>104.64336202571656</v>
      </c>
      <c r="M1273" s="2">
        <v>1267</v>
      </c>
      <c r="N1273" s="2">
        <f t="shared" si="59"/>
        <v>0</v>
      </c>
    </row>
    <row r="1274" spans="5:14" x14ac:dyDescent="0.25">
      <c r="E1274" s="2">
        <f t="shared" ca="1" si="57"/>
        <v>0.61427612032379042</v>
      </c>
      <c r="F1274" s="2">
        <f t="shared" ca="1" si="58"/>
        <v>106.32992701696061</v>
      </c>
      <c r="M1274" s="2">
        <v>1268</v>
      </c>
      <c r="N1274" s="2">
        <f t="shared" si="59"/>
        <v>0</v>
      </c>
    </row>
    <row r="1275" spans="5:14" x14ac:dyDescent="0.25">
      <c r="E1275" s="2">
        <f t="shared" ca="1" si="57"/>
        <v>0.93988181200717691</v>
      </c>
      <c r="F1275" s="2">
        <f t="shared" ca="1" si="58"/>
        <v>108.34010171255555</v>
      </c>
      <c r="M1275" s="2">
        <v>1269</v>
      </c>
      <c r="N1275" s="2">
        <f t="shared" si="59"/>
        <v>0</v>
      </c>
    </row>
    <row r="1276" spans="5:14" x14ac:dyDescent="0.25">
      <c r="E1276" s="2">
        <f t="shared" ca="1" si="57"/>
        <v>0.53382429445342361</v>
      </c>
      <c r="F1276" s="2">
        <f t="shared" ca="1" si="58"/>
        <v>105.85097868293818</v>
      </c>
      <c r="M1276" s="2">
        <v>1270</v>
      </c>
      <c r="N1276" s="2">
        <f t="shared" si="59"/>
        <v>0</v>
      </c>
    </row>
    <row r="1277" spans="5:14" x14ac:dyDescent="0.25">
      <c r="E1277" s="2">
        <f t="shared" ca="1" si="57"/>
        <v>0.95158231019154382</v>
      </c>
      <c r="F1277" s="2">
        <f t="shared" ca="1" si="58"/>
        <v>108.43287726759658</v>
      </c>
      <c r="M1277" s="2">
        <v>1271</v>
      </c>
      <c r="N1277" s="2">
        <f t="shared" si="59"/>
        <v>0</v>
      </c>
    </row>
    <row r="1278" spans="5:14" x14ac:dyDescent="0.25">
      <c r="E1278" s="2">
        <f t="shared" ca="1" si="57"/>
        <v>0.96160817787093622</v>
      </c>
      <c r="F1278" s="2">
        <f t="shared" ca="1" si="58"/>
        <v>108.51732856982285</v>
      </c>
      <c r="M1278" s="2">
        <v>1272</v>
      </c>
      <c r="N1278" s="2">
        <f t="shared" si="59"/>
        <v>0</v>
      </c>
    </row>
    <row r="1279" spans="5:14" x14ac:dyDescent="0.25">
      <c r="E1279" s="2">
        <f t="shared" ca="1" si="57"/>
        <v>8.5542567022085514E-2</v>
      </c>
      <c r="F1279" s="2">
        <f t="shared" ca="1" si="58"/>
        <v>102.26908697971976</v>
      </c>
      <c r="M1279" s="2">
        <v>1273</v>
      </c>
      <c r="N1279" s="2">
        <f t="shared" si="59"/>
        <v>0</v>
      </c>
    </row>
    <row r="1280" spans="5:14" x14ac:dyDescent="0.25">
      <c r="E1280" s="2">
        <f t="shared" ca="1" si="57"/>
        <v>0.61395520841804863</v>
      </c>
      <c r="F1280" s="2">
        <f t="shared" ca="1" si="58"/>
        <v>106.32804160559837</v>
      </c>
      <c r="M1280" s="2">
        <v>1274</v>
      </c>
      <c r="N1280" s="2">
        <f t="shared" si="59"/>
        <v>0</v>
      </c>
    </row>
    <row r="1281" spans="5:14" x14ac:dyDescent="0.25">
      <c r="E1281" s="2">
        <f t="shared" ca="1" si="57"/>
        <v>0.24173210167465009</v>
      </c>
      <c r="F1281" s="2">
        <f t="shared" ca="1" si="58"/>
        <v>103.84853873507045</v>
      </c>
      <c r="M1281" s="2">
        <v>1275</v>
      </c>
      <c r="N1281" s="2">
        <f t="shared" si="59"/>
        <v>0</v>
      </c>
    </row>
    <row r="1282" spans="5:14" x14ac:dyDescent="0.25">
      <c r="E1282" s="2">
        <f t="shared" ca="1" si="57"/>
        <v>0.87847002495204163</v>
      </c>
      <c r="F1282" s="2">
        <f t="shared" ca="1" si="58"/>
        <v>107.90891028783017</v>
      </c>
      <c r="M1282" s="2">
        <v>1276</v>
      </c>
      <c r="N1282" s="2">
        <f t="shared" si="59"/>
        <v>0</v>
      </c>
    </row>
    <row r="1283" spans="5:14" x14ac:dyDescent="0.25">
      <c r="E1283" s="2">
        <f t="shared" ref="E1283:E1346" ca="1" si="60">RAND()</f>
        <v>0.84185679872221697</v>
      </c>
      <c r="F1283" s="2">
        <f t="shared" ca="1" si="58"/>
        <v>107.67554117295414</v>
      </c>
      <c r="M1283" s="2">
        <v>1277</v>
      </c>
      <c r="N1283" s="2">
        <f t="shared" si="59"/>
        <v>0</v>
      </c>
    </row>
    <row r="1284" spans="5:14" x14ac:dyDescent="0.25">
      <c r="E1284" s="2">
        <f t="shared" ca="1" si="60"/>
        <v>0.31919134278144834</v>
      </c>
      <c r="F1284" s="2">
        <f t="shared" ref="F1284:F1347" ca="1" si="61">$C$4+$C$5*SQRT(1-(_xlfn.GAMMA.INV((1-E1284)*_xlfn.GAMMA.DIST($C$3*$C$3/2,1.5,1,TRUE),1.5,1)*2)/($C$3*$C$3))</f>
        <v>104.44508452932682</v>
      </c>
      <c r="M1284" s="2">
        <v>1278</v>
      </c>
      <c r="N1284" s="2">
        <f t="shared" si="59"/>
        <v>0</v>
      </c>
    </row>
    <row r="1285" spans="5:14" x14ac:dyDescent="0.25">
      <c r="E1285" s="2">
        <f t="shared" ca="1" si="60"/>
        <v>0.47181177617537939</v>
      </c>
      <c r="F1285" s="2">
        <f t="shared" ca="1" si="61"/>
        <v>105.46914696792031</v>
      </c>
      <c r="M1285" s="2">
        <v>1279</v>
      </c>
      <c r="N1285" s="2">
        <f t="shared" si="59"/>
        <v>0</v>
      </c>
    </row>
    <row r="1286" spans="5:14" x14ac:dyDescent="0.25">
      <c r="E1286" s="2">
        <f t="shared" ca="1" si="60"/>
        <v>0.92429216472640918</v>
      </c>
      <c r="F1286" s="2">
        <f t="shared" ca="1" si="61"/>
        <v>108.2234374752956</v>
      </c>
      <c r="M1286" s="2">
        <v>1280</v>
      </c>
      <c r="N1286" s="2">
        <f t="shared" si="59"/>
        <v>0</v>
      </c>
    </row>
    <row r="1287" spans="5:14" x14ac:dyDescent="0.25">
      <c r="E1287" s="2">
        <f t="shared" ca="1" si="60"/>
        <v>0.34730284704835301</v>
      </c>
      <c r="F1287" s="2">
        <f t="shared" ca="1" si="61"/>
        <v>104.64597475543636</v>
      </c>
      <c r="M1287" s="2">
        <v>1281</v>
      </c>
      <c r="N1287" s="2">
        <f t="shared" ref="N1287:N1350" si="62">IFERROR((1/(FACT(M1287)*_xlfn.GAMMA(M1287+2)))*(($N$2/2)^(2*M1287+1)),0)</f>
        <v>0</v>
      </c>
    </row>
    <row r="1288" spans="5:14" x14ac:dyDescent="0.25">
      <c r="E1288" s="2">
        <f t="shared" ca="1" si="60"/>
        <v>0.72604915187094521</v>
      </c>
      <c r="F1288" s="2">
        <f t="shared" ca="1" si="61"/>
        <v>106.98233946787811</v>
      </c>
      <c r="M1288" s="2">
        <v>1282</v>
      </c>
      <c r="N1288" s="2">
        <f t="shared" si="62"/>
        <v>0</v>
      </c>
    </row>
    <row r="1289" spans="5:14" x14ac:dyDescent="0.25">
      <c r="E1289" s="2">
        <f t="shared" ca="1" si="60"/>
        <v>0.33145906192522512</v>
      </c>
      <c r="F1289" s="2">
        <f t="shared" ca="1" si="61"/>
        <v>104.53360903451043</v>
      </c>
      <c r="M1289" s="2">
        <v>1283</v>
      </c>
      <c r="N1289" s="2">
        <f t="shared" si="62"/>
        <v>0</v>
      </c>
    </row>
    <row r="1290" spans="5:14" x14ac:dyDescent="0.25">
      <c r="E1290" s="2">
        <f t="shared" ca="1" si="60"/>
        <v>0.1696295261160301</v>
      </c>
      <c r="F1290" s="2">
        <f t="shared" ca="1" si="61"/>
        <v>103.20996779706962</v>
      </c>
      <c r="M1290" s="2">
        <v>1284</v>
      </c>
      <c r="N1290" s="2">
        <f t="shared" si="62"/>
        <v>0</v>
      </c>
    </row>
    <row r="1291" spans="5:14" x14ac:dyDescent="0.25">
      <c r="E1291" s="2">
        <f t="shared" ca="1" si="60"/>
        <v>0.34528187380529174</v>
      </c>
      <c r="F1291" s="2">
        <f t="shared" ca="1" si="61"/>
        <v>104.63175934306264</v>
      </c>
      <c r="M1291" s="2">
        <v>1285</v>
      </c>
      <c r="N1291" s="2">
        <f t="shared" si="62"/>
        <v>0</v>
      </c>
    </row>
    <row r="1292" spans="5:14" x14ac:dyDescent="0.25">
      <c r="E1292" s="2">
        <f t="shared" ca="1" si="60"/>
        <v>4.5166958631133403E-2</v>
      </c>
      <c r="F1292" s="2">
        <f t="shared" ca="1" si="61"/>
        <v>101.64544364422194</v>
      </c>
      <c r="M1292" s="2">
        <v>1286</v>
      </c>
      <c r="N1292" s="2">
        <f t="shared" si="62"/>
        <v>0</v>
      </c>
    </row>
    <row r="1293" spans="5:14" x14ac:dyDescent="0.25">
      <c r="E1293" s="2">
        <f t="shared" ca="1" si="60"/>
        <v>0.12030295352209608</v>
      </c>
      <c r="F1293" s="2">
        <f t="shared" ca="1" si="61"/>
        <v>102.69585471571524</v>
      </c>
      <c r="M1293" s="2">
        <v>1287</v>
      </c>
      <c r="N1293" s="2">
        <f t="shared" si="62"/>
        <v>0</v>
      </c>
    </row>
    <row r="1294" spans="5:14" x14ac:dyDescent="0.25">
      <c r="E1294" s="2">
        <f t="shared" ca="1" si="60"/>
        <v>0.19986795225506504</v>
      </c>
      <c r="F1294" s="2">
        <f t="shared" ca="1" si="61"/>
        <v>103.49050775724373</v>
      </c>
      <c r="M1294" s="2">
        <v>1288</v>
      </c>
      <c r="N1294" s="2">
        <f t="shared" si="62"/>
        <v>0</v>
      </c>
    </row>
    <row r="1295" spans="5:14" x14ac:dyDescent="0.25">
      <c r="E1295" s="2">
        <f t="shared" ca="1" si="60"/>
        <v>4.7589190457504427E-2</v>
      </c>
      <c r="F1295" s="2">
        <f t="shared" ca="1" si="61"/>
        <v>101.68919126395839</v>
      </c>
      <c r="M1295" s="2">
        <v>1289</v>
      </c>
      <c r="N1295" s="2">
        <f t="shared" si="62"/>
        <v>0</v>
      </c>
    </row>
    <row r="1296" spans="5:14" x14ac:dyDescent="0.25">
      <c r="E1296" s="2">
        <f t="shared" ca="1" si="60"/>
        <v>0.204799148271543</v>
      </c>
      <c r="F1296" s="2">
        <f t="shared" ca="1" si="61"/>
        <v>103.53434528603024</v>
      </c>
      <c r="M1296" s="2">
        <v>1290</v>
      </c>
      <c r="N1296" s="2">
        <f t="shared" si="62"/>
        <v>0</v>
      </c>
    </row>
    <row r="1297" spans="5:14" x14ac:dyDescent="0.25">
      <c r="E1297" s="2">
        <f t="shared" ca="1" si="60"/>
        <v>0.9582779055552072</v>
      </c>
      <c r="F1297" s="2">
        <f t="shared" ca="1" si="61"/>
        <v>108.48866798511295</v>
      </c>
      <c r="M1297" s="2">
        <v>1291</v>
      </c>
      <c r="N1297" s="2">
        <f t="shared" si="62"/>
        <v>0</v>
      </c>
    </row>
    <row r="1298" spans="5:14" x14ac:dyDescent="0.25">
      <c r="E1298" s="2">
        <f t="shared" ca="1" si="60"/>
        <v>7.4027704915827997E-2</v>
      </c>
      <c r="F1298" s="2">
        <f t="shared" ca="1" si="61"/>
        <v>102.10959850884394</v>
      </c>
      <c r="M1298" s="2">
        <v>1292</v>
      </c>
      <c r="N1298" s="2">
        <f t="shared" si="62"/>
        <v>0</v>
      </c>
    </row>
    <row r="1299" spans="5:14" x14ac:dyDescent="0.25">
      <c r="E1299" s="2">
        <f t="shared" ca="1" si="60"/>
        <v>0.47801891508053618</v>
      </c>
      <c r="F1299" s="2">
        <f t="shared" ca="1" si="61"/>
        <v>105.5080222801348</v>
      </c>
      <c r="M1299" s="2">
        <v>1293</v>
      </c>
      <c r="N1299" s="2">
        <f t="shared" si="62"/>
        <v>0</v>
      </c>
    </row>
    <row r="1300" spans="5:14" x14ac:dyDescent="0.25">
      <c r="E1300" s="2">
        <f t="shared" ca="1" si="60"/>
        <v>0.27708973642707402</v>
      </c>
      <c r="F1300" s="2">
        <f t="shared" ca="1" si="61"/>
        <v>104.1297730250721</v>
      </c>
      <c r="M1300" s="2">
        <v>1294</v>
      </c>
      <c r="N1300" s="2">
        <f t="shared" si="62"/>
        <v>0</v>
      </c>
    </row>
    <row r="1301" spans="5:14" x14ac:dyDescent="0.25">
      <c r="E1301" s="2">
        <f t="shared" ca="1" si="60"/>
        <v>0.26803067059721952</v>
      </c>
      <c r="F1301" s="2">
        <f t="shared" ca="1" si="61"/>
        <v>104.05929705660273</v>
      </c>
      <c r="M1301" s="2">
        <v>1295</v>
      </c>
      <c r="N1301" s="2">
        <f t="shared" si="62"/>
        <v>0</v>
      </c>
    </row>
    <row r="1302" spans="5:14" x14ac:dyDescent="0.25">
      <c r="E1302" s="2">
        <f t="shared" ca="1" si="60"/>
        <v>0.50743694575132137</v>
      </c>
      <c r="F1302" s="2">
        <f t="shared" ca="1" si="61"/>
        <v>105.69018429325448</v>
      </c>
      <c r="M1302" s="2">
        <v>1296</v>
      </c>
      <c r="N1302" s="2">
        <f t="shared" si="62"/>
        <v>0</v>
      </c>
    </row>
    <row r="1303" spans="5:14" x14ac:dyDescent="0.25">
      <c r="E1303" s="2">
        <f t="shared" ca="1" si="60"/>
        <v>0.66510718747690978</v>
      </c>
      <c r="F1303" s="2">
        <f t="shared" ca="1" si="61"/>
        <v>106.62712826845679</v>
      </c>
      <c r="M1303" s="2">
        <v>1297</v>
      </c>
      <c r="N1303" s="2">
        <f t="shared" si="62"/>
        <v>0</v>
      </c>
    </row>
    <row r="1304" spans="5:14" x14ac:dyDescent="0.25">
      <c r="E1304" s="2">
        <f t="shared" ca="1" si="60"/>
        <v>8.5979517629140245E-2</v>
      </c>
      <c r="F1304" s="2">
        <f t="shared" ca="1" si="61"/>
        <v>102.27492634455876</v>
      </c>
      <c r="M1304" s="2">
        <v>1298</v>
      </c>
      <c r="N1304" s="2">
        <f t="shared" si="62"/>
        <v>0</v>
      </c>
    </row>
    <row r="1305" spans="5:14" x14ac:dyDescent="0.25">
      <c r="E1305" s="2">
        <f t="shared" ca="1" si="60"/>
        <v>0.79880778047667778</v>
      </c>
      <c r="F1305" s="2">
        <f t="shared" ca="1" si="61"/>
        <v>107.41247916572958</v>
      </c>
      <c r="M1305" s="2">
        <v>1299</v>
      </c>
      <c r="N1305" s="2">
        <f t="shared" si="62"/>
        <v>0</v>
      </c>
    </row>
    <row r="1306" spans="5:14" x14ac:dyDescent="0.25">
      <c r="E1306" s="2">
        <f t="shared" ca="1" si="60"/>
        <v>0.49439568805884071</v>
      </c>
      <c r="F1306" s="2">
        <f t="shared" ca="1" si="61"/>
        <v>105.6098371932063</v>
      </c>
      <c r="M1306" s="2">
        <v>1300</v>
      </c>
      <c r="N1306" s="2">
        <f t="shared" si="62"/>
        <v>0</v>
      </c>
    </row>
    <row r="1307" spans="5:14" x14ac:dyDescent="0.25">
      <c r="E1307" s="2">
        <f t="shared" ca="1" si="60"/>
        <v>3.4723936346466311E-2</v>
      </c>
      <c r="F1307" s="2">
        <f t="shared" ca="1" si="61"/>
        <v>101.44199640435038</v>
      </c>
      <c r="M1307" s="2">
        <v>1301</v>
      </c>
      <c r="N1307" s="2">
        <f t="shared" si="62"/>
        <v>0</v>
      </c>
    </row>
    <row r="1308" spans="5:14" x14ac:dyDescent="0.25">
      <c r="E1308" s="2">
        <f t="shared" ca="1" si="60"/>
        <v>0.40528001655849477</v>
      </c>
      <c r="F1308" s="2">
        <f t="shared" ca="1" si="61"/>
        <v>105.04088070078782</v>
      </c>
      <c r="M1308" s="2">
        <v>1302</v>
      </c>
      <c r="N1308" s="2">
        <f t="shared" si="62"/>
        <v>0</v>
      </c>
    </row>
    <row r="1309" spans="5:14" x14ac:dyDescent="0.25">
      <c r="E1309" s="2">
        <f t="shared" ca="1" si="60"/>
        <v>0.89467342041348785</v>
      </c>
      <c r="F1309" s="2">
        <f t="shared" ca="1" si="61"/>
        <v>108.01648434514507</v>
      </c>
      <c r="M1309" s="2">
        <v>1303</v>
      </c>
      <c r="N1309" s="2">
        <f t="shared" si="62"/>
        <v>0</v>
      </c>
    </row>
    <row r="1310" spans="5:14" x14ac:dyDescent="0.25">
      <c r="E1310" s="2">
        <f t="shared" ca="1" si="60"/>
        <v>0.93048741901655474</v>
      </c>
      <c r="F1310" s="2">
        <f t="shared" ca="1" si="61"/>
        <v>108.26899935968012</v>
      </c>
      <c r="M1310" s="2">
        <v>1304</v>
      </c>
      <c r="N1310" s="2">
        <f t="shared" si="62"/>
        <v>0</v>
      </c>
    </row>
    <row r="1311" spans="5:14" x14ac:dyDescent="0.25">
      <c r="E1311" s="2">
        <f t="shared" ca="1" si="60"/>
        <v>0.77093188942896307</v>
      </c>
      <c r="F1311" s="2">
        <f t="shared" ca="1" si="61"/>
        <v>107.24620308655544</v>
      </c>
      <c r="M1311" s="2">
        <v>1305</v>
      </c>
      <c r="N1311" s="2">
        <f t="shared" si="62"/>
        <v>0</v>
      </c>
    </row>
    <row r="1312" spans="5:14" x14ac:dyDescent="0.25">
      <c r="E1312" s="2">
        <f t="shared" ca="1" si="60"/>
        <v>0.61426940059463753</v>
      </c>
      <c r="F1312" s="2">
        <f t="shared" ca="1" si="61"/>
        <v>106.32988753894176</v>
      </c>
      <c r="M1312" s="2">
        <v>1306</v>
      </c>
      <c r="N1312" s="2">
        <f t="shared" si="62"/>
        <v>0</v>
      </c>
    </row>
    <row r="1313" spans="5:14" x14ac:dyDescent="0.25">
      <c r="E1313" s="2">
        <f t="shared" ca="1" si="60"/>
        <v>0.62862314782424766</v>
      </c>
      <c r="F1313" s="2">
        <f t="shared" ca="1" si="61"/>
        <v>106.41407651857074</v>
      </c>
      <c r="M1313" s="2">
        <v>1307</v>
      </c>
      <c r="N1313" s="2">
        <f t="shared" si="62"/>
        <v>0</v>
      </c>
    </row>
    <row r="1314" spans="5:14" x14ac:dyDescent="0.25">
      <c r="E1314" s="2">
        <f t="shared" ca="1" si="60"/>
        <v>0.97245337529423781</v>
      </c>
      <c r="F1314" s="2">
        <f t="shared" ca="1" si="61"/>
        <v>108.61610804191811</v>
      </c>
      <c r="M1314" s="2">
        <v>1308</v>
      </c>
      <c r="N1314" s="2">
        <f t="shared" si="62"/>
        <v>0</v>
      </c>
    </row>
    <row r="1315" spans="5:14" x14ac:dyDescent="0.25">
      <c r="E1315" s="2">
        <f t="shared" ca="1" si="60"/>
        <v>0.77985645292557548</v>
      </c>
      <c r="F1315" s="2">
        <f t="shared" ca="1" si="61"/>
        <v>107.2991784392844</v>
      </c>
      <c r="M1315" s="2">
        <v>1309</v>
      </c>
      <c r="N1315" s="2">
        <f t="shared" si="62"/>
        <v>0</v>
      </c>
    </row>
    <row r="1316" spans="5:14" x14ac:dyDescent="0.25">
      <c r="E1316" s="2">
        <f t="shared" ca="1" si="60"/>
        <v>0.86356038855836714</v>
      </c>
      <c r="F1316" s="2">
        <f t="shared" ca="1" si="61"/>
        <v>107.812481941703</v>
      </c>
      <c r="M1316" s="2">
        <v>1310</v>
      </c>
      <c r="N1316" s="2">
        <f t="shared" si="62"/>
        <v>0</v>
      </c>
    </row>
    <row r="1317" spans="5:14" x14ac:dyDescent="0.25">
      <c r="E1317" s="2">
        <f t="shared" ca="1" si="60"/>
        <v>0.30523357721742594</v>
      </c>
      <c r="F1317" s="2">
        <f t="shared" ca="1" si="61"/>
        <v>104.34262256116037</v>
      </c>
      <c r="M1317" s="2">
        <v>1311</v>
      </c>
      <c r="N1317" s="2">
        <f t="shared" si="62"/>
        <v>0</v>
      </c>
    </row>
    <row r="1318" spans="5:14" x14ac:dyDescent="0.25">
      <c r="E1318" s="2">
        <f t="shared" ca="1" si="60"/>
        <v>9.2856535324153944E-3</v>
      </c>
      <c r="F1318" s="2">
        <f t="shared" ca="1" si="61"/>
        <v>100.74477304501926</v>
      </c>
      <c r="M1318" s="2">
        <v>1312</v>
      </c>
      <c r="N1318" s="2">
        <f t="shared" si="62"/>
        <v>0</v>
      </c>
    </row>
    <row r="1319" spans="5:14" x14ac:dyDescent="0.25">
      <c r="E1319" s="2">
        <f t="shared" ca="1" si="60"/>
        <v>0.63578686186858879</v>
      </c>
      <c r="F1319" s="2">
        <f t="shared" ca="1" si="61"/>
        <v>106.45600091752821</v>
      </c>
      <c r="M1319" s="2">
        <v>1313</v>
      </c>
      <c r="N1319" s="2">
        <f t="shared" si="62"/>
        <v>0</v>
      </c>
    </row>
    <row r="1320" spans="5:14" x14ac:dyDescent="0.25">
      <c r="E1320" s="2">
        <f t="shared" ca="1" si="60"/>
        <v>0.7236630037881906</v>
      </c>
      <c r="F1320" s="2">
        <f t="shared" ca="1" si="61"/>
        <v>106.96839554960621</v>
      </c>
      <c r="M1320" s="2">
        <v>1314</v>
      </c>
      <c r="N1320" s="2">
        <f t="shared" si="62"/>
        <v>0</v>
      </c>
    </row>
    <row r="1321" spans="5:14" x14ac:dyDescent="0.25">
      <c r="E1321" s="2">
        <f t="shared" ca="1" si="60"/>
        <v>0.62597478094487835</v>
      </c>
      <c r="F1321" s="2">
        <f t="shared" ca="1" si="61"/>
        <v>106.39856273496457</v>
      </c>
      <c r="M1321" s="2">
        <v>1315</v>
      </c>
      <c r="N1321" s="2">
        <f t="shared" si="62"/>
        <v>0</v>
      </c>
    </row>
    <row r="1322" spans="5:14" x14ac:dyDescent="0.25">
      <c r="E1322" s="2">
        <f t="shared" ca="1" si="60"/>
        <v>0.81309910089912341</v>
      </c>
      <c r="F1322" s="2">
        <f t="shared" ca="1" si="61"/>
        <v>107.49880333610302</v>
      </c>
      <c r="M1322" s="2">
        <v>1316</v>
      </c>
      <c r="N1322" s="2">
        <f t="shared" si="62"/>
        <v>0</v>
      </c>
    </row>
    <row r="1323" spans="5:14" x14ac:dyDescent="0.25">
      <c r="E1323" s="2">
        <f t="shared" ca="1" si="60"/>
        <v>0.66891164796185165</v>
      </c>
      <c r="F1323" s="2">
        <f t="shared" ca="1" si="61"/>
        <v>106.64929546693462</v>
      </c>
      <c r="M1323" s="2">
        <v>1317</v>
      </c>
      <c r="N1323" s="2">
        <f t="shared" si="62"/>
        <v>0</v>
      </c>
    </row>
    <row r="1324" spans="5:14" x14ac:dyDescent="0.25">
      <c r="E1324" s="2">
        <f t="shared" ca="1" si="60"/>
        <v>0.56357091603904452</v>
      </c>
      <c r="F1324" s="2">
        <f t="shared" ca="1" si="61"/>
        <v>106.02977691580993</v>
      </c>
      <c r="M1324" s="2">
        <v>1318</v>
      </c>
      <c r="N1324" s="2">
        <f t="shared" si="62"/>
        <v>0</v>
      </c>
    </row>
    <row r="1325" spans="5:14" x14ac:dyDescent="0.25">
      <c r="E1325" s="2">
        <f t="shared" ca="1" si="60"/>
        <v>0.11895054236931146</v>
      </c>
      <c r="F1325" s="2">
        <f t="shared" ca="1" si="61"/>
        <v>102.6804633368002</v>
      </c>
      <c r="M1325" s="2">
        <v>1319</v>
      </c>
      <c r="N1325" s="2">
        <f t="shared" si="62"/>
        <v>0</v>
      </c>
    </row>
    <row r="1326" spans="5:14" x14ac:dyDescent="0.25">
      <c r="E1326" s="2">
        <f t="shared" ca="1" si="60"/>
        <v>0.67494246936144475</v>
      </c>
      <c r="F1326" s="2">
        <f t="shared" ca="1" si="61"/>
        <v>106.68442540663715</v>
      </c>
      <c r="M1326" s="2">
        <v>1320</v>
      </c>
      <c r="N1326" s="2">
        <f t="shared" si="62"/>
        <v>0</v>
      </c>
    </row>
    <row r="1327" spans="5:14" x14ac:dyDescent="0.25">
      <c r="E1327" s="2">
        <f t="shared" ca="1" si="60"/>
        <v>0.92404843650274648</v>
      </c>
      <c r="F1327" s="2">
        <f t="shared" ca="1" si="61"/>
        <v>108.22166423228674</v>
      </c>
      <c r="M1327" s="2">
        <v>1321</v>
      </c>
      <c r="N1327" s="2">
        <f t="shared" si="62"/>
        <v>0</v>
      </c>
    </row>
    <row r="1328" spans="5:14" x14ac:dyDescent="0.25">
      <c r="E1328" s="2">
        <f t="shared" ca="1" si="60"/>
        <v>0.13383070743259939</v>
      </c>
      <c r="F1328" s="2">
        <f t="shared" ca="1" si="61"/>
        <v>102.84548278392646</v>
      </c>
      <c r="M1328" s="2">
        <v>1322</v>
      </c>
      <c r="N1328" s="2">
        <f t="shared" si="62"/>
        <v>0</v>
      </c>
    </row>
    <row r="1329" spans="5:14" x14ac:dyDescent="0.25">
      <c r="E1329" s="2">
        <f t="shared" ca="1" si="60"/>
        <v>0.80892983140244978</v>
      </c>
      <c r="F1329" s="2">
        <f t="shared" ca="1" si="61"/>
        <v>107.47353054725704</v>
      </c>
      <c r="M1329" s="2">
        <v>1323</v>
      </c>
      <c r="N1329" s="2">
        <f t="shared" si="62"/>
        <v>0</v>
      </c>
    </row>
    <row r="1330" spans="5:14" x14ac:dyDescent="0.25">
      <c r="E1330" s="2">
        <f t="shared" ca="1" si="60"/>
        <v>0.55744314111593285</v>
      </c>
      <c r="F1330" s="2">
        <f t="shared" ca="1" si="61"/>
        <v>105.99313482673021</v>
      </c>
      <c r="M1330" s="2">
        <v>1324</v>
      </c>
      <c r="N1330" s="2">
        <f t="shared" si="62"/>
        <v>0</v>
      </c>
    </row>
    <row r="1331" spans="5:14" x14ac:dyDescent="0.25">
      <c r="E1331" s="2">
        <f t="shared" ca="1" si="60"/>
        <v>0.65840885498211044</v>
      </c>
      <c r="F1331" s="2">
        <f t="shared" ca="1" si="61"/>
        <v>106.58808416833567</v>
      </c>
      <c r="M1331" s="2">
        <v>1325</v>
      </c>
      <c r="N1331" s="2">
        <f t="shared" si="62"/>
        <v>0</v>
      </c>
    </row>
    <row r="1332" spans="5:14" x14ac:dyDescent="0.25">
      <c r="E1332" s="2">
        <f t="shared" ca="1" si="60"/>
        <v>0.49549195531094981</v>
      </c>
      <c r="F1332" s="2">
        <f t="shared" ca="1" si="61"/>
        <v>105.61661540866632</v>
      </c>
      <c r="M1332" s="2">
        <v>1326</v>
      </c>
      <c r="N1332" s="2">
        <f t="shared" si="62"/>
        <v>0</v>
      </c>
    </row>
    <row r="1333" spans="5:14" x14ac:dyDescent="0.25">
      <c r="E1333" s="2">
        <f t="shared" ca="1" si="60"/>
        <v>0.37844690570949269</v>
      </c>
      <c r="F1333" s="2">
        <f t="shared" ca="1" si="61"/>
        <v>104.86103538716348</v>
      </c>
      <c r="M1333" s="2">
        <v>1327</v>
      </c>
      <c r="N1333" s="2">
        <f t="shared" si="62"/>
        <v>0</v>
      </c>
    </row>
    <row r="1334" spans="5:14" x14ac:dyDescent="0.25">
      <c r="E1334" s="2">
        <f t="shared" ca="1" si="60"/>
        <v>0.59775623205419826</v>
      </c>
      <c r="F1334" s="2">
        <f t="shared" ca="1" si="61"/>
        <v>106.23266330000183</v>
      </c>
      <c r="M1334" s="2">
        <v>1328</v>
      </c>
      <c r="N1334" s="2">
        <f t="shared" si="62"/>
        <v>0</v>
      </c>
    </row>
    <row r="1335" spans="5:14" x14ac:dyDescent="0.25">
      <c r="E1335" s="2">
        <f t="shared" ca="1" si="60"/>
        <v>0.75912720127032973</v>
      </c>
      <c r="F1335" s="2">
        <f t="shared" ca="1" si="61"/>
        <v>107.17643860100335</v>
      </c>
      <c r="M1335" s="2">
        <v>1329</v>
      </c>
      <c r="N1335" s="2">
        <f t="shared" si="62"/>
        <v>0</v>
      </c>
    </row>
    <row r="1336" spans="5:14" x14ac:dyDescent="0.25">
      <c r="E1336" s="2">
        <f t="shared" ca="1" si="60"/>
        <v>0.22760737968310252</v>
      </c>
      <c r="F1336" s="2">
        <f t="shared" ca="1" si="61"/>
        <v>103.73112752090302</v>
      </c>
      <c r="M1336" s="2">
        <v>1330</v>
      </c>
      <c r="N1336" s="2">
        <f t="shared" si="62"/>
        <v>0</v>
      </c>
    </row>
    <row r="1337" spans="5:14" x14ac:dyDescent="0.25">
      <c r="E1337" s="2">
        <f t="shared" ca="1" si="60"/>
        <v>0.50600466125013066</v>
      </c>
      <c r="F1337" s="2">
        <f t="shared" ca="1" si="61"/>
        <v>105.68139000771498</v>
      </c>
      <c r="M1337" s="2">
        <v>1331</v>
      </c>
      <c r="N1337" s="2">
        <f t="shared" si="62"/>
        <v>0</v>
      </c>
    </row>
    <row r="1338" spans="5:14" x14ac:dyDescent="0.25">
      <c r="E1338" s="2">
        <f t="shared" ca="1" si="60"/>
        <v>0.44067852596274937</v>
      </c>
      <c r="F1338" s="2">
        <f t="shared" ca="1" si="61"/>
        <v>105.27155150325549</v>
      </c>
      <c r="M1338" s="2">
        <v>1332</v>
      </c>
      <c r="N1338" s="2">
        <f t="shared" si="62"/>
        <v>0</v>
      </c>
    </row>
    <row r="1339" spans="5:14" x14ac:dyDescent="0.25">
      <c r="E1339" s="2">
        <f t="shared" ca="1" si="60"/>
        <v>0.28620234635185171</v>
      </c>
      <c r="F1339" s="2">
        <f t="shared" ca="1" si="61"/>
        <v>104.19966484437121</v>
      </c>
      <c r="M1339" s="2">
        <v>1333</v>
      </c>
      <c r="N1339" s="2">
        <f t="shared" si="62"/>
        <v>0</v>
      </c>
    </row>
    <row r="1340" spans="5:14" x14ac:dyDescent="0.25">
      <c r="E1340" s="2">
        <f t="shared" ca="1" si="60"/>
        <v>0.8446680191122492</v>
      </c>
      <c r="F1340" s="2">
        <f t="shared" ca="1" si="61"/>
        <v>107.69308244917335</v>
      </c>
      <c r="M1340" s="2">
        <v>1334</v>
      </c>
      <c r="N1340" s="2">
        <f t="shared" si="62"/>
        <v>0</v>
      </c>
    </row>
    <row r="1341" spans="5:14" x14ac:dyDescent="0.25">
      <c r="E1341" s="2">
        <f t="shared" ca="1" si="60"/>
        <v>0.89749119565349489</v>
      </c>
      <c r="F1341" s="2">
        <f t="shared" ca="1" si="61"/>
        <v>108.03554004345467</v>
      </c>
      <c r="M1341" s="2">
        <v>1335</v>
      </c>
      <c r="N1341" s="2">
        <f t="shared" si="62"/>
        <v>0</v>
      </c>
    </row>
    <row r="1342" spans="5:14" x14ac:dyDescent="0.25">
      <c r="E1342" s="2">
        <f t="shared" ca="1" si="60"/>
        <v>0.47642809489048688</v>
      </c>
      <c r="F1342" s="2">
        <f t="shared" ca="1" si="61"/>
        <v>105.49807441596062</v>
      </c>
      <c r="M1342" s="2">
        <v>1336</v>
      </c>
      <c r="N1342" s="2">
        <f t="shared" si="62"/>
        <v>0</v>
      </c>
    </row>
    <row r="1343" spans="5:14" x14ac:dyDescent="0.25">
      <c r="E1343" s="2">
        <f t="shared" ca="1" si="60"/>
        <v>0.78174172745511206</v>
      </c>
      <c r="F1343" s="2">
        <f t="shared" ca="1" si="61"/>
        <v>107.31039787347213</v>
      </c>
      <c r="M1343" s="2">
        <v>1337</v>
      </c>
      <c r="N1343" s="2">
        <f t="shared" si="62"/>
        <v>0</v>
      </c>
    </row>
    <row r="1344" spans="5:14" x14ac:dyDescent="0.25">
      <c r="E1344" s="2">
        <f t="shared" ca="1" si="60"/>
        <v>0.6617563857969091</v>
      </c>
      <c r="F1344" s="2">
        <f t="shared" ca="1" si="61"/>
        <v>106.60759942018585</v>
      </c>
      <c r="M1344" s="2">
        <v>1338</v>
      </c>
      <c r="N1344" s="2">
        <f t="shared" si="62"/>
        <v>0</v>
      </c>
    </row>
    <row r="1345" spans="5:14" x14ac:dyDescent="0.25">
      <c r="E1345" s="2">
        <f t="shared" ca="1" si="60"/>
        <v>0.99516486219041</v>
      </c>
      <c r="F1345" s="2">
        <f t="shared" ca="1" si="61"/>
        <v>108.8821077333811</v>
      </c>
      <c r="M1345" s="2">
        <v>1339</v>
      </c>
      <c r="N1345" s="2">
        <f t="shared" si="62"/>
        <v>0</v>
      </c>
    </row>
    <row r="1346" spans="5:14" x14ac:dyDescent="0.25">
      <c r="E1346" s="2">
        <f t="shared" ca="1" si="60"/>
        <v>0.44061104960854003</v>
      </c>
      <c r="F1346" s="2">
        <f t="shared" ca="1" si="61"/>
        <v>105.27111820397994</v>
      </c>
      <c r="M1346" s="2">
        <v>1340</v>
      </c>
      <c r="N1346" s="2">
        <f t="shared" si="62"/>
        <v>0</v>
      </c>
    </row>
    <row r="1347" spans="5:14" x14ac:dyDescent="0.25">
      <c r="E1347" s="2">
        <f t="shared" ref="E1347:E1410" ca="1" si="63">RAND()</f>
        <v>0.62004403851717349</v>
      </c>
      <c r="F1347" s="2">
        <f t="shared" ca="1" si="61"/>
        <v>106.36378988895727</v>
      </c>
      <c r="M1347" s="2">
        <v>1341</v>
      </c>
      <c r="N1347" s="2">
        <f t="shared" si="62"/>
        <v>0</v>
      </c>
    </row>
    <row r="1348" spans="5:14" x14ac:dyDescent="0.25">
      <c r="E1348" s="2">
        <f t="shared" ca="1" si="63"/>
        <v>0.69598670762396697</v>
      </c>
      <c r="F1348" s="2">
        <f t="shared" ref="F1348:F1411" ca="1" si="64">$C$4+$C$5*SQRT(1-(_xlfn.GAMMA.INV((1-E1348)*_xlfn.GAMMA.DIST($C$3*$C$3/2,1.5,1,TRUE),1.5,1)*2)/($C$3*$C$3))</f>
        <v>106.80698381038346</v>
      </c>
      <c r="M1348" s="2">
        <v>1342</v>
      </c>
      <c r="N1348" s="2">
        <f t="shared" si="62"/>
        <v>0</v>
      </c>
    </row>
    <row r="1349" spans="5:14" x14ac:dyDescent="0.25">
      <c r="E1349" s="2">
        <f t="shared" ca="1" si="63"/>
        <v>0.59138077465035666</v>
      </c>
      <c r="F1349" s="2">
        <f t="shared" ca="1" si="64"/>
        <v>106.19500354415223</v>
      </c>
      <c r="M1349" s="2">
        <v>1343</v>
      </c>
      <c r="N1349" s="2">
        <f t="shared" si="62"/>
        <v>0</v>
      </c>
    </row>
    <row r="1350" spans="5:14" x14ac:dyDescent="0.25">
      <c r="E1350" s="2">
        <f t="shared" ca="1" si="63"/>
        <v>0.97933328865100666</v>
      </c>
      <c r="F1350" s="2">
        <f t="shared" ca="1" si="64"/>
        <v>108.68471704931738</v>
      </c>
      <c r="M1350" s="2">
        <v>1344</v>
      </c>
      <c r="N1350" s="2">
        <f t="shared" si="62"/>
        <v>0</v>
      </c>
    </row>
    <row r="1351" spans="5:14" x14ac:dyDescent="0.25">
      <c r="E1351" s="2">
        <f t="shared" ca="1" si="63"/>
        <v>4.5678200698882176E-2</v>
      </c>
      <c r="F1351" s="2">
        <f t="shared" ca="1" si="64"/>
        <v>101.65477161540193</v>
      </c>
      <c r="M1351" s="2">
        <v>1345</v>
      </c>
      <c r="N1351" s="2">
        <f t="shared" ref="N1351:N1414" si="65">IFERROR((1/(FACT(M1351)*_xlfn.GAMMA(M1351+2)))*(($N$2/2)^(2*M1351+1)),0)</f>
        <v>0</v>
      </c>
    </row>
    <row r="1352" spans="5:14" x14ac:dyDescent="0.25">
      <c r="E1352" s="2">
        <f t="shared" ca="1" si="63"/>
        <v>0.27218591596848973</v>
      </c>
      <c r="F1352" s="2">
        <f t="shared" ca="1" si="64"/>
        <v>104.09174988842932</v>
      </c>
      <c r="M1352" s="2">
        <v>1346</v>
      </c>
      <c r="N1352" s="2">
        <f t="shared" si="65"/>
        <v>0</v>
      </c>
    </row>
    <row r="1353" spans="5:14" x14ac:dyDescent="0.25">
      <c r="E1353" s="2">
        <f t="shared" ca="1" si="63"/>
        <v>0.23454883170960272</v>
      </c>
      <c r="F1353" s="2">
        <f t="shared" ca="1" si="64"/>
        <v>103.78922423227284</v>
      </c>
      <c r="M1353" s="2">
        <v>1347</v>
      </c>
      <c r="N1353" s="2">
        <f t="shared" si="65"/>
        <v>0</v>
      </c>
    </row>
    <row r="1354" spans="5:14" x14ac:dyDescent="0.25">
      <c r="E1354" s="2">
        <f t="shared" ca="1" si="63"/>
        <v>0.77941004618903287</v>
      </c>
      <c r="F1354" s="2">
        <f t="shared" ca="1" si="64"/>
        <v>107.29652335682121</v>
      </c>
      <c r="M1354" s="2">
        <v>1348</v>
      </c>
      <c r="N1354" s="2">
        <f t="shared" si="65"/>
        <v>0</v>
      </c>
    </row>
    <row r="1355" spans="5:14" x14ac:dyDescent="0.25">
      <c r="E1355" s="2">
        <f t="shared" ca="1" si="63"/>
        <v>0.5612450077564376</v>
      </c>
      <c r="F1355" s="2">
        <f t="shared" ca="1" si="64"/>
        <v>106.0158795880628</v>
      </c>
      <c r="M1355" s="2">
        <v>1349</v>
      </c>
      <c r="N1355" s="2">
        <f t="shared" si="65"/>
        <v>0</v>
      </c>
    </row>
    <row r="1356" spans="5:14" x14ac:dyDescent="0.25">
      <c r="E1356" s="2">
        <f t="shared" ca="1" si="63"/>
        <v>0.79806233571600704</v>
      </c>
      <c r="F1356" s="2">
        <f t="shared" ca="1" si="64"/>
        <v>107.40799899306019</v>
      </c>
      <c r="M1356" s="2">
        <v>1350</v>
      </c>
      <c r="N1356" s="2">
        <f t="shared" si="65"/>
        <v>0</v>
      </c>
    </row>
    <row r="1357" spans="5:14" x14ac:dyDescent="0.25">
      <c r="E1357" s="2">
        <f t="shared" ca="1" si="63"/>
        <v>0.29254841705185952</v>
      </c>
      <c r="F1357" s="2">
        <f t="shared" ca="1" si="64"/>
        <v>104.24777339651789</v>
      </c>
      <c r="M1357" s="2">
        <v>1351</v>
      </c>
      <c r="N1357" s="2">
        <f t="shared" si="65"/>
        <v>0</v>
      </c>
    </row>
    <row r="1358" spans="5:14" x14ac:dyDescent="0.25">
      <c r="E1358" s="2">
        <f t="shared" ca="1" si="63"/>
        <v>0.32878225599157052</v>
      </c>
      <c r="F1358" s="2">
        <f t="shared" ca="1" si="64"/>
        <v>104.51441004867581</v>
      </c>
      <c r="M1358" s="2">
        <v>1352</v>
      </c>
      <c r="N1358" s="2">
        <f t="shared" si="65"/>
        <v>0</v>
      </c>
    </row>
    <row r="1359" spans="5:14" x14ac:dyDescent="0.25">
      <c r="E1359" s="2">
        <f t="shared" ca="1" si="63"/>
        <v>0.79738695771874524</v>
      </c>
      <c r="F1359" s="2">
        <f t="shared" ca="1" si="64"/>
        <v>107.403941724867</v>
      </c>
      <c r="M1359" s="2">
        <v>1353</v>
      </c>
      <c r="N1359" s="2">
        <f t="shared" si="65"/>
        <v>0</v>
      </c>
    </row>
    <row r="1360" spans="5:14" x14ac:dyDescent="0.25">
      <c r="E1360" s="2">
        <f t="shared" ca="1" si="63"/>
        <v>5.5723433878890449E-2</v>
      </c>
      <c r="F1360" s="2">
        <f t="shared" ca="1" si="64"/>
        <v>101.82860355406427</v>
      </c>
      <c r="M1360" s="2">
        <v>1354</v>
      </c>
      <c r="N1360" s="2">
        <f t="shared" si="65"/>
        <v>0</v>
      </c>
    </row>
    <row r="1361" spans="5:14" x14ac:dyDescent="0.25">
      <c r="E1361" s="2">
        <f t="shared" ca="1" si="63"/>
        <v>6.0014927465563694E-2</v>
      </c>
      <c r="F1361" s="2">
        <f t="shared" ca="1" si="64"/>
        <v>101.89812043248388</v>
      </c>
      <c r="M1361" s="2">
        <v>1355</v>
      </c>
      <c r="N1361" s="2">
        <f t="shared" si="65"/>
        <v>0</v>
      </c>
    </row>
    <row r="1362" spans="5:14" x14ac:dyDescent="0.25">
      <c r="E1362" s="2">
        <f t="shared" ca="1" si="63"/>
        <v>0.12546246732097344</v>
      </c>
      <c r="F1362" s="2">
        <f t="shared" ca="1" si="64"/>
        <v>102.75382657424784</v>
      </c>
      <c r="M1362" s="2">
        <v>1356</v>
      </c>
      <c r="N1362" s="2">
        <f t="shared" si="65"/>
        <v>0</v>
      </c>
    </row>
    <row r="1363" spans="5:14" x14ac:dyDescent="0.25">
      <c r="E1363" s="2">
        <f t="shared" ca="1" si="63"/>
        <v>0.86452182769498598</v>
      </c>
      <c r="F1363" s="2">
        <f t="shared" ca="1" si="64"/>
        <v>107.81863622829945</v>
      </c>
      <c r="M1363" s="2">
        <v>1357</v>
      </c>
      <c r="N1363" s="2">
        <f t="shared" si="65"/>
        <v>0</v>
      </c>
    </row>
    <row r="1364" spans="5:14" x14ac:dyDescent="0.25">
      <c r="E1364" s="2">
        <f t="shared" ca="1" si="63"/>
        <v>0.90594204152457536</v>
      </c>
      <c r="F1364" s="2">
        <f t="shared" ca="1" si="64"/>
        <v>108.09340475969128</v>
      </c>
      <c r="M1364" s="2">
        <v>1358</v>
      </c>
      <c r="N1364" s="2">
        <f t="shared" si="65"/>
        <v>0</v>
      </c>
    </row>
    <row r="1365" spans="5:14" x14ac:dyDescent="0.25">
      <c r="E1365" s="2">
        <f t="shared" ca="1" si="63"/>
        <v>0.68372470758210002</v>
      </c>
      <c r="F1365" s="2">
        <f t="shared" ca="1" si="64"/>
        <v>106.73557066476907</v>
      </c>
      <c r="M1365" s="2">
        <v>1359</v>
      </c>
      <c r="N1365" s="2">
        <f t="shared" si="65"/>
        <v>0</v>
      </c>
    </row>
    <row r="1366" spans="5:14" x14ac:dyDescent="0.25">
      <c r="E1366" s="2">
        <f t="shared" ca="1" si="63"/>
        <v>0.19481189502659668</v>
      </c>
      <c r="F1366" s="2">
        <f t="shared" ca="1" si="64"/>
        <v>103.44504160662753</v>
      </c>
      <c r="M1366" s="2">
        <v>1360</v>
      </c>
      <c r="N1366" s="2">
        <f t="shared" si="65"/>
        <v>0</v>
      </c>
    </row>
    <row r="1367" spans="5:14" x14ac:dyDescent="0.25">
      <c r="E1367" s="2">
        <f t="shared" ca="1" si="63"/>
        <v>0.64888386113166685</v>
      </c>
      <c r="F1367" s="2">
        <f t="shared" ca="1" si="64"/>
        <v>106.53251904975822</v>
      </c>
      <c r="M1367" s="2">
        <v>1361</v>
      </c>
      <c r="N1367" s="2">
        <f t="shared" si="65"/>
        <v>0</v>
      </c>
    </row>
    <row r="1368" spans="5:14" x14ac:dyDescent="0.25">
      <c r="E1368" s="2">
        <f t="shared" ca="1" si="63"/>
        <v>0.86509140235113025</v>
      </c>
      <c r="F1368" s="2">
        <f t="shared" ca="1" si="64"/>
        <v>107.82228604216621</v>
      </c>
      <c r="M1368" s="2">
        <v>1362</v>
      </c>
      <c r="N1368" s="2">
        <f t="shared" si="65"/>
        <v>0</v>
      </c>
    </row>
    <row r="1369" spans="5:14" x14ac:dyDescent="0.25">
      <c r="E1369" s="2">
        <f t="shared" ca="1" si="63"/>
        <v>0.63555918787540167</v>
      </c>
      <c r="F1369" s="2">
        <f t="shared" ca="1" si="64"/>
        <v>106.45466933693906</v>
      </c>
      <c r="M1369" s="2">
        <v>1363</v>
      </c>
      <c r="N1369" s="2">
        <f t="shared" si="65"/>
        <v>0</v>
      </c>
    </row>
    <row r="1370" spans="5:14" x14ac:dyDescent="0.25">
      <c r="E1370" s="2">
        <f t="shared" ca="1" si="63"/>
        <v>0.14429970076722232</v>
      </c>
      <c r="F1370" s="2">
        <f t="shared" ca="1" si="64"/>
        <v>102.95639076707727</v>
      </c>
      <c r="M1370" s="2">
        <v>1364</v>
      </c>
      <c r="N1370" s="2">
        <f t="shared" si="65"/>
        <v>0</v>
      </c>
    </row>
    <row r="1371" spans="5:14" x14ac:dyDescent="0.25">
      <c r="E1371" s="2">
        <f t="shared" ca="1" si="63"/>
        <v>0.72682748701371891</v>
      </c>
      <c r="F1371" s="2">
        <f t="shared" ca="1" si="64"/>
        <v>106.98688910862921</v>
      </c>
      <c r="M1371" s="2">
        <v>1365</v>
      </c>
      <c r="N1371" s="2">
        <f t="shared" si="65"/>
        <v>0</v>
      </c>
    </row>
    <row r="1372" spans="5:14" x14ac:dyDescent="0.25">
      <c r="E1372" s="2">
        <f t="shared" ca="1" si="63"/>
        <v>0.2367070842348602</v>
      </c>
      <c r="F1372" s="2">
        <f t="shared" ca="1" si="64"/>
        <v>103.80712996959268</v>
      </c>
      <c r="M1372" s="2">
        <v>1366</v>
      </c>
      <c r="N1372" s="2">
        <f t="shared" si="65"/>
        <v>0</v>
      </c>
    </row>
    <row r="1373" spans="5:14" x14ac:dyDescent="0.25">
      <c r="E1373" s="2">
        <f t="shared" ca="1" si="63"/>
        <v>0.44822609908915445</v>
      </c>
      <c r="F1373" s="2">
        <f t="shared" ca="1" si="64"/>
        <v>105.31987490372032</v>
      </c>
      <c r="M1373" s="2">
        <v>1367</v>
      </c>
      <c r="N1373" s="2">
        <f t="shared" si="65"/>
        <v>0</v>
      </c>
    </row>
    <row r="1374" spans="5:14" x14ac:dyDescent="0.25">
      <c r="E1374" s="2">
        <f t="shared" ca="1" si="63"/>
        <v>0.16134990615594247</v>
      </c>
      <c r="F1374" s="2">
        <f t="shared" ca="1" si="64"/>
        <v>103.12917067967528</v>
      </c>
      <c r="M1374" s="2">
        <v>1368</v>
      </c>
      <c r="N1374" s="2">
        <f t="shared" si="65"/>
        <v>0</v>
      </c>
    </row>
    <row r="1375" spans="5:14" x14ac:dyDescent="0.25">
      <c r="E1375" s="2">
        <f t="shared" ca="1" si="63"/>
        <v>0.24174768008568537</v>
      </c>
      <c r="F1375" s="2">
        <f t="shared" ca="1" si="64"/>
        <v>103.84866650831081</v>
      </c>
      <c r="M1375" s="2">
        <v>1369</v>
      </c>
      <c r="N1375" s="2">
        <f t="shared" si="65"/>
        <v>0</v>
      </c>
    </row>
    <row r="1376" spans="5:14" x14ac:dyDescent="0.25">
      <c r="E1376" s="2">
        <f t="shared" ca="1" si="63"/>
        <v>0.37996529103263343</v>
      </c>
      <c r="F1376" s="2">
        <f t="shared" ca="1" si="64"/>
        <v>104.87133926063785</v>
      </c>
      <c r="M1376" s="2">
        <v>1370</v>
      </c>
      <c r="N1376" s="2">
        <f t="shared" si="65"/>
        <v>0</v>
      </c>
    </row>
    <row r="1377" spans="5:14" x14ac:dyDescent="0.25">
      <c r="E1377" s="2">
        <f t="shared" ca="1" si="63"/>
        <v>0.33131208712218752</v>
      </c>
      <c r="F1377" s="2">
        <f t="shared" ca="1" si="64"/>
        <v>104.53255653737419</v>
      </c>
      <c r="M1377" s="2">
        <v>1371</v>
      </c>
      <c r="N1377" s="2">
        <f t="shared" si="65"/>
        <v>0</v>
      </c>
    </row>
    <row r="1378" spans="5:14" x14ac:dyDescent="0.25">
      <c r="E1378" s="2">
        <f t="shared" ca="1" si="63"/>
        <v>0.40120194009717136</v>
      </c>
      <c r="F1378" s="2">
        <f t="shared" ca="1" si="64"/>
        <v>105.01384392819183</v>
      </c>
      <c r="M1378" s="2">
        <v>1372</v>
      </c>
      <c r="N1378" s="2">
        <f t="shared" si="65"/>
        <v>0</v>
      </c>
    </row>
    <row r="1379" spans="5:14" x14ac:dyDescent="0.25">
      <c r="E1379" s="2">
        <f t="shared" ca="1" si="63"/>
        <v>0.99860609182185134</v>
      </c>
      <c r="F1379" s="2">
        <f t="shared" ca="1" si="64"/>
        <v>108.94881684426736</v>
      </c>
      <c r="M1379" s="2">
        <v>1373</v>
      </c>
      <c r="N1379" s="2">
        <f t="shared" si="65"/>
        <v>0</v>
      </c>
    </row>
    <row r="1380" spans="5:14" x14ac:dyDescent="0.25">
      <c r="E1380" s="2">
        <f t="shared" ca="1" si="63"/>
        <v>0.36969718343516766</v>
      </c>
      <c r="F1380" s="2">
        <f t="shared" ca="1" si="64"/>
        <v>104.80134364502383</v>
      </c>
      <c r="M1380" s="2">
        <v>1374</v>
      </c>
      <c r="N1380" s="2">
        <f t="shared" si="65"/>
        <v>0</v>
      </c>
    </row>
    <row r="1381" spans="5:14" x14ac:dyDescent="0.25">
      <c r="E1381" s="2">
        <f t="shared" ca="1" si="63"/>
        <v>0.21488693179928897</v>
      </c>
      <c r="F1381" s="2">
        <f t="shared" ca="1" si="64"/>
        <v>103.62254682758568</v>
      </c>
      <c r="M1381" s="2">
        <v>1375</v>
      </c>
      <c r="N1381" s="2">
        <f t="shared" si="65"/>
        <v>0</v>
      </c>
    </row>
    <row r="1382" spans="5:14" x14ac:dyDescent="0.25">
      <c r="E1382" s="2">
        <f t="shared" ca="1" si="63"/>
        <v>0.70888229791731383</v>
      </c>
      <c r="F1382" s="2">
        <f t="shared" ca="1" si="64"/>
        <v>106.88213357455885</v>
      </c>
      <c r="M1382" s="2">
        <v>1376</v>
      </c>
      <c r="N1382" s="2">
        <f t="shared" si="65"/>
        <v>0</v>
      </c>
    </row>
    <row r="1383" spans="5:14" x14ac:dyDescent="0.25">
      <c r="E1383" s="2">
        <f t="shared" ca="1" si="63"/>
        <v>2.1801572766839472E-2</v>
      </c>
      <c r="F1383" s="2">
        <f t="shared" ca="1" si="64"/>
        <v>101.14188260015129</v>
      </c>
      <c r="M1383" s="2">
        <v>1377</v>
      </c>
      <c r="N1383" s="2">
        <f t="shared" si="65"/>
        <v>0</v>
      </c>
    </row>
    <row r="1384" spans="5:14" x14ac:dyDescent="0.25">
      <c r="E1384" s="2">
        <f t="shared" ca="1" si="63"/>
        <v>2.9855236457555834E-2</v>
      </c>
      <c r="F1384" s="2">
        <f t="shared" ca="1" si="64"/>
        <v>101.33677079865659</v>
      </c>
      <c r="M1384" s="2">
        <v>1378</v>
      </c>
      <c r="N1384" s="2">
        <f t="shared" si="65"/>
        <v>0</v>
      </c>
    </row>
    <row r="1385" spans="5:14" x14ac:dyDescent="0.25">
      <c r="E1385" s="2">
        <f t="shared" ca="1" si="63"/>
        <v>0.48127448071833867</v>
      </c>
      <c r="F1385" s="2">
        <f t="shared" ca="1" si="64"/>
        <v>105.52834767211675</v>
      </c>
      <c r="M1385" s="2">
        <v>1379</v>
      </c>
      <c r="N1385" s="2">
        <f t="shared" si="65"/>
        <v>0</v>
      </c>
    </row>
    <row r="1386" spans="5:14" x14ac:dyDescent="0.25">
      <c r="E1386" s="2">
        <f t="shared" ca="1" si="63"/>
        <v>0.53510235509213311</v>
      </c>
      <c r="F1386" s="2">
        <f t="shared" ca="1" si="64"/>
        <v>105.85871116187727</v>
      </c>
      <c r="M1386" s="2">
        <v>1380</v>
      </c>
      <c r="N1386" s="2">
        <f t="shared" si="65"/>
        <v>0</v>
      </c>
    </row>
    <row r="1387" spans="5:14" x14ac:dyDescent="0.25">
      <c r="E1387" s="2">
        <f t="shared" ca="1" si="63"/>
        <v>0.35413919367664526</v>
      </c>
      <c r="F1387" s="2">
        <f t="shared" ca="1" si="64"/>
        <v>104.69381649247384</v>
      </c>
      <c r="M1387" s="2">
        <v>1381</v>
      </c>
      <c r="N1387" s="2">
        <f t="shared" si="65"/>
        <v>0</v>
      </c>
    </row>
    <row r="1388" spans="5:14" x14ac:dyDescent="0.25">
      <c r="E1388" s="2">
        <f t="shared" ca="1" si="63"/>
        <v>0.23500024318899948</v>
      </c>
      <c r="F1388" s="2">
        <f t="shared" ca="1" si="64"/>
        <v>103.79297541133549</v>
      </c>
      <c r="M1388" s="2">
        <v>1382</v>
      </c>
      <c r="N1388" s="2">
        <f t="shared" si="65"/>
        <v>0</v>
      </c>
    </row>
    <row r="1389" spans="5:14" x14ac:dyDescent="0.25">
      <c r="E1389" s="2">
        <f t="shared" ca="1" si="63"/>
        <v>0.12737697986081209</v>
      </c>
      <c r="F1389" s="2">
        <f t="shared" ca="1" si="64"/>
        <v>102.77504712771348</v>
      </c>
      <c r="M1389" s="2">
        <v>1383</v>
      </c>
      <c r="N1389" s="2">
        <f t="shared" si="65"/>
        <v>0</v>
      </c>
    </row>
    <row r="1390" spans="5:14" x14ac:dyDescent="0.25">
      <c r="E1390" s="2">
        <f t="shared" ca="1" si="63"/>
        <v>0.89417416383475945</v>
      </c>
      <c r="F1390" s="2">
        <f t="shared" ca="1" si="64"/>
        <v>108.0131196884753</v>
      </c>
      <c r="M1390" s="2">
        <v>1384</v>
      </c>
      <c r="N1390" s="2">
        <f t="shared" si="65"/>
        <v>0</v>
      </c>
    </row>
    <row r="1391" spans="5:14" x14ac:dyDescent="0.25">
      <c r="E1391" s="2">
        <f t="shared" ca="1" si="63"/>
        <v>0.25558347263891723</v>
      </c>
      <c r="F1391" s="2">
        <f t="shared" ca="1" si="64"/>
        <v>103.960740212537</v>
      </c>
      <c r="M1391" s="2">
        <v>1385</v>
      </c>
      <c r="N1391" s="2">
        <f t="shared" si="65"/>
        <v>0</v>
      </c>
    </row>
    <row r="1392" spans="5:14" x14ac:dyDescent="0.25">
      <c r="E1392" s="2">
        <f t="shared" ca="1" si="63"/>
        <v>0.97554570660869011</v>
      </c>
      <c r="F1392" s="2">
        <f t="shared" ca="1" si="64"/>
        <v>108.64623173873582</v>
      </c>
      <c r="M1392" s="2">
        <v>1386</v>
      </c>
      <c r="N1392" s="2">
        <f t="shared" si="65"/>
        <v>0</v>
      </c>
    </row>
    <row r="1393" spans="5:14" x14ac:dyDescent="0.25">
      <c r="E1393" s="2">
        <f t="shared" ca="1" si="63"/>
        <v>0.44411297525851712</v>
      </c>
      <c r="F1393" s="2">
        <f t="shared" ca="1" si="64"/>
        <v>105.29357560815613</v>
      </c>
      <c r="M1393" s="2">
        <v>1387</v>
      </c>
      <c r="N1393" s="2">
        <f t="shared" si="65"/>
        <v>0</v>
      </c>
    </row>
    <row r="1394" spans="5:14" x14ac:dyDescent="0.25">
      <c r="E1394" s="2">
        <f t="shared" ca="1" si="63"/>
        <v>0.97814122750129762</v>
      </c>
      <c r="F1394" s="2">
        <f t="shared" ca="1" si="64"/>
        <v>108.67239415404352</v>
      </c>
      <c r="M1394" s="2">
        <v>1388</v>
      </c>
      <c r="N1394" s="2">
        <f t="shared" si="65"/>
        <v>0</v>
      </c>
    </row>
    <row r="1395" spans="5:14" x14ac:dyDescent="0.25">
      <c r="E1395" s="2">
        <f t="shared" ca="1" si="63"/>
        <v>0.79336975085919714</v>
      </c>
      <c r="F1395" s="2">
        <f t="shared" ca="1" si="64"/>
        <v>107.37984322167229</v>
      </c>
      <c r="M1395" s="2">
        <v>1389</v>
      </c>
      <c r="N1395" s="2">
        <f t="shared" si="65"/>
        <v>0</v>
      </c>
    </row>
    <row r="1396" spans="5:14" x14ac:dyDescent="0.25">
      <c r="E1396" s="2">
        <f t="shared" ca="1" si="63"/>
        <v>8.8791453632794948E-2</v>
      </c>
      <c r="F1396" s="2">
        <f t="shared" ca="1" si="64"/>
        <v>102.31216500438519</v>
      </c>
      <c r="M1396" s="2">
        <v>1390</v>
      </c>
      <c r="N1396" s="2">
        <f t="shared" si="65"/>
        <v>0</v>
      </c>
    </row>
    <row r="1397" spans="5:14" x14ac:dyDescent="0.25">
      <c r="E1397" s="2">
        <f t="shared" ca="1" si="63"/>
        <v>0.75593596484461512</v>
      </c>
      <c r="F1397" s="2">
        <f t="shared" ca="1" si="64"/>
        <v>107.15763157723205</v>
      </c>
      <c r="M1397" s="2">
        <v>1391</v>
      </c>
      <c r="N1397" s="2">
        <f t="shared" si="65"/>
        <v>0</v>
      </c>
    </row>
    <row r="1398" spans="5:14" x14ac:dyDescent="0.25">
      <c r="E1398" s="2">
        <f t="shared" ca="1" si="63"/>
        <v>5.1263581541724057E-2</v>
      </c>
      <c r="F1398" s="2">
        <f t="shared" ca="1" si="64"/>
        <v>101.75351069642207</v>
      </c>
      <c r="M1398" s="2">
        <v>1392</v>
      </c>
      <c r="N1398" s="2">
        <f t="shared" si="65"/>
        <v>0</v>
      </c>
    </row>
    <row r="1399" spans="5:14" x14ac:dyDescent="0.25">
      <c r="E1399" s="2">
        <f t="shared" ca="1" si="63"/>
        <v>0.44274013255513844</v>
      </c>
      <c r="F1399" s="2">
        <f t="shared" ca="1" si="64"/>
        <v>105.28477905676148</v>
      </c>
      <c r="M1399" s="2">
        <v>1393</v>
      </c>
      <c r="N1399" s="2">
        <f t="shared" si="65"/>
        <v>0</v>
      </c>
    </row>
    <row r="1400" spans="5:14" x14ac:dyDescent="0.25">
      <c r="E1400" s="2">
        <f t="shared" ca="1" si="63"/>
        <v>0.22817998970885178</v>
      </c>
      <c r="F1400" s="2">
        <f t="shared" ca="1" si="64"/>
        <v>103.73594989198232</v>
      </c>
      <c r="M1400" s="2">
        <v>1394</v>
      </c>
      <c r="N1400" s="2">
        <f t="shared" si="65"/>
        <v>0</v>
      </c>
    </row>
    <row r="1401" spans="5:14" x14ac:dyDescent="0.25">
      <c r="E1401" s="2">
        <f t="shared" ca="1" si="63"/>
        <v>0.25308305515325547</v>
      </c>
      <c r="F1401" s="2">
        <f t="shared" ca="1" si="64"/>
        <v>103.94068905627863</v>
      </c>
      <c r="M1401" s="2">
        <v>1395</v>
      </c>
      <c r="N1401" s="2">
        <f t="shared" si="65"/>
        <v>0</v>
      </c>
    </row>
    <row r="1402" spans="5:14" x14ac:dyDescent="0.25">
      <c r="E1402" s="2">
        <f t="shared" ca="1" si="63"/>
        <v>0.15318978589381349</v>
      </c>
      <c r="F1402" s="2">
        <f t="shared" ca="1" si="64"/>
        <v>103.04761239784104</v>
      </c>
      <c r="M1402" s="2">
        <v>1396</v>
      </c>
      <c r="N1402" s="2">
        <f t="shared" si="65"/>
        <v>0</v>
      </c>
    </row>
    <row r="1403" spans="5:14" x14ac:dyDescent="0.25">
      <c r="E1403" s="2">
        <f t="shared" ca="1" si="63"/>
        <v>0.95806492192420278</v>
      </c>
      <c r="F1403" s="2">
        <f t="shared" ca="1" si="64"/>
        <v>108.4868571354635</v>
      </c>
      <c r="M1403" s="2">
        <v>1397</v>
      </c>
      <c r="N1403" s="2">
        <f t="shared" si="65"/>
        <v>0</v>
      </c>
    </row>
    <row r="1404" spans="5:14" x14ac:dyDescent="0.25">
      <c r="E1404" s="2">
        <f t="shared" ca="1" si="63"/>
        <v>5.4228494234874525E-2</v>
      </c>
      <c r="F1404" s="2">
        <f t="shared" ca="1" si="64"/>
        <v>101.80377322180902</v>
      </c>
      <c r="M1404" s="2">
        <v>1398</v>
      </c>
      <c r="N1404" s="2">
        <f t="shared" si="65"/>
        <v>0</v>
      </c>
    </row>
    <row r="1405" spans="5:14" x14ac:dyDescent="0.25">
      <c r="E1405" s="2">
        <f t="shared" ca="1" si="63"/>
        <v>0.99150036569022248</v>
      </c>
      <c r="F1405" s="2">
        <f t="shared" ca="1" si="64"/>
        <v>108.82755644743423</v>
      </c>
      <c r="M1405" s="2">
        <v>1399</v>
      </c>
      <c r="N1405" s="2">
        <f t="shared" si="65"/>
        <v>0</v>
      </c>
    </row>
    <row r="1406" spans="5:14" x14ac:dyDescent="0.25">
      <c r="E1406" s="2">
        <f t="shared" ca="1" si="63"/>
        <v>0.20615329560939044</v>
      </c>
      <c r="F1406" s="2">
        <f t="shared" ca="1" si="64"/>
        <v>103.54629858809056</v>
      </c>
      <c r="M1406" s="2">
        <v>1400</v>
      </c>
      <c r="N1406" s="2">
        <f t="shared" si="65"/>
        <v>0</v>
      </c>
    </row>
    <row r="1407" spans="5:14" x14ac:dyDescent="0.25">
      <c r="E1407" s="2">
        <f t="shared" ca="1" si="63"/>
        <v>0.49434637531276948</v>
      </c>
      <c r="F1407" s="2">
        <f t="shared" ca="1" si="64"/>
        <v>105.60953218603196</v>
      </c>
      <c r="M1407" s="2">
        <v>1401</v>
      </c>
      <c r="N1407" s="2">
        <f t="shared" si="65"/>
        <v>0</v>
      </c>
    </row>
    <row r="1408" spans="5:14" x14ac:dyDescent="0.25">
      <c r="E1408" s="2">
        <f t="shared" ca="1" si="63"/>
        <v>0.63847765473129958</v>
      </c>
      <c r="F1408" s="2">
        <f t="shared" ca="1" si="64"/>
        <v>106.47173443239724</v>
      </c>
      <c r="M1408" s="2">
        <v>1402</v>
      </c>
      <c r="N1408" s="2">
        <f t="shared" si="65"/>
        <v>0</v>
      </c>
    </row>
    <row r="1409" spans="5:14" x14ac:dyDescent="0.25">
      <c r="E1409" s="2">
        <f t="shared" ca="1" si="63"/>
        <v>0.58557603479475273</v>
      </c>
      <c r="F1409" s="2">
        <f t="shared" ca="1" si="64"/>
        <v>106.16064895528913</v>
      </c>
      <c r="M1409" s="2">
        <v>1403</v>
      </c>
      <c r="N1409" s="2">
        <f t="shared" si="65"/>
        <v>0</v>
      </c>
    </row>
    <row r="1410" spans="5:14" x14ac:dyDescent="0.25">
      <c r="E1410" s="2">
        <f t="shared" ca="1" si="63"/>
        <v>0.79479673336046897</v>
      </c>
      <c r="F1410" s="2">
        <f t="shared" ca="1" si="64"/>
        <v>107.38839677250623</v>
      </c>
      <c r="M1410" s="2">
        <v>1404</v>
      </c>
      <c r="N1410" s="2">
        <f t="shared" si="65"/>
        <v>0</v>
      </c>
    </row>
    <row r="1411" spans="5:14" x14ac:dyDescent="0.25">
      <c r="E1411" s="2">
        <f t="shared" ref="E1411:E1474" ca="1" si="66">RAND()</f>
        <v>0.76225572940382225</v>
      </c>
      <c r="F1411" s="2">
        <f t="shared" ca="1" si="64"/>
        <v>107.19489686199447</v>
      </c>
      <c r="M1411" s="2">
        <v>1405</v>
      </c>
      <c r="N1411" s="2">
        <f t="shared" si="65"/>
        <v>0</v>
      </c>
    </row>
    <row r="1412" spans="5:14" x14ac:dyDescent="0.25">
      <c r="E1412" s="2">
        <f t="shared" ca="1" si="66"/>
        <v>0.9847606417225907</v>
      </c>
      <c r="F1412" s="2">
        <f t="shared" ref="F1412:F1475" ca="1" si="67">$C$4+$C$5*SQRT(1-(_xlfn.GAMMA.INV((1-E1412)*_xlfn.GAMMA.DIST($C$3*$C$3/2,1.5,1,TRUE),1.5,1)*2)/($C$3*$C$3))</f>
        <v>108.74384236964615</v>
      </c>
      <c r="M1412" s="2">
        <v>1406</v>
      </c>
      <c r="N1412" s="2">
        <f t="shared" si="65"/>
        <v>0</v>
      </c>
    </row>
    <row r="1413" spans="5:14" x14ac:dyDescent="0.25">
      <c r="E1413" s="2">
        <f t="shared" ca="1" si="66"/>
        <v>1.1954315940598148E-2</v>
      </c>
      <c r="F1413" s="2">
        <f t="shared" ca="1" si="67"/>
        <v>100.845152677355</v>
      </c>
      <c r="M1413" s="2">
        <v>1407</v>
      </c>
      <c r="N1413" s="2">
        <f t="shared" si="65"/>
        <v>0</v>
      </c>
    </row>
    <row r="1414" spans="5:14" x14ac:dyDescent="0.25">
      <c r="E1414" s="2">
        <f t="shared" ca="1" si="66"/>
        <v>0.22894310392301853</v>
      </c>
      <c r="F1414" s="2">
        <f t="shared" ca="1" si="67"/>
        <v>103.74236817437138</v>
      </c>
      <c r="M1414" s="2">
        <v>1408</v>
      </c>
      <c r="N1414" s="2">
        <f t="shared" si="65"/>
        <v>0</v>
      </c>
    </row>
    <row r="1415" spans="5:14" x14ac:dyDescent="0.25">
      <c r="E1415" s="2">
        <f t="shared" ca="1" si="66"/>
        <v>0.5764455246871043</v>
      </c>
      <c r="F1415" s="2">
        <f t="shared" ca="1" si="67"/>
        <v>106.10647467698867</v>
      </c>
      <c r="M1415" s="2">
        <v>1409</v>
      </c>
      <c r="N1415" s="2">
        <f t="shared" ref="N1415:N1478" si="68">IFERROR((1/(FACT(M1415)*_xlfn.GAMMA(M1415+2)))*(($N$2/2)^(2*M1415+1)),0)</f>
        <v>0</v>
      </c>
    </row>
    <row r="1416" spans="5:14" x14ac:dyDescent="0.25">
      <c r="E1416" s="2">
        <f t="shared" ca="1" si="66"/>
        <v>0.18536972322875145</v>
      </c>
      <c r="F1416" s="2">
        <f t="shared" ca="1" si="67"/>
        <v>103.35865213899842</v>
      </c>
      <c r="M1416" s="2">
        <v>1410</v>
      </c>
      <c r="N1416" s="2">
        <f t="shared" si="68"/>
        <v>0</v>
      </c>
    </row>
    <row r="1417" spans="5:14" x14ac:dyDescent="0.25">
      <c r="E1417" s="2">
        <f t="shared" ca="1" si="66"/>
        <v>0.44209142009867808</v>
      </c>
      <c r="F1417" s="2">
        <f t="shared" ca="1" si="67"/>
        <v>105.28061912914093</v>
      </c>
      <c r="M1417" s="2">
        <v>1411</v>
      </c>
      <c r="N1417" s="2">
        <f t="shared" si="68"/>
        <v>0</v>
      </c>
    </row>
    <row r="1418" spans="5:14" x14ac:dyDescent="0.25">
      <c r="E1418" s="2">
        <f t="shared" ca="1" si="66"/>
        <v>0.71064628132882912</v>
      </c>
      <c r="F1418" s="2">
        <f t="shared" ca="1" si="67"/>
        <v>106.89241984378043</v>
      </c>
      <c r="M1418" s="2">
        <v>1412</v>
      </c>
      <c r="N1418" s="2">
        <f t="shared" si="68"/>
        <v>0</v>
      </c>
    </row>
    <row r="1419" spans="5:14" x14ac:dyDescent="0.25">
      <c r="E1419" s="2">
        <f t="shared" ca="1" si="66"/>
        <v>0.16461484423708705</v>
      </c>
      <c r="F1419" s="2">
        <f t="shared" ca="1" si="67"/>
        <v>103.16125844729601</v>
      </c>
      <c r="M1419" s="2">
        <v>1413</v>
      </c>
      <c r="N1419" s="2">
        <f t="shared" si="68"/>
        <v>0</v>
      </c>
    </row>
    <row r="1420" spans="5:14" x14ac:dyDescent="0.25">
      <c r="E1420" s="2">
        <f t="shared" ca="1" si="66"/>
        <v>0.74387895835977458</v>
      </c>
      <c r="F1420" s="2">
        <f t="shared" ca="1" si="67"/>
        <v>107.08674960379163</v>
      </c>
      <c r="M1420" s="2">
        <v>1414</v>
      </c>
      <c r="N1420" s="2">
        <f t="shared" si="68"/>
        <v>0</v>
      </c>
    </row>
    <row r="1421" spans="5:14" x14ac:dyDescent="0.25">
      <c r="E1421" s="2">
        <f t="shared" ca="1" si="66"/>
        <v>0.8126762775341948</v>
      </c>
      <c r="F1421" s="2">
        <f t="shared" ca="1" si="67"/>
        <v>107.49623676517039</v>
      </c>
      <c r="M1421" s="2">
        <v>1415</v>
      </c>
      <c r="N1421" s="2">
        <f t="shared" si="68"/>
        <v>0</v>
      </c>
    </row>
    <row r="1422" spans="5:14" x14ac:dyDescent="0.25">
      <c r="E1422" s="2">
        <f t="shared" ca="1" si="66"/>
        <v>7.1506988934573412E-2</v>
      </c>
      <c r="F1422" s="2">
        <f t="shared" ca="1" si="67"/>
        <v>102.07310375632595</v>
      </c>
      <c r="M1422" s="2">
        <v>1416</v>
      </c>
      <c r="N1422" s="2">
        <f t="shared" si="68"/>
        <v>0</v>
      </c>
    </row>
    <row r="1423" spans="5:14" x14ac:dyDescent="0.25">
      <c r="E1423" s="2">
        <f t="shared" ca="1" si="66"/>
        <v>0.87092792628165583</v>
      </c>
      <c r="F1423" s="2">
        <f t="shared" ca="1" si="67"/>
        <v>107.85985919941284</v>
      </c>
      <c r="M1423" s="2">
        <v>1417</v>
      </c>
      <c r="N1423" s="2">
        <f t="shared" si="68"/>
        <v>0</v>
      </c>
    </row>
    <row r="1424" spans="5:14" x14ac:dyDescent="0.25">
      <c r="E1424" s="2">
        <f t="shared" ca="1" si="66"/>
        <v>0.3913406386607553</v>
      </c>
      <c r="F1424" s="2">
        <f t="shared" ca="1" si="67"/>
        <v>104.9480367869719</v>
      </c>
      <c r="M1424" s="2">
        <v>1418</v>
      </c>
      <c r="N1424" s="2">
        <f t="shared" si="68"/>
        <v>0</v>
      </c>
    </row>
    <row r="1425" spans="5:14" x14ac:dyDescent="0.25">
      <c r="E1425" s="2">
        <f t="shared" ca="1" si="66"/>
        <v>0.12283378320179028</v>
      </c>
      <c r="F1425" s="2">
        <f t="shared" ca="1" si="67"/>
        <v>102.72443641397508</v>
      </c>
      <c r="M1425" s="2">
        <v>1419</v>
      </c>
      <c r="N1425" s="2">
        <f t="shared" si="68"/>
        <v>0</v>
      </c>
    </row>
    <row r="1426" spans="5:14" x14ac:dyDescent="0.25">
      <c r="E1426" s="2">
        <f t="shared" ca="1" si="66"/>
        <v>0.25951509193850197</v>
      </c>
      <c r="F1426" s="2">
        <f t="shared" ca="1" si="67"/>
        <v>103.99209417453193</v>
      </c>
      <c r="M1426" s="2">
        <v>1420</v>
      </c>
      <c r="N1426" s="2">
        <f t="shared" si="68"/>
        <v>0</v>
      </c>
    </row>
    <row r="1427" spans="5:14" x14ac:dyDescent="0.25">
      <c r="E1427" s="2">
        <f t="shared" ca="1" si="66"/>
        <v>0.73557392979224834</v>
      </c>
      <c r="F1427" s="2">
        <f t="shared" ca="1" si="67"/>
        <v>107.03806342775496</v>
      </c>
      <c r="M1427" s="2">
        <v>1421</v>
      </c>
      <c r="N1427" s="2">
        <f t="shared" si="68"/>
        <v>0</v>
      </c>
    </row>
    <row r="1428" spans="5:14" x14ac:dyDescent="0.25">
      <c r="E1428" s="2">
        <f t="shared" ca="1" si="66"/>
        <v>0.39729584283878294</v>
      </c>
      <c r="F1428" s="2">
        <f t="shared" ca="1" si="67"/>
        <v>104.98785103144371</v>
      </c>
      <c r="M1428" s="2">
        <v>1422</v>
      </c>
      <c r="N1428" s="2">
        <f t="shared" si="68"/>
        <v>0</v>
      </c>
    </row>
    <row r="1429" spans="5:14" x14ac:dyDescent="0.25">
      <c r="E1429" s="2">
        <f t="shared" ca="1" si="66"/>
        <v>0.68660326190741183</v>
      </c>
      <c r="F1429" s="2">
        <f t="shared" ca="1" si="67"/>
        <v>106.75233369786994</v>
      </c>
      <c r="M1429" s="2">
        <v>1423</v>
      </c>
      <c r="N1429" s="2">
        <f t="shared" si="68"/>
        <v>0</v>
      </c>
    </row>
    <row r="1430" spans="5:14" x14ac:dyDescent="0.25">
      <c r="E1430" s="2">
        <f t="shared" ca="1" si="66"/>
        <v>0.38064354076968276</v>
      </c>
      <c r="F1430" s="2">
        <f t="shared" ca="1" si="67"/>
        <v>104.87593677820887</v>
      </c>
      <c r="M1430" s="2">
        <v>1424</v>
      </c>
      <c r="N1430" s="2">
        <f t="shared" si="68"/>
        <v>0</v>
      </c>
    </row>
    <row r="1431" spans="5:14" x14ac:dyDescent="0.25">
      <c r="E1431" s="2">
        <f t="shared" ca="1" si="66"/>
        <v>0.85222606658533984</v>
      </c>
      <c r="F1431" s="2">
        <f t="shared" ca="1" si="67"/>
        <v>107.74051792602182</v>
      </c>
      <c r="M1431" s="2">
        <v>1425</v>
      </c>
      <c r="N1431" s="2">
        <f t="shared" si="68"/>
        <v>0</v>
      </c>
    </row>
    <row r="1432" spans="5:14" x14ac:dyDescent="0.25">
      <c r="E1432" s="2">
        <f t="shared" ca="1" si="66"/>
        <v>0.13968346721373315</v>
      </c>
      <c r="F1432" s="2">
        <f t="shared" ca="1" si="67"/>
        <v>102.90797410971119</v>
      </c>
      <c r="M1432" s="2">
        <v>1426</v>
      </c>
      <c r="N1432" s="2">
        <f t="shared" si="68"/>
        <v>0</v>
      </c>
    </row>
    <row r="1433" spans="5:14" x14ac:dyDescent="0.25">
      <c r="E1433" s="2">
        <f t="shared" ca="1" si="66"/>
        <v>0.44059926077581568</v>
      </c>
      <c r="F1433" s="2">
        <f t="shared" ca="1" si="67"/>
        <v>105.27104249965291</v>
      </c>
      <c r="M1433" s="2">
        <v>1427</v>
      </c>
      <c r="N1433" s="2">
        <f t="shared" si="68"/>
        <v>0</v>
      </c>
    </row>
    <row r="1434" spans="5:14" x14ac:dyDescent="0.25">
      <c r="E1434" s="2">
        <f t="shared" ca="1" si="66"/>
        <v>0.97793099502499126</v>
      </c>
      <c r="F1434" s="2">
        <f t="shared" ca="1" si="67"/>
        <v>108.67024193123672</v>
      </c>
      <c r="M1434" s="2">
        <v>1428</v>
      </c>
      <c r="N1434" s="2">
        <f t="shared" si="68"/>
        <v>0</v>
      </c>
    </row>
    <row r="1435" spans="5:14" x14ac:dyDescent="0.25">
      <c r="E1435" s="2">
        <f t="shared" ca="1" si="66"/>
        <v>0.91947999661097946</v>
      </c>
      <c r="F1435" s="2">
        <f t="shared" ca="1" si="67"/>
        <v>108.18867632838953</v>
      </c>
      <c r="M1435" s="2">
        <v>1429</v>
      </c>
      <c r="N1435" s="2">
        <f t="shared" si="68"/>
        <v>0</v>
      </c>
    </row>
    <row r="1436" spans="5:14" x14ac:dyDescent="0.25">
      <c r="E1436" s="2">
        <f t="shared" ca="1" si="66"/>
        <v>0.73595917258413823</v>
      </c>
      <c r="F1436" s="2">
        <f t="shared" ca="1" si="67"/>
        <v>107.04031964300101</v>
      </c>
      <c r="M1436" s="2">
        <v>1430</v>
      </c>
      <c r="N1436" s="2">
        <f t="shared" si="68"/>
        <v>0</v>
      </c>
    </row>
    <row r="1437" spans="5:14" x14ac:dyDescent="0.25">
      <c r="E1437" s="2">
        <f t="shared" ca="1" si="66"/>
        <v>0.91174318272530763</v>
      </c>
      <c r="F1437" s="2">
        <f t="shared" ca="1" si="67"/>
        <v>108.13380856531418</v>
      </c>
      <c r="M1437" s="2">
        <v>1431</v>
      </c>
      <c r="N1437" s="2">
        <f t="shared" si="68"/>
        <v>0</v>
      </c>
    </row>
    <row r="1438" spans="5:14" x14ac:dyDescent="0.25">
      <c r="E1438" s="2">
        <f t="shared" ca="1" si="66"/>
        <v>0.6660702337627693</v>
      </c>
      <c r="F1438" s="2">
        <f t="shared" ca="1" si="67"/>
        <v>106.63274010992031</v>
      </c>
      <c r="M1438" s="2">
        <v>1432</v>
      </c>
      <c r="N1438" s="2">
        <f t="shared" si="68"/>
        <v>0</v>
      </c>
    </row>
    <row r="1439" spans="5:14" x14ac:dyDescent="0.25">
      <c r="E1439" s="2">
        <f t="shared" ca="1" si="66"/>
        <v>0.7556879444379111</v>
      </c>
      <c r="F1439" s="2">
        <f t="shared" ca="1" si="67"/>
        <v>107.15617077441729</v>
      </c>
      <c r="M1439" s="2">
        <v>1433</v>
      </c>
      <c r="N1439" s="2">
        <f t="shared" si="68"/>
        <v>0</v>
      </c>
    </row>
    <row r="1440" spans="5:14" x14ac:dyDescent="0.25">
      <c r="E1440" s="2">
        <f t="shared" ca="1" si="66"/>
        <v>0.23592068180736836</v>
      </c>
      <c r="F1440" s="2">
        <f t="shared" ca="1" si="67"/>
        <v>103.80061416080355</v>
      </c>
      <c r="M1440" s="2">
        <v>1434</v>
      </c>
      <c r="N1440" s="2">
        <f t="shared" si="68"/>
        <v>0</v>
      </c>
    </row>
    <row r="1441" spans="5:14" x14ac:dyDescent="0.25">
      <c r="E1441" s="2">
        <f t="shared" ca="1" si="66"/>
        <v>0.33706899489681719</v>
      </c>
      <c r="F1441" s="2">
        <f t="shared" ca="1" si="67"/>
        <v>104.57364033007261</v>
      </c>
      <c r="M1441" s="2">
        <v>1435</v>
      </c>
      <c r="N1441" s="2">
        <f t="shared" si="68"/>
        <v>0</v>
      </c>
    </row>
    <row r="1442" spans="5:14" x14ac:dyDescent="0.25">
      <c r="E1442" s="2">
        <f t="shared" ca="1" si="66"/>
        <v>0.16198695040724487</v>
      </c>
      <c r="F1442" s="2">
        <f t="shared" ca="1" si="67"/>
        <v>103.13545528482854</v>
      </c>
      <c r="M1442" s="2">
        <v>1436</v>
      </c>
      <c r="N1442" s="2">
        <f t="shared" si="68"/>
        <v>0</v>
      </c>
    </row>
    <row r="1443" spans="5:14" x14ac:dyDescent="0.25">
      <c r="E1443" s="2">
        <f t="shared" ca="1" si="66"/>
        <v>0.50614326020018252</v>
      </c>
      <c r="F1443" s="2">
        <f t="shared" ca="1" si="67"/>
        <v>105.68224132717155</v>
      </c>
      <c r="M1443" s="2">
        <v>1437</v>
      </c>
      <c r="N1443" s="2">
        <f t="shared" si="68"/>
        <v>0</v>
      </c>
    </row>
    <row r="1444" spans="5:14" x14ac:dyDescent="0.25">
      <c r="E1444" s="2">
        <f t="shared" ca="1" si="66"/>
        <v>4.440416978616879E-2</v>
      </c>
      <c r="F1444" s="2">
        <f t="shared" ca="1" si="67"/>
        <v>101.6314286893428</v>
      </c>
      <c r="M1444" s="2">
        <v>1438</v>
      </c>
      <c r="N1444" s="2">
        <f t="shared" si="68"/>
        <v>0</v>
      </c>
    </row>
    <row r="1445" spans="5:14" x14ac:dyDescent="0.25">
      <c r="E1445" s="2">
        <f t="shared" ca="1" si="66"/>
        <v>0.94954088397377023</v>
      </c>
      <c r="F1445" s="2">
        <f t="shared" ca="1" si="67"/>
        <v>108.41629459164955</v>
      </c>
      <c r="M1445" s="2">
        <v>1439</v>
      </c>
      <c r="N1445" s="2">
        <f t="shared" si="68"/>
        <v>0</v>
      </c>
    </row>
    <row r="1446" spans="5:14" x14ac:dyDescent="0.25">
      <c r="E1446" s="2">
        <f t="shared" ca="1" si="66"/>
        <v>0.24663212633213949</v>
      </c>
      <c r="F1446" s="2">
        <f t="shared" ca="1" si="67"/>
        <v>103.88854931167785</v>
      </c>
      <c r="M1446" s="2">
        <v>1440</v>
      </c>
      <c r="N1446" s="2">
        <f t="shared" si="68"/>
        <v>0</v>
      </c>
    </row>
    <row r="1447" spans="5:14" x14ac:dyDescent="0.25">
      <c r="E1447" s="2">
        <f t="shared" ca="1" si="66"/>
        <v>0.76053996385573974</v>
      </c>
      <c r="F1447" s="2">
        <f t="shared" ca="1" si="67"/>
        <v>107.18477125945354</v>
      </c>
      <c r="M1447" s="2">
        <v>1441</v>
      </c>
      <c r="N1447" s="2">
        <f t="shared" si="68"/>
        <v>0</v>
      </c>
    </row>
    <row r="1448" spans="5:14" x14ac:dyDescent="0.25">
      <c r="E1448" s="2">
        <f t="shared" ca="1" si="66"/>
        <v>0.71694438728761889</v>
      </c>
      <c r="F1448" s="2">
        <f t="shared" ca="1" si="67"/>
        <v>106.92916322276791</v>
      </c>
      <c r="M1448" s="2">
        <v>1442</v>
      </c>
      <c r="N1448" s="2">
        <f t="shared" si="68"/>
        <v>0</v>
      </c>
    </row>
    <row r="1449" spans="5:14" x14ac:dyDescent="0.25">
      <c r="E1449" s="2">
        <f t="shared" ca="1" si="66"/>
        <v>0.13631991484183192</v>
      </c>
      <c r="F1449" s="2">
        <f t="shared" ca="1" si="67"/>
        <v>102.87221622968183</v>
      </c>
      <c r="M1449" s="2">
        <v>1443</v>
      </c>
      <c r="N1449" s="2">
        <f t="shared" si="68"/>
        <v>0</v>
      </c>
    </row>
    <row r="1450" spans="5:14" x14ac:dyDescent="0.25">
      <c r="E1450" s="2">
        <f t="shared" ca="1" si="66"/>
        <v>0.65099270931707987</v>
      </c>
      <c r="F1450" s="2">
        <f t="shared" ca="1" si="67"/>
        <v>106.54482653128238</v>
      </c>
      <c r="M1450" s="2">
        <v>1444</v>
      </c>
      <c r="N1450" s="2">
        <f t="shared" si="68"/>
        <v>0</v>
      </c>
    </row>
    <row r="1451" spans="5:14" x14ac:dyDescent="0.25">
      <c r="E1451" s="2">
        <f t="shared" ca="1" si="66"/>
        <v>0.78707370617145056</v>
      </c>
      <c r="F1451" s="2">
        <f t="shared" ca="1" si="67"/>
        <v>107.34218738199444</v>
      </c>
      <c r="M1451" s="2">
        <v>1445</v>
      </c>
      <c r="N1451" s="2">
        <f t="shared" si="68"/>
        <v>0</v>
      </c>
    </row>
    <row r="1452" spans="5:14" x14ac:dyDescent="0.25">
      <c r="E1452" s="2">
        <f t="shared" ca="1" si="66"/>
        <v>0.43619945419394246</v>
      </c>
      <c r="F1452" s="2">
        <f t="shared" ca="1" si="67"/>
        <v>105.24273884912172</v>
      </c>
      <c r="M1452" s="2">
        <v>1446</v>
      </c>
      <c r="N1452" s="2">
        <f t="shared" si="68"/>
        <v>0</v>
      </c>
    </row>
    <row r="1453" spans="5:14" x14ac:dyDescent="0.25">
      <c r="E1453" s="2">
        <f t="shared" ca="1" si="66"/>
        <v>0.70866631579580419</v>
      </c>
      <c r="F1453" s="2">
        <f t="shared" ca="1" si="67"/>
        <v>106.88087425506538</v>
      </c>
      <c r="M1453" s="2">
        <v>1447</v>
      </c>
      <c r="N1453" s="2">
        <f t="shared" si="68"/>
        <v>0</v>
      </c>
    </row>
    <row r="1454" spans="5:14" x14ac:dyDescent="0.25">
      <c r="E1454" s="2">
        <f t="shared" ca="1" si="66"/>
        <v>0.36245091531368012</v>
      </c>
      <c r="F1454" s="2">
        <f t="shared" ca="1" si="67"/>
        <v>104.7514892104315</v>
      </c>
      <c r="M1454" s="2">
        <v>1448</v>
      </c>
      <c r="N1454" s="2">
        <f t="shared" si="68"/>
        <v>0</v>
      </c>
    </row>
    <row r="1455" spans="5:14" x14ac:dyDescent="0.25">
      <c r="E1455" s="2">
        <f t="shared" ca="1" si="66"/>
        <v>0.99171131913987931</v>
      </c>
      <c r="F1455" s="2">
        <f t="shared" ca="1" si="67"/>
        <v>108.83045976453869</v>
      </c>
      <c r="M1455" s="2">
        <v>1449</v>
      </c>
      <c r="N1455" s="2">
        <f t="shared" si="68"/>
        <v>0</v>
      </c>
    </row>
    <row r="1456" spans="5:14" x14ac:dyDescent="0.25">
      <c r="E1456" s="2">
        <f t="shared" ca="1" si="66"/>
        <v>0.16057484862804217</v>
      </c>
      <c r="F1456" s="2">
        <f t="shared" ca="1" si="67"/>
        <v>103.12150881428619</v>
      </c>
      <c r="M1456" s="2">
        <v>1450</v>
      </c>
      <c r="N1456" s="2">
        <f t="shared" si="68"/>
        <v>0</v>
      </c>
    </row>
    <row r="1457" spans="5:14" x14ac:dyDescent="0.25">
      <c r="E1457" s="2">
        <f t="shared" ca="1" si="66"/>
        <v>0.47850590289440698</v>
      </c>
      <c r="F1457" s="2">
        <f t="shared" ca="1" si="67"/>
        <v>105.51106545534607</v>
      </c>
      <c r="M1457" s="2">
        <v>1451</v>
      </c>
      <c r="N1457" s="2">
        <f t="shared" si="68"/>
        <v>0</v>
      </c>
    </row>
    <row r="1458" spans="5:14" x14ac:dyDescent="0.25">
      <c r="E1458" s="2">
        <f t="shared" ca="1" si="66"/>
        <v>0.82679594787860167</v>
      </c>
      <c r="F1458" s="2">
        <f t="shared" ca="1" si="67"/>
        <v>107.58241291919138</v>
      </c>
      <c r="M1458" s="2">
        <v>1452</v>
      </c>
      <c r="N1458" s="2">
        <f t="shared" si="68"/>
        <v>0</v>
      </c>
    </row>
    <row r="1459" spans="5:14" x14ac:dyDescent="0.25">
      <c r="E1459" s="2">
        <f t="shared" ca="1" si="66"/>
        <v>0.14407874645189866</v>
      </c>
      <c r="F1459" s="2">
        <f t="shared" ca="1" si="67"/>
        <v>102.95409019534908</v>
      </c>
      <c r="M1459" s="2">
        <v>1453</v>
      </c>
      <c r="N1459" s="2">
        <f t="shared" si="68"/>
        <v>0</v>
      </c>
    </row>
    <row r="1460" spans="5:14" x14ac:dyDescent="0.25">
      <c r="E1460" s="2">
        <f t="shared" ca="1" si="66"/>
        <v>0.26099509816044997</v>
      </c>
      <c r="F1460" s="2">
        <f t="shared" ca="1" si="67"/>
        <v>104.00384271855856</v>
      </c>
      <c r="M1460" s="2">
        <v>1454</v>
      </c>
      <c r="N1460" s="2">
        <f t="shared" si="68"/>
        <v>0</v>
      </c>
    </row>
    <row r="1461" spans="5:14" x14ac:dyDescent="0.25">
      <c r="E1461" s="2">
        <f t="shared" ca="1" si="66"/>
        <v>0.30206763159481254</v>
      </c>
      <c r="F1461" s="2">
        <f t="shared" ca="1" si="67"/>
        <v>104.31910943901258</v>
      </c>
      <c r="M1461" s="2">
        <v>1455</v>
      </c>
      <c r="N1461" s="2">
        <f t="shared" si="68"/>
        <v>0</v>
      </c>
    </row>
    <row r="1462" spans="5:14" x14ac:dyDescent="0.25">
      <c r="E1462" s="2">
        <f t="shared" ca="1" si="66"/>
        <v>0.60042300273086024</v>
      </c>
      <c r="F1462" s="2">
        <f t="shared" ca="1" si="67"/>
        <v>106.248394485209</v>
      </c>
      <c r="M1462" s="2">
        <v>1456</v>
      </c>
      <c r="N1462" s="2">
        <f t="shared" si="68"/>
        <v>0</v>
      </c>
    </row>
    <row r="1463" spans="5:14" x14ac:dyDescent="0.25">
      <c r="E1463" s="2">
        <f t="shared" ca="1" si="66"/>
        <v>0.70457647452438588</v>
      </c>
      <c r="F1463" s="2">
        <f t="shared" ca="1" si="67"/>
        <v>106.857032709991</v>
      </c>
      <c r="M1463" s="2">
        <v>1457</v>
      </c>
      <c r="N1463" s="2">
        <f t="shared" si="68"/>
        <v>0</v>
      </c>
    </row>
    <row r="1464" spans="5:14" x14ac:dyDescent="0.25">
      <c r="E1464" s="2">
        <f t="shared" ca="1" si="66"/>
        <v>0.65189941417069253</v>
      </c>
      <c r="F1464" s="2">
        <f t="shared" ca="1" si="67"/>
        <v>106.55011718145327</v>
      </c>
      <c r="M1464" s="2">
        <v>1458</v>
      </c>
      <c r="N1464" s="2">
        <f t="shared" si="68"/>
        <v>0</v>
      </c>
    </row>
    <row r="1465" spans="5:14" x14ac:dyDescent="0.25">
      <c r="E1465" s="2">
        <f t="shared" ca="1" si="66"/>
        <v>0.19863740098216964</v>
      </c>
      <c r="F1465" s="2">
        <f t="shared" ca="1" si="67"/>
        <v>103.47949127164728</v>
      </c>
      <c r="M1465" s="2">
        <v>1459</v>
      </c>
      <c r="N1465" s="2">
        <f t="shared" si="68"/>
        <v>0</v>
      </c>
    </row>
    <row r="1466" spans="5:14" x14ac:dyDescent="0.25">
      <c r="E1466" s="2">
        <f t="shared" ca="1" si="66"/>
        <v>0.49420211846718154</v>
      </c>
      <c r="F1466" s="2">
        <f t="shared" ca="1" si="67"/>
        <v>105.60863988164228</v>
      </c>
      <c r="M1466" s="2">
        <v>1460</v>
      </c>
      <c r="N1466" s="2">
        <f t="shared" si="68"/>
        <v>0</v>
      </c>
    </row>
    <row r="1467" spans="5:14" x14ac:dyDescent="0.25">
      <c r="E1467" s="2">
        <f t="shared" ca="1" si="66"/>
        <v>0.20581949829704926</v>
      </c>
      <c r="F1467" s="2">
        <f t="shared" ca="1" si="67"/>
        <v>103.54335544230491</v>
      </c>
      <c r="M1467" s="2">
        <v>1461</v>
      </c>
      <c r="N1467" s="2">
        <f t="shared" si="68"/>
        <v>0</v>
      </c>
    </row>
    <row r="1468" spans="5:14" x14ac:dyDescent="0.25">
      <c r="E1468" s="2">
        <f t="shared" ca="1" si="66"/>
        <v>0.64489769231996297</v>
      </c>
      <c r="F1468" s="2">
        <f t="shared" ca="1" si="67"/>
        <v>106.50924598547607</v>
      </c>
      <c r="M1468" s="2">
        <v>1462</v>
      </c>
      <c r="N1468" s="2">
        <f t="shared" si="68"/>
        <v>0</v>
      </c>
    </row>
    <row r="1469" spans="5:14" x14ac:dyDescent="0.25">
      <c r="E1469" s="2">
        <f t="shared" ca="1" si="66"/>
        <v>0.20244242693399384</v>
      </c>
      <c r="F1469" s="2">
        <f t="shared" ca="1" si="67"/>
        <v>103.51345548644632</v>
      </c>
      <c r="M1469" s="2">
        <v>1463</v>
      </c>
      <c r="N1469" s="2">
        <f t="shared" si="68"/>
        <v>0</v>
      </c>
    </row>
    <row r="1470" spans="5:14" x14ac:dyDescent="0.25">
      <c r="E1470" s="2">
        <f t="shared" ca="1" si="66"/>
        <v>0.24508083542638814</v>
      </c>
      <c r="F1470" s="2">
        <f t="shared" ca="1" si="67"/>
        <v>103.87592102370432</v>
      </c>
      <c r="M1470" s="2">
        <v>1464</v>
      </c>
      <c r="N1470" s="2">
        <f t="shared" si="68"/>
        <v>0</v>
      </c>
    </row>
    <row r="1471" spans="5:14" x14ac:dyDescent="0.25">
      <c r="E1471" s="2">
        <f t="shared" ca="1" si="66"/>
        <v>0.72006713355977836</v>
      </c>
      <c r="F1471" s="2">
        <f t="shared" ca="1" si="67"/>
        <v>106.94739296462524</v>
      </c>
      <c r="M1471" s="2">
        <v>1465</v>
      </c>
      <c r="N1471" s="2">
        <f t="shared" si="68"/>
        <v>0</v>
      </c>
    </row>
    <row r="1472" spans="5:14" x14ac:dyDescent="0.25">
      <c r="E1472" s="2">
        <f t="shared" ca="1" si="66"/>
        <v>0.12356147421808938</v>
      </c>
      <c r="F1472" s="2">
        <f t="shared" ca="1" si="67"/>
        <v>102.73260225477037</v>
      </c>
      <c r="M1472" s="2">
        <v>1466</v>
      </c>
      <c r="N1472" s="2">
        <f t="shared" si="68"/>
        <v>0</v>
      </c>
    </row>
    <row r="1473" spans="5:14" x14ac:dyDescent="0.25">
      <c r="E1473" s="2">
        <f t="shared" ca="1" si="66"/>
        <v>0.70091959250689051</v>
      </c>
      <c r="F1473" s="2">
        <f t="shared" ca="1" si="67"/>
        <v>106.83572209873394</v>
      </c>
      <c r="M1473" s="2">
        <v>1467</v>
      </c>
      <c r="N1473" s="2">
        <f t="shared" si="68"/>
        <v>0</v>
      </c>
    </row>
    <row r="1474" spans="5:14" x14ac:dyDescent="0.25">
      <c r="E1474" s="2">
        <f t="shared" ca="1" si="66"/>
        <v>0.39415422396172861</v>
      </c>
      <c r="F1474" s="2">
        <f t="shared" ca="1" si="67"/>
        <v>104.96687563798076</v>
      </c>
      <c r="M1474" s="2">
        <v>1468</v>
      </c>
      <c r="N1474" s="2">
        <f t="shared" si="68"/>
        <v>0</v>
      </c>
    </row>
    <row r="1475" spans="5:14" x14ac:dyDescent="0.25">
      <c r="E1475" s="2">
        <f t="shared" ref="E1475:E1538" ca="1" si="69">RAND()</f>
        <v>0.3454955756430329</v>
      </c>
      <c r="F1475" s="2">
        <f t="shared" ca="1" si="67"/>
        <v>104.63326409462077</v>
      </c>
      <c r="M1475" s="2">
        <v>1469</v>
      </c>
      <c r="N1475" s="2">
        <f t="shared" si="68"/>
        <v>0</v>
      </c>
    </row>
    <row r="1476" spans="5:14" x14ac:dyDescent="0.25">
      <c r="E1476" s="2">
        <f t="shared" ca="1" si="69"/>
        <v>0.15851668809958108</v>
      </c>
      <c r="F1476" s="2">
        <f t="shared" ref="F1476:F1539" ca="1" si="70">$C$4+$C$5*SQRT(1-(_xlfn.GAMMA.INV((1-E1476)*_xlfn.GAMMA.DIST($C$3*$C$3/2,1.5,1,TRUE),1.5,1)*2)/($C$3*$C$3))</f>
        <v>103.10107805759111</v>
      </c>
      <c r="M1476" s="2">
        <v>1470</v>
      </c>
      <c r="N1476" s="2">
        <f t="shared" si="68"/>
        <v>0</v>
      </c>
    </row>
    <row r="1477" spans="5:14" x14ac:dyDescent="0.25">
      <c r="E1477" s="2">
        <f t="shared" ca="1" si="69"/>
        <v>0.92428745175800142</v>
      </c>
      <c r="F1477" s="2">
        <f t="shared" ca="1" si="70"/>
        <v>108.22340317291639</v>
      </c>
      <c r="M1477" s="2">
        <v>1471</v>
      </c>
      <c r="N1477" s="2">
        <f t="shared" si="68"/>
        <v>0</v>
      </c>
    </row>
    <row r="1478" spans="5:14" x14ac:dyDescent="0.25">
      <c r="E1478" s="2">
        <f t="shared" ca="1" si="69"/>
        <v>0.37579621647923001</v>
      </c>
      <c r="F1478" s="2">
        <f t="shared" ca="1" si="70"/>
        <v>104.84300921532055</v>
      </c>
      <c r="M1478" s="2">
        <v>1472</v>
      </c>
      <c r="N1478" s="2">
        <f t="shared" si="68"/>
        <v>0</v>
      </c>
    </row>
    <row r="1479" spans="5:14" x14ac:dyDescent="0.25">
      <c r="E1479" s="2">
        <f t="shared" ca="1" si="69"/>
        <v>0.34936365218743715</v>
      </c>
      <c r="F1479" s="2">
        <f t="shared" ca="1" si="70"/>
        <v>104.66043605956668</v>
      </c>
      <c r="M1479" s="2">
        <v>1473</v>
      </c>
      <c r="N1479" s="2">
        <f t="shared" ref="N1479:N1542" si="71">IFERROR((1/(FACT(M1479)*_xlfn.GAMMA(M1479+2)))*(($N$2/2)^(2*M1479+1)),0)</f>
        <v>0</v>
      </c>
    </row>
    <row r="1480" spans="5:14" x14ac:dyDescent="0.25">
      <c r="E1480" s="2">
        <f t="shared" ca="1" si="69"/>
        <v>0.6263314498469249</v>
      </c>
      <c r="F1480" s="2">
        <f t="shared" ca="1" si="70"/>
        <v>106.40065254110419</v>
      </c>
      <c r="M1480" s="2">
        <v>1474</v>
      </c>
      <c r="N1480" s="2">
        <f t="shared" si="71"/>
        <v>0</v>
      </c>
    </row>
    <row r="1481" spans="5:14" x14ac:dyDescent="0.25">
      <c r="E1481" s="2">
        <f t="shared" ca="1" si="69"/>
        <v>0.50065845248848784</v>
      </c>
      <c r="F1481" s="2">
        <f t="shared" ca="1" si="70"/>
        <v>105.64849946015123</v>
      </c>
      <c r="M1481" s="2">
        <v>1475</v>
      </c>
      <c r="N1481" s="2">
        <f t="shared" si="71"/>
        <v>0</v>
      </c>
    </row>
    <row r="1482" spans="5:14" x14ac:dyDescent="0.25">
      <c r="E1482" s="2">
        <f t="shared" ca="1" si="69"/>
        <v>0.46320892390493773</v>
      </c>
      <c r="F1482" s="2">
        <f t="shared" ca="1" si="70"/>
        <v>105.41499289524435</v>
      </c>
      <c r="M1482" s="2">
        <v>1476</v>
      </c>
      <c r="N1482" s="2">
        <f t="shared" si="71"/>
        <v>0</v>
      </c>
    </row>
    <row r="1483" spans="5:14" x14ac:dyDescent="0.25">
      <c r="E1483" s="2">
        <f t="shared" ca="1" si="69"/>
        <v>0.26903461556653196</v>
      </c>
      <c r="F1483" s="2">
        <f t="shared" ca="1" si="70"/>
        <v>104.06715794622916</v>
      </c>
      <c r="M1483" s="2">
        <v>1477</v>
      </c>
      <c r="N1483" s="2">
        <f t="shared" si="71"/>
        <v>0</v>
      </c>
    </row>
    <row r="1484" spans="5:14" x14ac:dyDescent="0.25">
      <c r="E1484" s="2">
        <f t="shared" ca="1" si="69"/>
        <v>0.80167407125018886</v>
      </c>
      <c r="F1484" s="2">
        <f t="shared" ca="1" si="70"/>
        <v>107.42972554474464</v>
      </c>
      <c r="M1484" s="2">
        <v>1478</v>
      </c>
      <c r="N1484" s="2">
        <f t="shared" si="71"/>
        <v>0</v>
      </c>
    </row>
    <row r="1485" spans="5:14" x14ac:dyDescent="0.25">
      <c r="E1485" s="2">
        <f t="shared" ca="1" si="69"/>
        <v>0.51823057093112923</v>
      </c>
      <c r="F1485" s="2">
        <f t="shared" ca="1" si="70"/>
        <v>105.75623037777564</v>
      </c>
      <c r="M1485" s="2">
        <v>1479</v>
      </c>
      <c r="N1485" s="2">
        <f t="shared" si="71"/>
        <v>0</v>
      </c>
    </row>
    <row r="1486" spans="5:14" x14ac:dyDescent="0.25">
      <c r="E1486" s="2">
        <f t="shared" ca="1" si="69"/>
        <v>0.6915513899188962</v>
      </c>
      <c r="F1486" s="2">
        <f t="shared" ca="1" si="70"/>
        <v>106.78115020110783</v>
      </c>
      <c r="M1486" s="2">
        <v>1480</v>
      </c>
      <c r="N1486" s="2">
        <f t="shared" si="71"/>
        <v>0</v>
      </c>
    </row>
    <row r="1487" spans="5:14" x14ac:dyDescent="0.25">
      <c r="E1487" s="2">
        <f t="shared" ca="1" si="69"/>
        <v>0.25398499878839587</v>
      </c>
      <c r="F1487" s="2">
        <f t="shared" ca="1" si="70"/>
        <v>103.94793190193757</v>
      </c>
      <c r="M1487" s="2">
        <v>1481</v>
      </c>
      <c r="N1487" s="2">
        <f t="shared" si="71"/>
        <v>0</v>
      </c>
    </row>
    <row r="1488" spans="5:14" x14ac:dyDescent="0.25">
      <c r="E1488" s="2">
        <f t="shared" ca="1" si="69"/>
        <v>0.84652008500790121</v>
      </c>
      <c r="F1488" s="2">
        <f t="shared" ca="1" si="70"/>
        <v>107.70466843163069</v>
      </c>
      <c r="M1488" s="2">
        <v>1482</v>
      </c>
      <c r="N1488" s="2">
        <f t="shared" si="71"/>
        <v>0</v>
      </c>
    </row>
    <row r="1489" spans="5:14" x14ac:dyDescent="0.25">
      <c r="E1489" s="2">
        <f t="shared" ca="1" si="69"/>
        <v>0.53692199242221783</v>
      </c>
      <c r="F1489" s="2">
        <f t="shared" ca="1" si="70"/>
        <v>105.86971196905724</v>
      </c>
      <c r="M1489" s="2">
        <v>1483</v>
      </c>
      <c r="N1489" s="2">
        <f t="shared" si="71"/>
        <v>0</v>
      </c>
    </row>
    <row r="1490" spans="5:14" x14ac:dyDescent="0.25">
      <c r="E1490" s="2">
        <f t="shared" ca="1" si="69"/>
        <v>8.2069203306888161E-2</v>
      </c>
      <c r="F1490" s="2">
        <f t="shared" ca="1" si="70"/>
        <v>102.22214362000764</v>
      </c>
      <c r="M1490" s="2">
        <v>1484</v>
      </c>
      <c r="N1490" s="2">
        <f t="shared" si="71"/>
        <v>0</v>
      </c>
    </row>
    <row r="1491" spans="5:14" x14ac:dyDescent="0.25">
      <c r="E1491" s="2">
        <f t="shared" ca="1" si="69"/>
        <v>0.31822561043646436</v>
      </c>
      <c r="F1491" s="2">
        <f t="shared" ca="1" si="70"/>
        <v>104.43805638797458</v>
      </c>
      <c r="M1491" s="2">
        <v>1485</v>
      </c>
      <c r="N1491" s="2">
        <f t="shared" si="71"/>
        <v>0</v>
      </c>
    </row>
    <row r="1492" spans="5:14" x14ac:dyDescent="0.25">
      <c r="E1492" s="2">
        <f t="shared" ca="1" si="69"/>
        <v>0.57143912598828328</v>
      </c>
      <c r="F1492" s="2">
        <f t="shared" ca="1" si="70"/>
        <v>106.07669477024942</v>
      </c>
      <c r="M1492" s="2">
        <v>1486</v>
      </c>
      <c r="N1492" s="2">
        <f t="shared" si="71"/>
        <v>0</v>
      </c>
    </row>
    <row r="1493" spans="5:14" x14ac:dyDescent="0.25">
      <c r="E1493" s="2">
        <f t="shared" ca="1" si="69"/>
        <v>0.47024538948830852</v>
      </c>
      <c r="F1493" s="2">
        <f t="shared" ca="1" si="70"/>
        <v>105.45931079433387</v>
      </c>
      <c r="M1493" s="2">
        <v>1487</v>
      </c>
      <c r="N1493" s="2">
        <f t="shared" si="71"/>
        <v>0</v>
      </c>
    </row>
    <row r="1494" spans="5:14" x14ac:dyDescent="0.25">
      <c r="E1494" s="2">
        <f t="shared" ca="1" si="69"/>
        <v>9.8337348605200936E-2</v>
      </c>
      <c r="F1494" s="2">
        <f t="shared" ca="1" si="70"/>
        <v>102.4344972946007</v>
      </c>
      <c r="M1494" s="2">
        <v>1488</v>
      </c>
      <c r="N1494" s="2">
        <f t="shared" si="71"/>
        <v>0</v>
      </c>
    </row>
    <row r="1495" spans="5:14" x14ac:dyDescent="0.25">
      <c r="E1495" s="2">
        <f t="shared" ca="1" si="69"/>
        <v>3.1782187016277552E-2</v>
      </c>
      <c r="F1495" s="2">
        <f t="shared" ca="1" si="70"/>
        <v>101.37936525712873</v>
      </c>
      <c r="M1495" s="2">
        <v>1489</v>
      </c>
      <c r="N1495" s="2">
        <f t="shared" si="71"/>
        <v>0</v>
      </c>
    </row>
    <row r="1496" spans="5:14" x14ac:dyDescent="0.25">
      <c r="E1496" s="2">
        <f t="shared" ca="1" si="69"/>
        <v>0.75868869027509389</v>
      </c>
      <c r="F1496" s="2">
        <f t="shared" ca="1" si="70"/>
        <v>107.17385306466853</v>
      </c>
      <c r="M1496" s="2">
        <v>1490</v>
      </c>
      <c r="N1496" s="2">
        <f t="shared" si="71"/>
        <v>0</v>
      </c>
    </row>
    <row r="1497" spans="5:14" x14ac:dyDescent="0.25">
      <c r="E1497" s="2">
        <f t="shared" ca="1" si="69"/>
        <v>0.34614067066205989</v>
      </c>
      <c r="F1497" s="2">
        <f t="shared" ca="1" si="70"/>
        <v>104.63780416285704</v>
      </c>
      <c r="M1497" s="2">
        <v>1491</v>
      </c>
      <c r="N1497" s="2">
        <f t="shared" si="71"/>
        <v>0</v>
      </c>
    </row>
    <row r="1498" spans="5:14" x14ac:dyDescent="0.25">
      <c r="E1498" s="2">
        <f t="shared" ca="1" si="69"/>
        <v>0.97867703790352112</v>
      </c>
      <c r="F1498" s="2">
        <f t="shared" ca="1" si="70"/>
        <v>108.67790756879867</v>
      </c>
      <c r="M1498" s="2">
        <v>1492</v>
      </c>
      <c r="N1498" s="2">
        <f t="shared" si="71"/>
        <v>0</v>
      </c>
    </row>
    <row r="1499" spans="5:14" x14ac:dyDescent="0.25">
      <c r="E1499" s="2">
        <f t="shared" ca="1" si="69"/>
        <v>0.32473175272788446</v>
      </c>
      <c r="F1499" s="2">
        <f t="shared" ca="1" si="70"/>
        <v>104.48523550914001</v>
      </c>
      <c r="M1499" s="2">
        <v>1493</v>
      </c>
      <c r="N1499" s="2">
        <f t="shared" si="71"/>
        <v>0</v>
      </c>
    </row>
    <row r="1500" spans="5:14" x14ac:dyDescent="0.25">
      <c r="E1500" s="2">
        <f t="shared" ca="1" si="69"/>
        <v>0.72932759617159815</v>
      </c>
      <c r="F1500" s="2">
        <f t="shared" ca="1" si="70"/>
        <v>107.00150762695216</v>
      </c>
      <c r="M1500" s="2">
        <v>1494</v>
      </c>
      <c r="N1500" s="2">
        <f t="shared" si="71"/>
        <v>0</v>
      </c>
    </row>
    <row r="1501" spans="5:14" x14ac:dyDescent="0.25">
      <c r="E1501" s="2">
        <f t="shared" ca="1" si="69"/>
        <v>0.20315097770089419</v>
      </c>
      <c r="F1501" s="2">
        <f t="shared" ca="1" si="70"/>
        <v>103.51974768055872</v>
      </c>
      <c r="M1501" s="2">
        <v>1495</v>
      </c>
      <c r="N1501" s="2">
        <f t="shared" si="71"/>
        <v>0</v>
      </c>
    </row>
    <row r="1502" spans="5:14" x14ac:dyDescent="0.25">
      <c r="E1502" s="2">
        <f t="shared" ca="1" si="69"/>
        <v>0.21850626879056534</v>
      </c>
      <c r="F1502" s="2">
        <f t="shared" ca="1" si="70"/>
        <v>103.65373077491536</v>
      </c>
      <c r="M1502" s="2">
        <v>1496</v>
      </c>
      <c r="N1502" s="2">
        <f t="shared" si="71"/>
        <v>0</v>
      </c>
    </row>
    <row r="1503" spans="5:14" x14ac:dyDescent="0.25">
      <c r="E1503" s="2">
        <f t="shared" ca="1" si="69"/>
        <v>0.71761542216308827</v>
      </c>
      <c r="F1503" s="2">
        <f t="shared" ca="1" si="70"/>
        <v>106.93307984601125</v>
      </c>
      <c r="M1503" s="2">
        <v>1497</v>
      </c>
      <c r="N1503" s="2">
        <f t="shared" si="71"/>
        <v>0</v>
      </c>
    </row>
    <row r="1504" spans="5:14" x14ac:dyDescent="0.25">
      <c r="E1504" s="2">
        <f t="shared" ca="1" si="69"/>
        <v>0.16009502832444933</v>
      </c>
      <c r="F1504" s="2">
        <f t="shared" ca="1" si="70"/>
        <v>103.11675682622666</v>
      </c>
      <c r="M1504" s="2">
        <v>1498</v>
      </c>
      <c r="N1504" s="2">
        <f t="shared" si="71"/>
        <v>0</v>
      </c>
    </row>
    <row r="1505" spans="5:14" x14ac:dyDescent="0.25">
      <c r="E1505" s="2">
        <f t="shared" ca="1" si="69"/>
        <v>0.33331795478367165</v>
      </c>
      <c r="F1505" s="2">
        <f t="shared" ca="1" si="70"/>
        <v>104.54690421412376</v>
      </c>
      <c r="M1505" s="2">
        <v>1499</v>
      </c>
      <c r="N1505" s="2">
        <f t="shared" si="71"/>
        <v>0</v>
      </c>
    </row>
    <row r="1506" spans="5:14" x14ac:dyDescent="0.25">
      <c r="E1506" s="2">
        <f t="shared" ca="1" si="69"/>
        <v>0.87424361186095467</v>
      </c>
      <c r="F1506" s="2">
        <f t="shared" ca="1" si="70"/>
        <v>107.88135104632833</v>
      </c>
      <c r="M1506" s="2">
        <v>1500</v>
      </c>
      <c r="N1506" s="2">
        <f t="shared" si="71"/>
        <v>0</v>
      </c>
    </row>
    <row r="1507" spans="5:14" x14ac:dyDescent="0.25">
      <c r="E1507" s="2">
        <f t="shared" ca="1" si="69"/>
        <v>0.70078460231952966</v>
      </c>
      <c r="F1507" s="2">
        <f t="shared" ca="1" si="70"/>
        <v>106.83493554859287</v>
      </c>
      <c r="M1507" s="2">
        <v>1501</v>
      </c>
      <c r="N1507" s="2">
        <f t="shared" si="71"/>
        <v>0</v>
      </c>
    </row>
    <row r="1508" spans="5:14" x14ac:dyDescent="0.25">
      <c r="E1508" s="2">
        <f t="shared" ca="1" si="69"/>
        <v>0.53937501687727774</v>
      </c>
      <c r="F1508" s="2">
        <f t="shared" ca="1" si="70"/>
        <v>105.88452674044927</v>
      </c>
      <c r="M1508" s="2">
        <v>1502</v>
      </c>
      <c r="N1508" s="2">
        <f t="shared" si="71"/>
        <v>0</v>
      </c>
    </row>
    <row r="1509" spans="5:14" x14ac:dyDescent="0.25">
      <c r="E1509" s="2">
        <f t="shared" ca="1" si="69"/>
        <v>0.81936759379689905</v>
      </c>
      <c r="F1509" s="2">
        <f t="shared" ca="1" si="70"/>
        <v>107.53695194318828</v>
      </c>
      <c r="M1509" s="2">
        <v>1503</v>
      </c>
      <c r="N1509" s="2">
        <f t="shared" si="71"/>
        <v>0</v>
      </c>
    </row>
    <row r="1510" spans="5:14" x14ac:dyDescent="0.25">
      <c r="E1510" s="2">
        <f t="shared" ca="1" si="69"/>
        <v>0.31644018084664505</v>
      </c>
      <c r="F1510" s="2">
        <f t="shared" ca="1" si="70"/>
        <v>104.42503942976886</v>
      </c>
      <c r="M1510" s="2">
        <v>1504</v>
      </c>
      <c r="N1510" s="2">
        <f t="shared" si="71"/>
        <v>0</v>
      </c>
    </row>
    <row r="1511" spans="5:14" x14ac:dyDescent="0.25">
      <c r="E1511" s="2">
        <f t="shared" ca="1" si="69"/>
        <v>0.93012070096659916</v>
      </c>
      <c r="F1511" s="2">
        <f t="shared" ca="1" si="70"/>
        <v>108.26627510041787</v>
      </c>
      <c r="M1511" s="2">
        <v>1505</v>
      </c>
      <c r="N1511" s="2">
        <f t="shared" si="71"/>
        <v>0</v>
      </c>
    </row>
    <row r="1512" spans="5:14" x14ac:dyDescent="0.25">
      <c r="E1512" s="2">
        <f t="shared" ca="1" si="69"/>
        <v>0.74279386651466139</v>
      </c>
      <c r="F1512" s="2">
        <f t="shared" ca="1" si="70"/>
        <v>107.08038266114762</v>
      </c>
      <c r="M1512" s="2">
        <v>1506</v>
      </c>
      <c r="N1512" s="2">
        <f t="shared" si="71"/>
        <v>0</v>
      </c>
    </row>
    <row r="1513" spans="5:14" x14ac:dyDescent="0.25">
      <c r="E1513" s="2">
        <f t="shared" ca="1" si="69"/>
        <v>5.1321518190848958E-2</v>
      </c>
      <c r="F1513" s="2">
        <f t="shared" ca="1" si="70"/>
        <v>101.7545063615696</v>
      </c>
      <c r="M1513" s="2">
        <v>1507</v>
      </c>
      <c r="N1513" s="2">
        <f t="shared" si="71"/>
        <v>0</v>
      </c>
    </row>
    <row r="1514" spans="5:14" x14ac:dyDescent="0.25">
      <c r="E1514" s="2">
        <f t="shared" ca="1" si="69"/>
        <v>7.0358716586712444E-2</v>
      </c>
      <c r="F1514" s="2">
        <f t="shared" ca="1" si="70"/>
        <v>102.05627099345533</v>
      </c>
      <c r="M1514" s="2">
        <v>1508</v>
      </c>
      <c r="N1514" s="2">
        <f t="shared" si="71"/>
        <v>0</v>
      </c>
    </row>
    <row r="1515" spans="5:14" x14ac:dyDescent="0.25">
      <c r="E1515" s="2">
        <f t="shared" ca="1" si="69"/>
        <v>0.84132369444255528</v>
      </c>
      <c r="F1515" s="2">
        <f t="shared" ca="1" si="70"/>
        <v>107.67222071186006</v>
      </c>
      <c r="M1515" s="2">
        <v>1509</v>
      </c>
      <c r="N1515" s="2">
        <f t="shared" si="71"/>
        <v>0</v>
      </c>
    </row>
    <row r="1516" spans="5:14" x14ac:dyDescent="0.25">
      <c r="E1516" s="2">
        <f t="shared" ca="1" si="69"/>
        <v>0.1479918196575456</v>
      </c>
      <c r="F1516" s="2">
        <f t="shared" ca="1" si="70"/>
        <v>102.99458936190418</v>
      </c>
      <c r="M1516" s="2">
        <v>1510</v>
      </c>
      <c r="N1516" s="2">
        <f t="shared" si="71"/>
        <v>0</v>
      </c>
    </row>
    <row r="1517" spans="5:14" x14ac:dyDescent="0.25">
      <c r="E1517" s="2">
        <f t="shared" ca="1" si="69"/>
        <v>0.12985548875961717</v>
      </c>
      <c r="F1517" s="2">
        <f t="shared" ca="1" si="70"/>
        <v>102.80229424063572</v>
      </c>
      <c r="M1517" s="2">
        <v>1511</v>
      </c>
      <c r="N1517" s="2">
        <f t="shared" si="71"/>
        <v>0</v>
      </c>
    </row>
    <row r="1518" spans="5:14" x14ac:dyDescent="0.25">
      <c r="E1518" s="2">
        <f t="shared" ca="1" si="69"/>
        <v>0.67533731609963987</v>
      </c>
      <c r="F1518" s="2">
        <f t="shared" ca="1" si="70"/>
        <v>106.6867251054223</v>
      </c>
      <c r="M1518" s="2">
        <v>1512</v>
      </c>
      <c r="N1518" s="2">
        <f t="shared" si="71"/>
        <v>0</v>
      </c>
    </row>
    <row r="1519" spans="5:14" x14ac:dyDescent="0.25">
      <c r="E1519" s="2">
        <f t="shared" ca="1" si="69"/>
        <v>0.90870547362533349</v>
      </c>
      <c r="F1519" s="2">
        <f t="shared" ca="1" si="70"/>
        <v>108.11257776145933</v>
      </c>
      <c r="M1519" s="2">
        <v>1513</v>
      </c>
      <c r="N1519" s="2">
        <f t="shared" si="71"/>
        <v>0</v>
      </c>
    </row>
    <row r="1520" spans="5:14" x14ac:dyDescent="0.25">
      <c r="E1520" s="2">
        <f t="shared" ca="1" si="69"/>
        <v>0.89493408797080487</v>
      </c>
      <c r="F1520" s="2">
        <f t="shared" ca="1" si="70"/>
        <v>108.01824244592127</v>
      </c>
      <c r="M1520" s="2">
        <v>1514</v>
      </c>
      <c r="N1520" s="2">
        <f t="shared" si="71"/>
        <v>0</v>
      </c>
    </row>
    <row r="1521" spans="5:14" x14ac:dyDescent="0.25">
      <c r="E1521" s="2">
        <f t="shared" ca="1" si="69"/>
        <v>0.26115265008581867</v>
      </c>
      <c r="F1521" s="2">
        <f t="shared" ca="1" si="70"/>
        <v>104.00509166613135</v>
      </c>
      <c r="M1521" s="2">
        <v>1515</v>
      </c>
      <c r="N1521" s="2">
        <f t="shared" si="71"/>
        <v>0</v>
      </c>
    </row>
    <row r="1522" spans="5:14" x14ac:dyDescent="0.25">
      <c r="E1522" s="2">
        <f t="shared" ca="1" si="69"/>
        <v>0.95764171729402758</v>
      </c>
      <c r="F1522" s="2">
        <f t="shared" ca="1" si="70"/>
        <v>108.48326645408318</v>
      </c>
      <c r="M1522" s="2">
        <v>1516</v>
      </c>
      <c r="N1522" s="2">
        <f t="shared" si="71"/>
        <v>0</v>
      </c>
    </row>
    <row r="1523" spans="5:14" x14ac:dyDescent="0.25">
      <c r="E1523" s="2">
        <f t="shared" ca="1" si="69"/>
        <v>0.52050870372727487</v>
      </c>
      <c r="F1523" s="2">
        <f t="shared" ca="1" si="70"/>
        <v>105.77012045540374</v>
      </c>
      <c r="M1523" s="2">
        <v>1517</v>
      </c>
      <c r="N1523" s="2">
        <f t="shared" si="71"/>
        <v>0</v>
      </c>
    </row>
    <row r="1524" spans="5:14" x14ac:dyDescent="0.25">
      <c r="E1524" s="2">
        <f t="shared" ca="1" si="69"/>
        <v>0.18749225491813204</v>
      </c>
      <c r="F1524" s="2">
        <f t="shared" ca="1" si="70"/>
        <v>103.37824577831989</v>
      </c>
      <c r="M1524" s="2">
        <v>1518</v>
      </c>
      <c r="N1524" s="2">
        <f t="shared" si="71"/>
        <v>0</v>
      </c>
    </row>
    <row r="1525" spans="5:14" x14ac:dyDescent="0.25">
      <c r="E1525" s="2">
        <f t="shared" ca="1" si="69"/>
        <v>5.7053271993024457E-2</v>
      </c>
      <c r="F1525" s="2">
        <f t="shared" ca="1" si="70"/>
        <v>101.85041791849756</v>
      </c>
      <c r="M1525" s="2">
        <v>1519</v>
      </c>
      <c r="N1525" s="2">
        <f t="shared" si="71"/>
        <v>0</v>
      </c>
    </row>
    <row r="1526" spans="5:14" x14ac:dyDescent="0.25">
      <c r="E1526" s="2">
        <f t="shared" ca="1" si="69"/>
        <v>0.45969714858669386</v>
      </c>
      <c r="F1526" s="2">
        <f t="shared" ca="1" si="70"/>
        <v>105.39279195618056</v>
      </c>
      <c r="M1526" s="2">
        <v>1520</v>
      </c>
      <c r="N1526" s="2">
        <f t="shared" si="71"/>
        <v>0</v>
      </c>
    </row>
    <row r="1527" spans="5:14" x14ac:dyDescent="0.25">
      <c r="E1527" s="2">
        <f t="shared" ca="1" si="69"/>
        <v>0.74323480245262508</v>
      </c>
      <c r="F1527" s="2">
        <f t="shared" ca="1" si="70"/>
        <v>107.08296969657542</v>
      </c>
      <c r="M1527" s="2">
        <v>1521</v>
      </c>
      <c r="N1527" s="2">
        <f t="shared" si="71"/>
        <v>0</v>
      </c>
    </row>
    <row r="1528" spans="5:14" x14ac:dyDescent="0.25">
      <c r="E1528" s="2">
        <f t="shared" ca="1" si="69"/>
        <v>0.2482611284438706</v>
      </c>
      <c r="F1528" s="2">
        <f t="shared" ca="1" si="70"/>
        <v>103.90177227041421</v>
      </c>
      <c r="M1528" s="2">
        <v>1522</v>
      </c>
      <c r="N1528" s="2">
        <f t="shared" si="71"/>
        <v>0</v>
      </c>
    </row>
    <row r="1529" spans="5:14" x14ac:dyDescent="0.25">
      <c r="E1529" s="2">
        <f t="shared" ca="1" si="69"/>
        <v>0.13805478424426421</v>
      </c>
      <c r="F1529" s="2">
        <f t="shared" ca="1" si="70"/>
        <v>102.89071127871721</v>
      </c>
      <c r="M1529" s="2">
        <v>1523</v>
      </c>
      <c r="N1529" s="2">
        <f t="shared" si="71"/>
        <v>0</v>
      </c>
    </row>
    <row r="1530" spans="5:14" x14ac:dyDescent="0.25">
      <c r="E1530" s="2">
        <f t="shared" ca="1" si="69"/>
        <v>0.76644442059090023</v>
      </c>
      <c r="F1530" s="2">
        <f t="shared" ca="1" si="70"/>
        <v>107.21964423886789</v>
      </c>
      <c r="M1530" s="2">
        <v>1524</v>
      </c>
      <c r="N1530" s="2">
        <f t="shared" si="71"/>
        <v>0</v>
      </c>
    </row>
    <row r="1531" spans="5:14" x14ac:dyDescent="0.25">
      <c r="E1531" s="2">
        <f t="shared" ca="1" si="69"/>
        <v>0.84945765108704008</v>
      </c>
      <c r="F1531" s="2">
        <f t="shared" ca="1" si="70"/>
        <v>107.72309479175505</v>
      </c>
      <c r="M1531" s="2">
        <v>1525</v>
      </c>
      <c r="N1531" s="2">
        <f t="shared" si="71"/>
        <v>0</v>
      </c>
    </row>
    <row r="1532" spans="5:14" x14ac:dyDescent="0.25">
      <c r="E1532" s="2">
        <f t="shared" ca="1" si="69"/>
        <v>0.38965258846470219</v>
      </c>
      <c r="F1532" s="2">
        <f t="shared" ca="1" si="70"/>
        <v>104.9367095212129</v>
      </c>
      <c r="M1532" s="2">
        <v>1526</v>
      </c>
      <c r="N1532" s="2">
        <f t="shared" si="71"/>
        <v>0</v>
      </c>
    </row>
    <row r="1533" spans="5:14" x14ac:dyDescent="0.25">
      <c r="E1533" s="2">
        <f t="shared" ca="1" si="69"/>
        <v>0.69530475924180513</v>
      </c>
      <c r="F1533" s="2">
        <f t="shared" ca="1" si="70"/>
        <v>106.80301147915632</v>
      </c>
      <c r="M1533" s="2">
        <v>1527</v>
      </c>
      <c r="N1533" s="2">
        <f t="shared" si="71"/>
        <v>0</v>
      </c>
    </row>
    <row r="1534" spans="5:14" x14ac:dyDescent="0.25">
      <c r="E1534" s="2">
        <f t="shared" ca="1" si="69"/>
        <v>0.47555791477752762</v>
      </c>
      <c r="F1534" s="2">
        <f t="shared" ca="1" si="70"/>
        <v>105.49262845228162</v>
      </c>
      <c r="M1534" s="2">
        <v>1528</v>
      </c>
      <c r="N1534" s="2">
        <f t="shared" si="71"/>
        <v>0</v>
      </c>
    </row>
    <row r="1535" spans="5:14" x14ac:dyDescent="0.25">
      <c r="E1535" s="2">
        <f t="shared" ca="1" si="69"/>
        <v>0.88844254649956367</v>
      </c>
      <c r="F1535" s="2">
        <f t="shared" ca="1" si="70"/>
        <v>107.97473214869902</v>
      </c>
      <c r="M1535" s="2">
        <v>1529</v>
      </c>
      <c r="N1535" s="2">
        <f t="shared" si="71"/>
        <v>0</v>
      </c>
    </row>
    <row r="1536" spans="5:14" x14ac:dyDescent="0.25">
      <c r="E1536" s="2">
        <f t="shared" ca="1" si="69"/>
        <v>0.22865018308281482</v>
      </c>
      <c r="F1536" s="2">
        <f t="shared" ca="1" si="70"/>
        <v>103.73990566228247</v>
      </c>
      <c r="M1536" s="2">
        <v>1530</v>
      </c>
      <c r="N1536" s="2">
        <f t="shared" si="71"/>
        <v>0</v>
      </c>
    </row>
    <row r="1537" spans="5:14" x14ac:dyDescent="0.25">
      <c r="E1537" s="2">
        <f t="shared" ca="1" si="69"/>
        <v>0.56741616036676668</v>
      </c>
      <c r="F1537" s="2">
        <f t="shared" ca="1" si="70"/>
        <v>106.05272394845016</v>
      </c>
      <c r="M1537" s="2">
        <v>1531</v>
      </c>
      <c r="N1537" s="2">
        <f t="shared" si="71"/>
        <v>0</v>
      </c>
    </row>
    <row r="1538" spans="5:14" x14ac:dyDescent="0.25">
      <c r="E1538" s="2">
        <f t="shared" ca="1" si="69"/>
        <v>0.68472011610022709</v>
      </c>
      <c r="F1538" s="2">
        <f t="shared" ca="1" si="70"/>
        <v>106.74136732546661</v>
      </c>
      <c r="M1538" s="2">
        <v>1532</v>
      </c>
      <c r="N1538" s="2">
        <f t="shared" si="71"/>
        <v>0</v>
      </c>
    </row>
    <row r="1539" spans="5:14" x14ac:dyDescent="0.25">
      <c r="E1539" s="2">
        <f t="shared" ref="E1539:E1602" ca="1" si="72">RAND()</f>
        <v>0.29510792084608939</v>
      </c>
      <c r="F1539" s="2">
        <f t="shared" ca="1" si="70"/>
        <v>104.2670500012952</v>
      </c>
      <c r="M1539" s="2">
        <v>1533</v>
      </c>
      <c r="N1539" s="2">
        <f t="shared" si="71"/>
        <v>0</v>
      </c>
    </row>
    <row r="1540" spans="5:14" x14ac:dyDescent="0.25">
      <c r="E1540" s="2">
        <f t="shared" ca="1" si="72"/>
        <v>0.8376498544210923</v>
      </c>
      <c r="F1540" s="2">
        <f t="shared" ref="F1540:F1603" ca="1" si="73">$C$4+$C$5*SQRT(1-(_xlfn.GAMMA.INV((1-E1540)*_xlfn.GAMMA.DIST($C$3*$C$3/2,1.5,1,TRUE),1.5,1)*2)/($C$3*$C$3))</f>
        <v>107.64938825635467</v>
      </c>
      <c r="M1540" s="2">
        <v>1534</v>
      </c>
      <c r="N1540" s="2">
        <f t="shared" si="71"/>
        <v>0</v>
      </c>
    </row>
    <row r="1541" spans="5:14" x14ac:dyDescent="0.25">
      <c r="E1541" s="2">
        <f t="shared" ca="1" si="72"/>
        <v>0.1412097805573248</v>
      </c>
      <c r="F1541" s="2">
        <f t="shared" ca="1" si="73"/>
        <v>102.92406540977456</v>
      </c>
      <c r="M1541" s="2">
        <v>1535</v>
      </c>
      <c r="N1541" s="2">
        <f t="shared" si="71"/>
        <v>0</v>
      </c>
    </row>
    <row r="1542" spans="5:14" x14ac:dyDescent="0.25">
      <c r="E1542" s="2">
        <f t="shared" ca="1" si="72"/>
        <v>0.96604088925462173</v>
      </c>
      <c r="F1542" s="2">
        <f t="shared" ca="1" si="73"/>
        <v>108.55658897484204</v>
      </c>
      <c r="M1542" s="2">
        <v>1536</v>
      </c>
      <c r="N1542" s="2">
        <f t="shared" si="71"/>
        <v>0</v>
      </c>
    </row>
    <row r="1543" spans="5:14" x14ac:dyDescent="0.25">
      <c r="E1543" s="2">
        <f t="shared" ca="1" si="72"/>
        <v>0.94525248597017275</v>
      </c>
      <c r="F1543" s="2">
        <f t="shared" ca="1" si="73"/>
        <v>108.38203082777086</v>
      </c>
      <c r="M1543" s="2">
        <v>1537</v>
      </c>
      <c r="N1543" s="2">
        <f t="shared" ref="N1543:N1606" si="74">IFERROR((1/(FACT(M1543)*_xlfn.GAMMA(M1543+2)))*(($N$2/2)^(2*M1543+1)),0)</f>
        <v>0</v>
      </c>
    </row>
    <row r="1544" spans="5:14" x14ac:dyDescent="0.25">
      <c r="E1544" s="2">
        <f t="shared" ca="1" si="72"/>
        <v>0.62178667196356985</v>
      </c>
      <c r="F1544" s="2">
        <f t="shared" ca="1" si="73"/>
        <v>106.37401187120405</v>
      </c>
      <c r="M1544" s="2">
        <v>1538</v>
      </c>
      <c r="N1544" s="2">
        <f t="shared" si="74"/>
        <v>0</v>
      </c>
    </row>
    <row r="1545" spans="5:14" x14ac:dyDescent="0.25">
      <c r="E1545" s="2">
        <f t="shared" ca="1" si="72"/>
        <v>0.35664720725625176</v>
      </c>
      <c r="F1545" s="2">
        <f t="shared" ca="1" si="73"/>
        <v>104.71127507226336</v>
      </c>
      <c r="M1545" s="2">
        <v>1539</v>
      </c>
      <c r="N1545" s="2">
        <f t="shared" si="74"/>
        <v>0</v>
      </c>
    </row>
    <row r="1546" spans="5:14" x14ac:dyDescent="0.25">
      <c r="E1546" s="2">
        <f t="shared" ca="1" si="72"/>
        <v>0.99406569346803653</v>
      </c>
      <c r="F1546" s="2">
        <f t="shared" ca="1" si="73"/>
        <v>108.86467477537096</v>
      </c>
      <c r="M1546" s="2">
        <v>1540</v>
      </c>
      <c r="N1546" s="2">
        <f t="shared" si="74"/>
        <v>0</v>
      </c>
    </row>
    <row r="1547" spans="5:14" x14ac:dyDescent="0.25">
      <c r="E1547" s="2">
        <f t="shared" ca="1" si="72"/>
        <v>0.10818709758271761</v>
      </c>
      <c r="F1547" s="2">
        <f t="shared" ca="1" si="73"/>
        <v>102.55484213341543</v>
      </c>
      <c r="M1547" s="2">
        <v>1541</v>
      </c>
      <c r="N1547" s="2">
        <f t="shared" si="74"/>
        <v>0</v>
      </c>
    </row>
    <row r="1548" spans="5:14" x14ac:dyDescent="0.25">
      <c r="E1548" s="2">
        <f t="shared" ca="1" si="72"/>
        <v>0.59315557801397345</v>
      </c>
      <c r="F1548" s="2">
        <f t="shared" ca="1" si="73"/>
        <v>106.20549472130587</v>
      </c>
      <c r="M1548" s="2">
        <v>1542</v>
      </c>
      <c r="N1548" s="2">
        <f t="shared" si="74"/>
        <v>0</v>
      </c>
    </row>
    <row r="1549" spans="5:14" x14ac:dyDescent="0.25">
      <c r="E1549" s="2">
        <f t="shared" ca="1" si="72"/>
        <v>0.16816401212924137</v>
      </c>
      <c r="F1549" s="2">
        <f t="shared" ca="1" si="73"/>
        <v>103.1958032417878</v>
      </c>
      <c r="M1549" s="2">
        <v>1543</v>
      </c>
      <c r="N1549" s="2">
        <f t="shared" si="74"/>
        <v>0</v>
      </c>
    </row>
    <row r="1550" spans="5:14" x14ac:dyDescent="0.25">
      <c r="E1550" s="2">
        <f t="shared" ca="1" si="72"/>
        <v>0.16139006711272341</v>
      </c>
      <c r="F1550" s="2">
        <f t="shared" ca="1" si="73"/>
        <v>103.12956722131742</v>
      </c>
      <c r="M1550" s="2">
        <v>1544</v>
      </c>
      <c r="N1550" s="2">
        <f t="shared" si="74"/>
        <v>0</v>
      </c>
    </row>
    <row r="1551" spans="5:14" x14ac:dyDescent="0.25">
      <c r="E1551" s="2">
        <f t="shared" ca="1" si="72"/>
        <v>0.30983558169144698</v>
      </c>
      <c r="F1551" s="2">
        <f t="shared" ca="1" si="73"/>
        <v>104.37661839124543</v>
      </c>
      <c r="M1551" s="2">
        <v>1545</v>
      </c>
      <c r="N1551" s="2">
        <f t="shared" si="74"/>
        <v>0</v>
      </c>
    </row>
    <row r="1552" spans="5:14" x14ac:dyDescent="0.25">
      <c r="E1552" s="2">
        <f t="shared" ca="1" si="72"/>
        <v>0.60799539790920598</v>
      </c>
      <c r="F1552" s="2">
        <f t="shared" ca="1" si="73"/>
        <v>106.29299903834777</v>
      </c>
      <c r="M1552" s="2">
        <v>1546</v>
      </c>
      <c r="N1552" s="2">
        <f t="shared" si="74"/>
        <v>0</v>
      </c>
    </row>
    <row r="1553" spans="5:14" x14ac:dyDescent="0.25">
      <c r="E1553" s="2">
        <f t="shared" ca="1" si="72"/>
        <v>0.74825004576478449</v>
      </c>
      <c r="F1553" s="2">
        <f t="shared" ca="1" si="73"/>
        <v>107.11241705011317</v>
      </c>
      <c r="M1553" s="2">
        <v>1547</v>
      </c>
      <c r="N1553" s="2">
        <f t="shared" si="74"/>
        <v>0</v>
      </c>
    </row>
    <row r="1554" spans="5:14" x14ac:dyDescent="0.25">
      <c r="E1554" s="2">
        <f t="shared" ca="1" si="72"/>
        <v>0.3700952917645568</v>
      </c>
      <c r="F1554" s="2">
        <f t="shared" ca="1" si="73"/>
        <v>104.804071465704</v>
      </c>
      <c r="M1554" s="2">
        <v>1548</v>
      </c>
      <c r="N1554" s="2">
        <f t="shared" si="74"/>
        <v>0</v>
      </c>
    </row>
    <row r="1555" spans="5:14" x14ac:dyDescent="0.25">
      <c r="E1555" s="2">
        <f t="shared" ca="1" si="72"/>
        <v>0.40031394078276838</v>
      </c>
      <c r="F1555" s="2">
        <f t="shared" ca="1" si="73"/>
        <v>105.00794313446279</v>
      </c>
      <c r="M1555" s="2">
        <v>1549</v>
      </c>
      <c r="N1555" s="2">
        <f t="shared" si="74"/>
        <v>0</v>
      </c>
    </row>
    <row r="1556" spans="5:14" x14ac:dyDescent="0.25">
      <c r="E1556" s="2">
        <f t="shared" ca="1" si="72"/>
        <v>5.6390428982769802E-2</v>
      </c>
      <c r="F1556" s="2">
        <f t="shared" ca="1" si="73"/>
        <v>101.83957637876766</v>
      </c>
      <c r="M1556" s="2">
        <v>1550</v>
      </c>
      <c r="N1556" s="2">
        <f t="shared" si="74"/>
        <v>0</v>
      </c>
    </row>
    <row r="1557" spans="5:14" x14ac:dyDescent="0.25">
      <c r="E1557" s="2">
        <f t="shared" ca="1" si="72"/>
        <v>0.67739384131774383</v>
      </c>
      <c r="F1557" s="2">
        <f t="shared" ca="1" si="73"/>
        <v>106.69870242930756</v>
      </c>
      <c r="M1557" s="2">
        <v>1551</v>
      </c>
      <c r="N1557" s="2">
        <f t="shared" si="74"/>
        <v>0</v>
      </c>
    </row>
    <row r="1558" spans="5:14" x14ac:dyDescent="0.25">
      <c r="E1558" s="2">
        <f t="shared" ca="1" si="72"/>
        <v>0.48402738663393641</v>
      </c>
      <c r="F1558" s="2">
        <f t="shared" ca="1" si="73"/>
        <v>105.5455011032065</v>
      </c>
      <c r="M1558" s="2">
        <v>1552</v>
      </c>
      <c r="N1558" s="2">
        <f t="shared" si="74"/>
        <v>0</v>
      </c>
    </row>
    <row r="1559" spans="5:14" x14ac:dyDescent="0.25">
      <c r="E1559" s="2">
        <f t="shared" ca="1" si="72"/>
        <v>0.52168158420109512</v>
      </c>
      <c r="F1559" s="2">
        <f t="shared" ca="1" si="73"/>
        <v>105.77726509096546</v>
      </c>
      <c r="M1559" s="2">
        <v>1553</v>
      </c>
      <c r="N1559" s="2">
        <f t="shared" si="74"/>
        <v>0</v>
      </c>
    </row>
    <row r="1560" spans="5:14" x14ac:dyDescent="0.25">
      <c r="E1560" s="2">
        <f t="shared" ca="1" si="72"/>
        <v>0.84728562140207786</v>
      </c>
      <c r="F1560" s="2">
        <f t="shared" ca="1" si="73"/>
        <v>107.70946442959988</v>
      </c>
      <c r="M1560" s="2">
        <v>1554</v>
      </c>
      <c r="N1560" s="2">
        <f t="shared" si="74"/>
        <v>0</v>
      </c>
    </row>
    <row r="1561" spans="5:14" x14ac:dyDescent="0.25">
      <c r="E1561" s="2">
        <f t="shared" ca="1" si="72"/>
        <v>0.31445675725049216</v>
      </c>
      <c r="F1561" s="2">
        <f t="shared" ca="1" si="73"/>
        <v>104.41054296571872</v>
      </c>
      <c r="M1561" s="2">
        <v>1555</v>
      </c>
      <c r="N1561" s="2">
        <f t="shared" si="74"/>
        <v>0</v>
      </c>
    </row>
    <row r="1562" spans="5:14" x14ac:dyDescent="0.25">
      <c r="E1562" s="2">
        <f t="shared" ca="1" si="72"/>
        <v>1.4508204728934104E-2</v>
      </c>
      <c r="F1562" s="2">
        <f t="shared" ca="1" si="73"/>
        <v>100.93117760915534</v>
      </c>
      <c r="M1562" s="2">
        <v>1556</v>
      </c>
      <c r="N1562" s="2">
        <f t="shared" si="74"/>
        <v>0</v>
      </c>
    </row>
    <row r="1563" spans="5:14" x14ac:dyDescent="0.25">
      <c r="E1563" s="2">
        <f t="shared" ca="1" si="72"/>
        <v>0.43951168779498651</v>
      </c>
      <c r="F1563" s="2">
        <f t="shared" ca="1" si="73"/>
        <v>105.26405540719144</v>
      </c>
      <c r="M1563" s="2">
        <v>1557</v>
      </c>
      <c r="N1563" s="2">
        <f t="shared" si="74"/>
        <v>0</v>
      </c>
    </row>
    <row r="1564" spans="5:14" x14ac:dyDescent="0.25">
      <c r="E1564" s="2">
        <f t="shared" ca="1" si="72"/>
        <v>0.10466193118257783</v>
      </c>
      <c r="F1564" s="2">
        <f t="shared" ca="1" si="73"/>
        <v>102.51240365733672</v>
      </c>
      <c r="M1564" s="2">
        <v>1558</v>
      </c>
      <c r="N1564" s="2">
        <f t="shared" si="74"/>
        <v>0</v>
      </c>
    </row>
    <row r="1565" spans="5:14" x14ac:dyDescent="0.25">
      <c r="E1565" s="2">
        <f t="shared" ca="1" si="72"/>
        <v>0.66906268405812697</v>
      </c>
      <c r="F1565" s="2">
        <f t="shared" ca="1" si="73"/>
        <v>106.65017539112812</v>
      </c>
      <c r="M1565" s="2">
        <v>1559</v>
      </c>
      <c r="N1565" s="2">
        <f t="shared" si="74"/>
        <v>0</v>
      </c>
    </row>
    <row r="1566" spans="5:14" x14ac:dyDescent="0.25">
      <c r="E1566" s="2">
        <f t="shared" ca="1" si="72"/>
        <v>0.85318604013087096</v>
      </c>
      <c r="F1566" s="2">
        <f t="shared" ca="1" si="73"/>
        <v>107.74657304200834</v>
      </c>
      <c r="M1566" s="2">
        <v>1560</v>
      </c>
      <c r="N1566" s="2">
        <f t="shared" si="74"/>
        <v>0</v>
      </c>
    </row>
    <row r="1567" spans="5:14" x14ac:dyDescent="0.25">
      <c r="E1567" s="2">
        <f t="shared" ca="1" si="72"/>
        <v>0.79554583865441053</v>
      </c>
      <c r="F1567" s="2">
        <f t="shared" ca="1" si="73"/>
        <v>107.39288993711956</v>
      </c>
      <c r="M1567" s="2">
        <v>1561</v>
      </c>
      <c r="N1567" s="2">
        <f t="shared" si="74"/>
        <v>0</v>
      </c>
    </row>
    <row r="1568" spans="5:14" x14ac:dyDescent="0.25">
      <c r="E1568" s="2">
        <f t="shared" ca="1" si="72"/>
        <v>0.91525332363549838</v>
      </c>
      <c r="F1568" s="2">
        <f t="shared" ca="1" si="73"/>
        <v>108.15855461467478</v>
      </c>
      <c r="M1568" s="2">
        <v>1562</v>
      </c>
      <c r="N1568" s="2">
        <f t="shared" si="74"/>
        <v>0</v>
      </c>
    </row>
    <row r="1569" spans="5:14" x14ac:dyDescent="0.25">
      <c r="E1569" s="2">
        <f t="shared" ca="1" si="72"/>
        <v>0.42647471938739623</v>
      </c>
      <c r="F1569" s="2">
        <f t="shared" ca="1" si="73"/>
        <v>105.17982197808553</v>
      </c>
      <c r="M1569" s="2">
        <v>1563</v>
      </c>
      <c r="N1569" s="2">
        <f t="shared" si="74"/>
        <v>0</v>
      </c>
    </row>
    <row r="1570" spans="5:14" x14ac:dyDescent="0.25">
      <c r="E1570" s="2">
        <f t="shared" ca="1" si="72"/>
        <v>0.66676435313888316</v>
      </c>
      <c r="F1570" s="2">
        <f t="shared" ca="1" si="73"/>
        <v>106.63678463778571</v>
      </c>
      <c r="M1570" s="2">
        <v>1564</v>
      </c>
      <c r="N1570" s="2">
        <f t="shared" si="74"/>
        <v>0</v>
      </c>
    </row>
    <row r="1571" spans="5:14" x14ac:dyDescent="0.25">
      <c r="E1571" s="2">
        <f t="shared" ca="1" si="72"/>
        <v>0.87297290429846786</v>
      </c>
      <c r="F1571" s="2">
        <f t="shared" ca="1" si="73"/>
        <v>107.87310144511147</v>
      </c>
      <c r="M1571" s="2">
        <v>1565</v>
      </c>
      <c r="N1571" s="2">
        <f t="shared" si="74"/>
        <v>0</v>
      </c>
    </row>
    <row r="1572" spans="5:14" x14ac:dyDescent="0.25">
      <c r="E1572" s="2">
        <f t="shared" ca="1" si="72"/>
        <v>0.2079233090062248</v>
      </c>
      <c r="F1572" s="2">
        <f t="shared" ca="1" si="73"/>
        <v>103.56186882805483</v>
      </c>
      <c r="M1572" s="2">
        <v>1566</v>
      </c>
      <c r="N1572" s="2">
        <f t="shared" si="74"/>
        <v>0</v>
      </c>
    </row>
    <row r="1573" spans="5:14" x14ac:dyDescent="0.25">
      <c r="E1573" s="2">
        <f t="shared" ca="1" si="72"/>
        <v>0.87115055487349846</v>
      </c>
      <c r="F1573" s="2">
        <f t="shared" ca="1" si="73"/>
        <v>107.86129882351423</v>
      </c>
      <c r="M1573" s="2">
        <v>1567</v>
      </c>
      <c r="N1573" s="2">
        <f t="shared" si="74"/>
        <v>0</v>
      </c>
    </row>
    <row r="1574" spans="5:14" x14ac:dyDescent="0.25">
      <c r="E1574" s="2">
        <f t="shared" ca="1" si="72"/>
        <v>0.9086672933826121</v>
      </c>
      <c r="F1574" s="2">
        <f t="shared" ca="1" si="73"/>
        <v>108.11231196477951</v>
      </c>
      <c r="M1574" s="2">
        <v>1568</v>
      </c>
      <c r="N1574" s="2">
        <f t="shared" si="74"/>
        <v>0</v>
      </c>
    </row>
    <row r="1575" spans="5:14" x14ac:dyDescent="0.25">
      <c r="E1575" s="2">
        <f t="shared" ca="1" si="72"/>
        <v>0.16524282922545863</v>
      </c>
      <c r="F1575" s="2">
        <f t="shared" ca="1" si="73"/>
        <v>103.16739595970861</v>
      </c>
      <c r="M1575" s="2">
        <v>1569</v>
      </c>
      <c r="N1575" s="2">
        <f t="shared" si="74"/>
        <v>0</v>
      </c>
    </row>
    <row r="1576" spans="5:14" x14ac:dyDescent="0.25">
      <c r="E1576" s="2">
        <f t="shared" ca="1" si="72"/>
        <v>0.21570163472074844</v>
      </c>
      <c r="F1576" s="2">
        <f t="shared" ca="1" si="73"/>
        <v>103.62958692462998</v>
      </c>
      <c r="M1576" s="2">
        <v>1570</v>
      </c>
      <c r="N1576" s="2">
        <f t="shared" si="74"/>
        <v>0</v>
      </c>
    </row>
    <row r="1577" spans="5:14" x14ac:dyDescent="0.25">
      <c r="E1577" s="2">
        <f t="shared" ca="1" si="72"/>
        <v>6.5131066428851692E-2</v>
      </c>
      <c r="F1577" s="2">
        <f t="shared" ca="1" si="73"/>
        <v>101.97788158643688</v>
      </c>
      <c r="M1577" s="2">
        <v>1571</v>
      </c>
      <c r="N1577" s="2">
        <f t="shared" si="74"/>
        <v>0</v>
      </c>
    </row>
    <row r="1578" spans="5:14" x14ac:dyDescent="0.25">
      <c r="E1578" s="2">
        <f t="shared" ca="1" si="72"/>
        <v>0.92496180793436689</v>
      </c>
      <c r="F1578" s="2">
        <f t="shared" ca="1" si="73"/>
        <v>108.22831666521702</v>
      </c>
      <c r="M1578" s="2">
        <v>1572</v>
      </c>
      <c r="N1578" s="2">
        <f t="shared" si="74"/>
        <v>0</v>
      </c>
    </row>
    <row r="1579" spans="5:14" x14ac:dyDescent="0.25">
      <c r="E1579" s="2">
        <f t="shared" ca="1" si="72"/>
        <v>0.37872169472950112</v>
      </c>
      <c r="F1579" s="2">
        <f t="shared" ca="1" si="73"/>
        <v>104.86290130704849</v>
      </c>
      <c r="M1579" s="2">
        <v>1573</v>
      </c>
      <c r="N1579" s="2">
        <f t="shared" si="74"/>
        <v>0</v>
      </c>
    </row>
    <row r="1580" spans="5:14" x14ac:dyDescent="0.25">
      <c r="E1580" s="2">
        <f t="shared" ca="1" si="72"/>
        <v>0.4871629248813194</v>
      </c>
      <c r="F1580" s="2">
        <f t="shared" ca="1" si="73"/>
        <v>105.56500171783216</v>
      </c>
      <c r="M1580" s="2">
        <v>1574</v>
      </c>
      <c r="N1580" s="2">
        <f t="shared" si="74"/>
        <v>0</v>
      </c>
    </row>
    <row r="1581" spans="5:14" x14ac:dyDescent="0.25">
      <c r="E1581" s="2">
        <f t="shared" ca="1" si="72"/>
        <v>0.86057213944907884</v>
      </c>
      <c r="F1581" s="2">
        <f t="shared" ca="1" si="73"/>
        <v>107.79340550023477</v>
      </c>
      <c r="M1581" s="2">
        <v>1575</v>
      </c>
      <c r="N1581" s="2">
        <f t="shared" si="74"/>
        <v>0</v>
      </c>
    </row>
    <row r="1582" spans="5:14" x14ac:dyDescent="0.25">
      <c r="E1582" s="2">
        <f t="shared" ca="1" si="72"/>
        <v>0.8207224405354534</v>
      </c>
      <c r="F1582" s="2">
        <f t="shared" ca="1" si="73"/>
        <v>107.54522230886023</v>
      </c>
      <c r="M1582" s="2">
        <v>1576</v>
      </c>
      <c r="N1582" s="2">
        <f t="shared" si="74"/>
        <v>0</v>
      </c>
    </row>
    <row r="1583" spans="5:14" x14ac:dyDescent="0.25">
      <c r="E1583" s="2">
        <f t="shared" ca="1" si="72"/>
        <v>0.575358196488433</v>
      </c>
      <c r="F1583" s="2">
        <f t="shared" ca="1" si="73"/>
        <v>106.10001151982986</v>
      </c>
      <c r="M1583" s="2">
        <v>1577</v>
      </c>
      <c r="N1583" s="2">
        <f t="shared" si="74"/>
        <v>0</v>
      </c>
    </row>
    <row r="1584" spans="5:14" x14ac:dyDescent="0.25">
      <c r="E1584" s="2">
        <f t="shared" ca="1" si="72"/>
        <v>0.14401198332807486</v>
      </c>
      <c r="F1584" s="2">
        <f t="shared" ca="1" si="73"/>
        <v>102.95339473052387</v>
      </c>
      <c r="M1584" s="2">
        <v>1578</v>
      </c>
      <c r="N1584" s="2">
        <f t="shared" si="74"/>
        <v>0</v>
      </c>
    </row>
    <row r="1585" spans="5:14" x14ac:dyDescent="0.25">
      <c r="E1585" s="2">
        <f t="shared" ca="1" si="72"/>
        <v>0.41740211954931827</v>
      </c>
      <c r="F1585" s="2">
        <f t="shared" ca="1" si="73"/>
        <v>105.12066140169263</v>
      </c>
      <c r="M1585" s="2">
        <v>1579</v>
      </c>
      <c r="N1585" s="2">
        <f t="shared" si="74"/>
        <v>0</v>
      </c>
    </row>
    <row r="1586" spans="5:14" x14ac:dyDescent="0.25">
      <c r="E1586" s="2">
        <f t="shared" ca="1" si="72"/>
        <v>0.9036082040627097</v>
      </c>
      <c r="F1586" s="2">
        <f t="shared" ca="1" si="73"/>
        <v>108.07731206523437</v>
      </c>
      <c r="M1586" s="2">
        <v>1580</v>
      </c>
      <c r="N1586" s="2">
        <f t="shared" si="74"/>
        <v>0</v>
      </c>
    </row>
    <row r="1587" spans="5:14" x14ac:dyDescent="0.25">
      <c r="E1587" s="2">
        <f t="shared" ca="1" si="72"/>
        <v>0.65569440434300785</v>
      </c>
      <c r="F1587" s="2">
        <f t="shared" ca="1" si="73"/>
        <v>106.57225505807095</v>
      </c>
      <c r="M1587" s="2">
        <v>1581</v>
      </c>
      <c r="N1587" s="2">
        <f t="shared" si="74"/>
        <v>0</v>
      </c>
    </row>
    <row r="1588" spans="5:14" x14ac:dyDescent="0.25">
      <c r="E1588" s="2">
        <f t="shared" ca="1" si="72"/>
        <v>0.83896762916193712</v>
      </c>
      <c r="F1588" s="2">
        <f t="shared" ca="1" si="73"/>
        <v>107.65756810186853</v>
      </c>
      <c r="M1588" s="2">
        <v>1582</v>
      </c>
      <c r="N1588" s="2">
        <f t="shared" si="74"/>
        <v>0</v>
      </c>
    </row>
    <row r="1589" spans="5:14" x14ac:dyDescent="0.25">
      <c r="E1589" s="2">
        <f t="shared" ca="1" si="72"/>
        <v>0.33173206189659532</v>
      </c>
      <c r="F1589" s="2">
        <f t="shared" ca="1" si="73"/>
        <v>104.53556349857637</v>
      </c>
      <c r="M1589" s="2">
        <v>1583</v>
      </c>
      <c r="N1589" s="2">
        <f t="shared" si="74"/>
        <v>0</v>
      </c>
    </row>
    <row r="1590" spans="5:14" x14ac:dyDescent="0.25">
      <c r="E1590" s="2">
        <f t="shared" ca="1" si="72"/>
        <v>0.91463844213829193</v>
      </c>
      <c r="F1590" s="2">
        <f t="shared" ca="1" si="73"/>
        <v>108.15420265295766</v>
      </c>
      <c r="M1590" s="2">
        <v>1584</v>
      </c>
      <c r="N1590" s="2">
        <f t="shared" si="74"/>
        <v>0</v>
      </c>
    </row>
    <row r="1591" spans="5:14" x14ac:dyDescent="0.25">
      <c r="E1591" s="2">
        <f t="shared" ca="1" si="72"/>
        <v>0.7085173941546693</v>
      </c>
      <c r="F1591" s="2">
        <f t="shared" ca="1" si="73"/>
        <v>106.88000595898423</v>
      </c>
      <c r="M1591" s="2">
        <v>1585</v>
      </c>
      <c r="N1591" s="2">
        <f t="shared" si="74"/>
        <v>0</v>
      </c>
    </row>
    <row r="1592" spans="5:14" x14ac:dyDescent="0.25">
      <c r="E1592" s="2">
        <f t="shared" ca="1" si="72"/>
        <v>0.40525789738655948</v>
      </c>
      <c r="F1592" s="2">
        <f t="shared" ca="1" si="73"/>
        <v>105.04073432875853</v>
      </c>
      <c r="M1592" s="2">
        <v>1586</v>
      </c>
      <c r="N1592" s="2">
        <f t="shared" si="74"/>
        <v>0</v>
      </c>
    </row>
    <row r="1593" spans="5:14" x14ac:dyDescent="0.25">
      <c r="E1593" s="2">
        <f t="shared" ca="1" si="72"/>
        <v>0.37322685103653908</v>
      </c>
      <c r="F1593" s="2">
        <f t="shared" ca="1" si="73"/>
        <v>104.82548894434173</v>
      </c>
      <c r="M1593" s="2">
        <v>1587</v>
      </c>
      <c r="N1593" s="2">
        <f t="shared" si="74"/>
        <v>0</v>
      </c>
    </row>
    <row r="1594" spans="5:14" x14ac:dyDescent="0.25">
      <c r="E1594" s="2">
        <f t="shared" ca="1" si="72"/>
        <v>0.3885753412206121</v>
      </c>
      <c r="F1594" s="2">
        <f t="shared" ca="1" si="73"/>
        <v>104.92947115820854</v>
      </c>
      <c r="M1594" s="2">
        <v>1588</v>
      </c>
      <c r="N1594" s="2">
        <f t="shared" si="74"/>
        <v>0</v>
      </c>
    </row>
    <row r="1595" spans="5:14" x14ac:dyDescent="0.25">
      <c r="E1595" s="2">
        <f t="shared" ca="1" si="72"/>
        <v>0.13080879185352912</v>
      </c>
      <c r="F1595" s="2">
        <f t="shared" ca="1" si="73"/>
        <v>102.81270811443632</v>
      </c>
      <c r="M1595" s="2">
        <v>1589</v>
      </c>
      <c r="N1595" s="2">
        <f t="shared" si="74"/>
        <v>0</v>
      </c>
    </row>
    <row r="1596" spans="5:14" x14ac:dyDescent="0.25">
      <c r="E1596" s="2">
        <f t="shared" ca="1" si="72"/>
        <v>0.78698062308263095</v>
      </c>
      <c r="F1596" s="2">
        <f t="shared" ca="1" si="73"/>
        <v>107.34163165029935</v>
      </c>
      <c r="M1596" s="2">
        <v>1590</v>
      </c>
      <c r="N1596" s="2">
        <f t="shared" si="74"/>
        <v>0</v>
      </c>
    </row>
    <row r="1597" spans="5:14" x14ac:dyDescent="0.25">
      <c r="E1597" s="2">
        <f t="shared" ca="1" si="72"/>
        <v>0.70957378004908911</v>
      </c>
      <c r="F1597" s="2">
        <f t="shared" ca="1" si="73"/>
        <v>106.88616556526836</v>
      </c>
      <c r="M1597" s="2">
        <v>1591</v>
      </c>
      <c r="N1597" s="2">
        <f t="shared" si="74"/>
        <v>0</v>
      </c>
    </row>
    <row r="1598" spans="5:14" x14ac:dyDescent="0.25">
      <c r="E1598" s="2">
        <f t="shared" ca="1" si="72"/>
        <v>0.15959402644530485</v>
      </c>
      <c r="F1598" s="2">
        <f t="shared" ca="1" si="73"/>
        <v>103.11178791932161</v>
      </c>
      <c r="M1598" s="2">
        <v>1592</v>
      </c>
      <c r="N1598" s="2">
        <f t="shared" si="74"/>
        <v>0</v>
      </c>
    </row>
    <row r="1599" spans="5:14" x14ac:dyDescent="0.25">
      <c r="E1599" s="2">
        <f t="shared" ca="1" si="72"/>
        <v>0.85292126727197737</v>
      </c>
      <c r="F1599" s="2">
        <f t="shared" ca="1" si="73"/>
        <v>107.7449022602752</v>
      </c>
      <c r="M1599" s="2">
        <v>1593</v>
      </c>
      <c r="N1599" s="2">
        <f t="shared" si="74"/>
        <v>0</v>
      </c>
    </row>
    <row r="1600" spans="5:14" x14ac:dyDescent="0.25">
      <c r="E1600" s="2">
        <f t="shared" ca="1" si="72"/>
        <v>0.75659378865860216</v>
      </c>
      <c r="F1600" s="2">
        <f t="shared" ca="1" si="73"/>
        <v>107.16150665543839</v>
      </c>
      <c r="M1600" s="2">
        <v>1594</v>
      </c>
      <c r="N1600" s="2">
        <f t="shared" si="74"/>
        <v>0</v>
      </c>
    </row>
    <row r="1601" spans="5:14" x14ac:dyDescent="0.25">
      <c r="E1601" s="2">
        <f t="shared" ca="1" si="72"/>
        <v>0.40326581858070021</v>
      </c>
      <c r="F1601" s="2">
        <f t="shared" ca="1" si="73"/>
        <v>105.02753970830238</v>
      </c>
      <c r="M1601" s="2">
        <v>1595</v>
      </c>
      <c r="N1601" s="2">
        <f t="shared" si="74"/>
        <v>0</v>
      </c>
    </row>
    <row r="1602" spans="5:14" x14ac:dyDescent="0.25">
      <c r="E1602" s="2">
        <f t="shared" ca="1" si="72"/>
        <v>0.20604954275395415</v>
      </c>
      <c r="F1602" s="2">
        <f t="shared" ca="1" si="73"/>
        <v>103.54538401562949</v>
      </c>
      <c r="M1602" s="2">
        <v>1596</v>
      </c>
      <c r="N1602" s="2">
        <f t="shared" si="74"/>
        <v>0</v>
      </c>
    </row>
    <row r="1603" spans="5:14" x14ac:dyDescent="0.25">
      <c r="E1603" s="2">
        <f t="shared" ref="E1603:E1666" ca="1" si="75">RAND()</f>
        <v>0.12115017175222764</v>
      </c>
      <c r="F1603" s="2">
        <f t="shared" ca="1" si="73"/>
        <v>102.70545446222349</v>
      </c>
      <c r="M1603" s="2">
        <v>1597</v>
      </c>
      <c r="N1603" s="2">
        <f t="shared" si="74"/>
        <v>0</v>
      </c>
    </row>
    <row r="1604" spans="5:14" x14ac:dyDescent="0.25">
      <c r="E1604" s="2">
        <f t="shared" ca="1" si="75"/>
        <v>0.1016003010792359</v>
      </c>
      <c r="F1604" s="2">
        <f t="shared" ref="F1604:F1667" ca="1" si="76">$C$4+$C$5*SQRT(1-(_xlfn.GAMMA.INV((1-E1604)*_xlfn.GAMMA.DIST($C$3*$C$3/2,1.5,1,TRUE),1.5,1)*2)/($C$3*$C$3))</f>
        <v>102.47498298001018</v>
      </c>
      <c r="M1604" s="2">
        <v>1598</v>
      </c>
      <c r="N1604" s="2">
        <f t="shared" si="74"/>
        <v>0</v>
      </c>
    </row>
    <row r="1605" spans="5:14" x14ac:dyDescent="0.25">
      <c r="E1605" s="2">
        <f t="shared" ca="1" si="75"/>
        <v>0.56480107456315065</v>
      </c>
      <c r="F1605" s="2">
        <f t="shared" ca="1" si="76"/>
        <v>106.0371218649929</v>
      </c>
      <c r="M1605" s="2">
        <v>1599</v>
      </c>
      <c r="N1605" s="2">
        <f t="shared" si="74"/>
        <v>0</v>
      </c>
    </row>
    <row r="1606" spans="5:14" x14ac:dyDescent="0.25">
      <c r="E1606" s="2">
        <f t="shared" ca="1" si="75"/>
        <v>0.37851932871931204</v>
      </c>
      <c r="F1606" s="2">
        <f t="shared" ca="1" si="76"/>
        <v>104.86152721719886</v>
      </c>
      <c r="M1606" s="2">
        <v>1600</v>
      </c>
      <c r="N1606" s="2">
        <f t="shared" si="74"/>
        <v>0</v>
      </c>
    </row>
    <row r="1607" spans="5:14" x14ac:dyDescent="0.25">
      <c r="E1607" s="2">
        <f t="shared" ca="1" si="75"/>
        <v>0.95302788069427924</v>
      </c>
      <c r="F1607" s="2">
        <f t="shared" ca="1" si="76"/>
        <v>108.44473404775724</v>
      </c>
      <c r="M1607" s="2">
        <v>1601</v>
      </c>
      <c r="N1607" s="2">
        <f t="shared" ref="N1607:N1670" si="77">IFERROR((1/(FACT(M1607)*_xlfn.GAMMA(M1607+2)))*(($N$2/2)^(2*M1607+1)),0)</f>
        <v>0</v>
      </c>
    </row>
    <row r="1608" spans="5:14" x14ac:dyDescent="0.25">
      <c r="E1608" s="2">
        <f t="shared" ca="1" si="75"/>
        <v>0.97776100143053646</v>
      </c>
      <c r="F1608" s="2">
        <f t="shared" ca="1" si="76"/>
        <v>108.6685061104434</v>
      </c>
      <c r="M1608" s="2">
        <v>1602</v>
      </c>
      <c r="N1608" s="2">
        <f t="shared" si="77"/>
        <v>0</v>
      </c>
    </row>
    <row r="1609" spans="5:14" x14ac:dyDescent="0.25">
      <c r="E1609" s="2">
        <f t="shared" ca="1" si="75"/>
        <v>0.96069571769569517</v>
      </c>
      <c r="F1609" s="2">
        <f t="shared" ca="1" si="76"/>
        <v>108.50940921970637</v>
      </c>
      <c r="M1609" s="2">
        <v>1603</v>
      </c>
      <c r="N1609" s="2">
        <f t="shared" si="77"/>
        <v>0</v>
      </c>
    </row>
    <row r="1610" spans="5:14" x14ac:dyDescent="0.25">
      <c r="E1610" s="2">
        <f t="shared" ca="1" si="75"/>
        <v>4.9177967739759576E-2</v>
      </c>
      <c r="F1610" s="2">
        <f t="shared" ca="1" si="76"/>
        <v>101.7172921926702</v>
      </c>
      <c r="M1610" s="2">
        <v>1604</v>
      </c>
      <c r="N1610" s="2">
        <f t="shared" si="77"/>
        <v>0</v>
      </c>
    </row>
    <row r="1611" spans="5:14" x14ac:dyDescent="0.25">
      <c r="E1611" s="2">
        <f t="shared" ca="1" si="75"/>
        <v>6.1785450983310453E-3</v>
      </c>
      <c r="F1611" s="2">
        <f t="shared" ca="1" si="76"/>
        <v>100.60743090636785</v>
      </c>
      <c r="M1611" s="2">
        <v>1605</v>
      </c>
      <c r="N1611" s="2">
        <f t="shared" si="77"/>
        <v>0</v>
      </c>
    </row>
    <row r="1612" spans="5:14" x14ac:dyDescent="0.25">
      <c r="E1612" s="2">
        <f t="shared" ca="1" si="75"/>
        <v>0.85787633955293607</v>
      </c>
      <c r="F1612" s="2">
        <f t="shared" ca="1" si="76"/>
        <v>107.77626113956855</v>
      </c>
      <c r="M1612" s="2">
        <v>1606</v>
      </c>
      <c r="N1612" s="2">
        <f t="shared" si="77"/>
        <v>0</v>
      </c>
    </row>
    <row r="1613" spans="5:14" x14ac:dyDescent="0.25">
      <c r="E1613" s="2">
        <f t="shared" ca="1" si="75"/>
        <v>9.480425939963999E-2</v>
      </c>
      <c r="F1613" s="2">
        <f t="shared" ca="1" si="76"/>
        <v>102.38992045022619</v>
      </c>
      <c r="M1613" s="2">
        <v>1607</v>
      </c>
      <c r="N1613" s="2">
        <f t="shared" si="77"/>
        <v>0</v>
      </c>
    </row>
    <row r="1614" spans="5:14" x14ac:dyDescent="0.25">
      <c r="E1614" s="2">
        <f t="shared" ca="1" si="75"/>
        <v>0.62187849176611243</v>
      </c>
      <c r="F1614" s="2">
        <f t="shared" ca="1" si="76"/>
        <v>106.37455036035836</v>
      </c>
      <c r="M1614" s="2">
        <v>1608</v>
      </c>
      <c r="N1614" s="2">
        <f t="shared" si="77"/>
        <v>0</v>
      </c>
    </row>
    <row r="1615" spans="5:14" x14ac:dyDescent="0.25">
      <c r="E1615" s="2">
        <f t="shared" ca="1" si="75"/>
        <v>0.58944259130585352</v>
      </c>
      <c r="F1615" s="2">
        <f t="shared" ca="1" si="76"/>
        <v>106.18353985890114</v>
      </c>
      <c r="M1615" s="2">
        <v>1609</v>
      </c>
      <c r="N1615" s="2">
        <f t="shared" si="77"/>
        <v>0</v>
      </c>
    </row>
    <row r="1616" spans="5:14" x14ac:dyDescent="0.25">
      <c r="E1616" s="2">
        <f t="shared" ca="1" si="75"/>
        <v>0.92320722431978097</v>
      </c>
      <c r="F1616" s="2">
        <f t="shared" ca="1" si="76"/>
        <v>108.21555462433986</v>
      </c>
      <c r="M1616" s="2">
        <v>1610</v>
      </c>
      <c r="N1616" s="2">
        <f t="shared" si="77"/>
        <v>0</v>
      </c>
    </row>
    <row r="1617" spans="5:14" x14ac:dyDescent="0.25">
      <c r="E1617" s="2">
        <f t="shared" ca="1" si="75"/>
        <v>0.28215190903032306</v>
      </c>
      <c r="F1617" s="2">
        <f t="shared" ca="1" si="76"/>
        <v>104.16871925404109</v>
      </c>
      <c r="M1617" s="2">
        <v>1611</v>
      </c>
      <c r="N1617" s="2">
        <f t="shared" si="77"/>
        <v>0</v>
      </c>
    </row>
    <row r="1618" spans="5:14" x14ac:dyDescent="0.25">
      <c r="E1618" s="2">
        <f t="shared" ca="1" si="75"/>
        <v>0.21294490356153428</v>
      </c>
      <c r="F1618" s="2">
        <f t="shared" ca="1" si="76"/>
        <v>103.60571605530953</v>
      </c>
      <c r="M1618" s="2">
        <v>1612</v>
      </c>
      <c r="N1618" s="2">
        <f t="shared" si="77"/>
        <v>0</v>
      </c>
    </row>
    <row r="1619" spans="5:14" x14ac:dyDescent="0.25">
      <c r="E1619" s="2">
        <f t="shared" ca="1" si="75"/>
        <v>7.2106612187331498E-3</v>
      </c>
      <c r="F1619" s="2">
        <f t="shared" ca="1" si="76"/>
        <v>100.65623975212185</v>
      </c>
      <c r="M1619" s="2">
        <v>1613</v>
      </c>
      <c r="N1619" s="2">
        <f t="shared" si="77"/>
        <v>0</v>
      </c>
    </row>
    <row r="1620" spans="5:14" x14ac:dyDescent="0.25">
      <c r="E1620" s="2">
        <f t="shared" ca="1" si="75"/>
        <v>0.28365155667803676</v>
      </c>
      <c r="F1620" s="2">
        <f t="shared" ca="1" si="76"/>
        <v>104.18019882775478</v>
      </c>
      <c r="M1620" s="2">
        <v>1614</v>
      </c>
      <c r="N1620" s="2">
        <f t="shared" si="77"/>
        <v>0</v>
      </c>
    </row>
    <row r="1621" spans="5:14" x14ac:dyDescent="0.25">
      <c r="E1621" s="2">
        <f t="shared" ca="1" si="75"/>
        <v>0.4501078642837435</v>
      </c>
      <c r="F1621" s="2">
        <f t="shared" ca="1" si="76"/>
        <v>105.3318793924891</v>
      </c>
      <c r="M1621" s="2">
        <v>1615</v>
      </c>
      <c r="N1621" s="2">
        <f t="shared" si="77"/>
        <v>0</v>
      </c>
    </row>
    <row r="1622" spans="5:14" x14ac:dyDescent="0.25">
      <c r="E1622" s="2">
        <f t="shared" ca="1" si="75"/>
        <v>0.13080046755816821</v>
      </c>
      <c r="F1622" s="2">
        <f t="shared" ca="1" si="76"/>
        <v>102.81261733675396</v>
      </c>
      <c r="M1622" s="2">
        <v>1616</v>
      </c>
      <c r="N1622" s="2">
        <f t="shared" si="77"/>
        <v>0</v>
      </c>
    </row>
    <row r="1623" spans="5:14" x14ac:dyDescent="0.25">
      <c r="E1623" s="2">
        <f t="shared" ca="1" si="75"/>
        <v>0.32060696745092332</v>
      </c>
      <c r="F1623" s="2">
        <f t="shared" ca="1" si="76"/>
        <v>104.4553708026372</v>
      </c>
      <c r="M1623" s="2">
        <v>1617</v>
      </c>
      <c r="N1623" s="2">
        <f t="shared" si="77"/>
        <v>0</v>
      </c>
    </row>
    <row r="1624" spans="5:14" x14ac:dyDescent="0.25">
      <c r="E1624" s="2">
        <f t="shared" ca="1" si="75"/>
        <v>0.12970329588581897</v>
      </c>
      <c r="F1624" s="2">
        <f t="shared" ca="1" si="76"/>
        <v>102.80062831805535</v>
      </c>
      <c r="M1624" s="2">
        <v>1618</v>
      </c>
      <c r="N1624" s="2">
        <f t="shared" si="77"/>
        <v>0</v>
      </c>
    </row>
    <row r="1625" spans="5:14" x14ac:dyDescent="0.25">
      <c r="E1625" s="2">
        <f t="shared" ca="1" si="75"/>
        <v>0.64300196749465488</v>
      </c>
      <c r="F1625" s="2">
        <f t="shared" ca="1" si="76"/>
        <v>106.49817330266396</v>
      </c>
      <c r="M1625" s="2">
        <v>1619</v>
      </c>
      <c r="N1625" s="2">
        <f t="shared" si="77"/>
        <v>0</v>
      </c>
    </row>
    <row r="1626" spans="5:14" x14ac:dyDescent="0.25">
      <c r="E1626" s="2">
        <f t="shared" ca="1" si="75"/>
        <v>0.44699206754730525</v>
      </c>
      <c r="F1626" s="2">
        <f t="shared" ca="1" si="76"/>
        <v>105.31199322226881</v>
      </c>
      <c r="M1626" s="2">
        <v>1620</v>
      </c>
      <c r="N1626" s="2">
        <f t="shared" si="77"/>
        <v>0</v>
      </c>
    </row>
    <row r="1627" spans="5:14" x14ac:dyDescent="0.25">
      <c r="E1627" s="2">
        <f t="shared" ca="1" si="75"/>
        <v>0.35854530530306428</v>
      </c>
      <c r="F1627" s="2">
        <f t="shared" ca="1" si="76"/>
        <v>104.7244554641578</v>
      </c>
      <c r="M1627" s="2">
        <v>1621</v>
      </c>
      <c r="N1627" s="2">
        <f t="shared" si="77"/>
        <v>0</v>
      </c>
    </row>
    <row r="1628" spans="5:14" x14ac:dyDescent="0.25">
      <c r="E1628" s="2">
        <f t="shared" ca="1" si="75"/>
        <v>9.4878298401712691E-5</v>
      </c>
      <c r="F1628" s="2">
        <f t="shared" ca="1" si="76"/>
        <v>100.07525106887414</v>
      </c>
      <c r="M1628" s="2">
        <v>1622</v>
      </c>
      <c r="N1628" s="2">
        <f t="shared" si="77"/>
        <v>0</v>
      </c>
    </row>
    <row r="1629" spans="5:14" x14ac:dyDescent="0.25">
      <c r="E1629" s="2">
        <f t="shared" ca="1" si="75"/>
        <v>0.78955500274385226</v>
      </c>
      <c r="F1629" s="2">
        <f t="shared" ca="1" si="76"/>
        <v>107.35701181322985</v>
      </c>
      <c r="M1629" s="2">
        <v>1623</v>
      </c>
      <c r="N1629" s="2">
        <f t="shared" si="77"/>
        <v>0</v>
      </c>
    </row>
    <row r="1630" spans="5:14" x14ac:dyDescent="0.25">
      <c r="E1630" s="2">
        <f t="shared" ca="1" si="75"/>
        <v>0.30242018560077111</v>
      </c>
      <c r="F1630" s="2">
        <f t="shared" ca="1" si="76"/>
        <v>104.32173295958854</v>
      </c>
      <c r="M1630" s="2">
        <v>1624</v>
      </c>
      <c r="N1630" s="2">
        <f t="shared" si="77"/>
        <v>0</v>
      </c>
    </row>
    <row r="1631" spans="5:14" x14ac:dyDescent="0.25">
      <c r="E1631" s="2">
        <f t="shared" ca="1" si="75"/>
        <v>0.86653042497242549</v>
      </c>
      <c r="F1631" s="2">
        <f t="shared" ca="1" si="76"/>
        <v>107.83152034569611</v>
      </c>
      <c r="M1631" s="2">
        <v>1625</v>
      </c>
      <c r="N1631" s="2">
        <f t="shared" si="77"/>
        <v>0</v>
      </c>
    </row>
    <row r="1632" spans="5:14" x14ac:dyDescent="0.25">
      <c r="E1632" s="2">
        <f t="shared" ca="1" si="75"/>
        <v>0.72445198463342175</v>
      </c>
      <c r="F1632" s="2">
        <f t="shared" ca="1" si="76"/>
        <v>106.97300546661106</v>
      </c>
      <c r="M1632" s="2">
        <v>1626</v>
      </c>
      <c r="N1632" s="2">
        <f t="shared" si="77"/>
        <v>0</v>
      </c>
    </row>
    <row r="1633" spans="5:14" x14ac:dyDescent="0.25">
      <c r="E1633" s="2">
        <f t="shared" ca="1" si="75"/>
        <v>0.12063072318538726</v>
      </c>
      <c r="F1633" s="2">
        <f t="shared" ca="1" si="76"/>
        <v>102.69957246827313</v>
      </c>
      <c r="M1633" s="2">
        <v>1627</v>
      </c>
      <c r="N1633" s="2">
        <f t="shared" si="77"/>
        <v>0</v>
      </c>
    </row>
    <row r="1634" spans="5:14" x14ac:dyDescent="0.25">
      <c r="E1634" s="2">
        <f t="shared" ca="1" si="75"/>
        <v>0.36492070192582426</v>
      </c>
      <c r="F1634" s="2">
        <f t="shared" ca="1" si="76"/>
        <v>104.76852506803333</v>
      </c>
      <c r="M1634" s="2">
        <v>1628</v>
      </c>
      <c r="N1634" s="2">
        <f t="shared" si="77"/>
        <v>0</v>
      </c>
    </row>
    <row r="1635" spans="5:14" x14ac:dyDescent="0.25">
      <c r="E1635" s="2">
        <f t="shared" ca="1" si="75"/>
        <v>0.11992953148876118</v>
      </c>
      <c r="F1635" s="2">
        <f t="shared" ca="1" si="76"/>
        <v>102.69161323204061</v>
      </c>
      <c r="M1635" s="2">
        <v>1629</v>
      </c>
      <c r="N1635" s="2">
        <f t="shared" si="77"/>
        <v>0</v>
      </c>
    </row>
    <row r="1636" spans="5:14" x14ac:dyDescent="0.25">
      <c r="E1636" s="2">
        <f t="shared" ca="1" si="75"/>
        <v>0.32930238554419844</v>
      </c>
      <c r="F1636" s="2">
        <f t="shared" ca="1" si="76"/>
        <v>104.51814561764813</v>
      </c>
      <c r="M1636" s="2">
        <v>1630</v>
      </c>
      <c r="N1636" s="2">
        <f t="shared" si="77"/>
        <v>0</v>
      </c>
    </row>
    <row r="1637" spans="5:14" x14ac:dyDescent="0.25">
      <c r="E1637" s="2">
        <f t="shared" ca="1" si="75"/>
        <v>0.15205649566036483</v>
      </c>
      <c r="F1637" s="2">
        <f t="shared" ca="1" si="76"/>
        <v>103.03612527957115</v>
      </c>
      <c r="M1637" s="2">
        <v>1631</v>
      </c>
      <c r="N1637" s="2">
        <f t="shared" si="77"/>
        <v>0</v>
      </c>
    </row>
    <row r="1638" spans="5:14" x14ac:dyDescent="0.25">
      <c r="E1638" s="2">
        <f t="shared" ca="1" si="75"/>
        <v>9.035576649353616E-2</v>
      </c>
      <c r="F1638" s="2">
        <f t="shared" ca="1" si="76"/>
        <v>102.33263367083229</v>
      </c>
      <c r="M1638" s="2">
        <v>1632</v>
      </c>
      <c r="N1638" s="2">
        <f t="shared" si="77"/>
        <v>0</v>
      </c>
    </row>
    <row r="1639" spans="5:14" x14ac:dyDescent="0.25">
      <c r="E1639" s="2">
        <f t="shared" ca="1" si="75"/>
        <v>0.58144987868587872</v>
      </c>
      <c r="F1639" s="2">
        <f t="shared" ca="1" si="76"/>
        <v>106.13618845580039</v>
      </c>
      <c r="M1639" s="2">
        <v>1633</v>
      </c>
      <c r="N1639" s="2">
        <f t="shared" si="77"/>
        <v>0</v>
      </c>
    </row>
    <row r="1640" spans="5:14" x14ac:dyDescent="0.25">
      <c r="E1640" s="2">
        <f t="shared" ca="1" si="75"/>
        <v>0.70475249792816697</v>
      </c>
      <c r="F1640" s="2">
        <f t="shared" ca="1" si="76"/>
        <v>106.85805864879126</v>
      </c>
      <c r="M1640" s="2">
        <v>1634</v>
      </c>
      <c r="N1640" s="2">
        <f t="shared" si="77"/>
        <v>0</v>
      </c>
    </row>
    <row r="1641" spans="5:14" x14ac:dyDescent="0.25">
      <c r="E1641" s="2">
        <f t="shared" ca="1" si="75"/>
        <v>3.7897469435658526E-2</v>
      </c>
      <c r="F1641" s="2">
        <f t="shared" ca="1" si="76"/>
        <v>101.50668428871116</v>
      </c>
      <c r="M1641" s="2">
        <v>1635</v>
      </c>
      <c r="N1641" s="2">
        <f t="shared" si="77"/>
        <v>0</v>
      </c>
    </row>
    <row r="1642" spans="5:14" x14ac:dyDescent="0.25">
      <c r="E1642" s="2">
        <f t="shared" ca="1" si="75"/>
        <v>0.68320072614944294</v>
      </c>
      <c r="F1642" s="2">
        <f t="shared" ca="1" si="76"/>
        <v>106.73251931095345</v>
      </c>
      <c r="M1642" s="2">
        <v>1636</v>
      </c>
      <c r="N1642" s="2">
        <f t="shared" si="77"/>
        <v>0</v>
      </c>
    </row>
    <row r="1643" spans="5:14" x14ac:dyDescent="0.25">
      <c r="E1643" s="2">
        <f t="shared" ca="1" si="75"/>
        <v>0.34606873209004596</v>
      </c>
      <c r="F1643" s="2">
        <f t="shared" ca="1" si="76"/>
        <v>104.63729804081568</v>
      </c>
      <c r="M1643" s="2">
        <v>1637</v>
      </c>
      <c r="N1643" s="2">
        <f t="shared" si="77"/>
        <v>0</v>
      </c>
    </row>
    <row r="1644" spans="5:14" x14ac:dyDescent="0.25">
      <c r="E1644" s="2">
        <f t="shared" ca="1" si="75"/>
        <v>0.65110750947755036</v>
      </c>
      <c r="F1644" s="2">
        <f t="shared" ca="1" si="76"/>
        <v>106.54549642571037</v>
      </c>
      <c r="M1644" s="2">
        <v>1638</v>
      </c>
      <c r="N1644" s="2">
        <f t="shared" si="77"/>
        <v>0</v>
      </c>
    </row>
    <row r="1645" spans="5:14" x14ac:dyDescent="0.25">
      <c r="E1645" s="2">
        <f t="shared" ca="1" si="75"/>
        <v>0.46832443529698387</v>
      </c>
      <c r="F1645" s="2">
        <f t="shared" ca="1" si="76"/>
        <v>105.4472336072462</v>
      </c>
      <c r="M1645" s="2">
        <v>1639</v>
      </c>
      <c r="N1645" s="2">
        <f t="shared" si="77"/>
        <v>0</v>
      </c>
    </row>
    <row r="1646" spans="5:14" x14ac:dyDescent="0.25">
      <c r="E1646" s="2">
        <f t="shared" ca="1" si="75"/>
        <v>0.45487811820060464</v>
      </c>
      <c r="F1646" s="2">
        <f t="shared" ca="1" si="76"/>
        <v>105.36223468941421</v>
      </c>
      <c r="M1646" s="2">
        <v>1640</v>
      </c>
      <c r="N1646" s="2">
        <f t="shared" si="77"/>
        <v>0</v>
      </c>
    </row>
    <row r="1647" spans="5:14" x14ac:dyDescent="0.25">
      <c r="E1647" s="2">
        <f t="shared" ca="1" si="75"/>
        <v>0.59028675087390259</v>
      </c>
      <c r="F1647" s="2">
        <f t="shared" ca="1" si="76"/>
        <v>106.18853364458013</v>
      </c>
      <c r="M1647" s="2">
        <v>1641</v>
      </c>
      <c r="N1647" s="2">
        <f t="shared" si="77"/>
        <v>0</v>
      </c>
    </row>
    <row r="1648" spans="5:14" x14ac:dyDescent="0.25">
      <c r="E1648" s="2">
        <f t="shared" ca="1" si="75"/>
        <v>1.1878267985614865E-2</v>
      </c>
      <c r="F1648" s="2">
        <f t="shared" ca="1" si="76"/>
        <v>100.8424570987017</v>
      </c>
      <c r="M1648" s="2">
        <v>1642</v>
      </c>
      <c r="N1648" s="2">
        <f t="shared" si="77"/>
        <v>0</v>
      </c>
    </row>
    <row r="1649" spans="5:14" x14ac:dyDescent="0.25">
      <c r="E1649" s="2">
        <f t="shared" ca="1" si="75"/>
        <v>0.11938088305917571</v>
      </c>
      <c r="F1649" s="2">
        <f t="shared" ca="1" si="76"/>
        <v>102.68536996334639</v>
      </c>
      <c r="M1649" s="2">
        <v>1643</v>
      </c>
      <c r="N1649" s="2">
        <f t="shared" si="77"/>
        <v>0</v>
      </c>
    </row>
    <row r="1650" spans="5:14" x14ac:dyDescent="0.25">
      <c r="E1650" s="2">
        <f t="shared" ca="1" si="75"/>
        <v>0.21221124030231475</v>
      </c>
      <c r="F1650" s="2">
        <f t="shared" ca="1" si="76"/>
        <v>103.59933952753494</v>
      </c>
      <c r="M1650" s="2">
        <v>1644</v>
      </c>
      <c r="N1650" s="2">
        <f t="shared" si="77"/>
        <v>0</v>
      </c>
    </row>
    <row r="1651" spans="5:14" x14ac:dyDescent="0.25">
      <c r="E1651" s="2">
        <f t="shared" ca="1" si="75"/>
        <v>8.4409137285778035E-3</v>
      </c>
      <c r="F1651" s="2">
        <f t="shared" ca="1" si="76"/>
        <v>100.71005998388507</v>
      </c>
      <c r="M1651" s="2">
        <v>1645</v>
      </c>
      <c r="N1651" s="2">
        <f t="shared" si="77"/>
        <v>0</v>
      </c>
    </row>
    <row r="1652" spans="5:14" x14ac:dyDescent="0.25">
      <c r="E1652" s="2">
        <f t="shared" ca="1" si="75"/>
        <v>0.31351007781153173</v>
      </c>
      <c r="F1652" s="2">
        <f t="shared" ca="1" si="76"/>
        <v>104.40361039143818</v>
      </c>
      <c r="M1652" s="2">
        <v>1646</v>
      </c>
      <c r="N1652" s="2">
        <f t="shared" si="77"/>
        <v>0</v>
      </c>
    </row>
    <row r="1653" spans="5:14" x14ac:dyDescent="0.25">
      <c r="E1653" s="2">
        <f t="shared" ca="1" si="75"/>
        <v>0.99169683897584815</v>
      </c>
      <c r="F1653" s="2">
        <f t="shared" ca="1" si="76"/>
        <v>108.83025973742467</v>
      </c>
      <c r="M1653" s="2">
        <v>1647</v>
      </c>
      <c r="N1653" s="2">
        <f t="shared" si="77"/>
        <v>0</v>
      </c>
    </row>
    <row r="1654" spans="5:14" x14ac:dyDescent="0.25">
      <c r="E1654" s="2">
        <f t="shared" ca="1" si="75"/>
        <v>0.23223883082186669</v>
      </c>
      <c r="F1654" s="2">
        <f t="shared" ca="1" si="76"/>
        <v>103.7699774714215</v>
      </c>
      <c r="M1654" s="2">
        <v>1648</v>
      </c>
      <c r="N1654" s="2">
        <f t="shared" si="77"/>
        <v>0</v>
      </c>
    </row>
    <row r="1655" spans="5:14" x14ac:dyDescent="0.25">
      <c r="E1655" s="2">
        <f t="shared" ca="1" si="75"/>
        <v>0.34020068373591261</v>
      </c>
      <c r="F1655" s="2">
        <f t="shared" ca="1" si="76"/>
        <v>104.59586906100937</v>
      </c>
      <c r="M1655" s="2">
        <v>1649</v>
      </c>
      <c r="N1655" s="2">
        <f t="shared" si="77"/>
        <v>0</v>
      </c>
    </row>
    <row r="1656" spans="5:14" x14ac:dyDescent="0.25">
      <c r="E1656" s="2">
        <f t="shared" ca="1" si="75"/>
        <v>0.37867479379349811</v>
      </c>
      <c r="F1656" s="2">
        <f t="shared" ca="1" si="76"/>
        <v>104.86258286924587</v>
      </c>
      <c r="M1656" s="2">
        <v>1650</v>
      </c>
      <c r="N1656" s="2">
        <f t="shared" si="77"/>
        <v>0</v>
      </c>
    </row>
    <row r="1657" spans="5:14" x14ac:dyDescent="0.25">
      <c r="E1657" s="2">
        <f t="shared" ca="1" si="75"/>
        <v>0.58211048446068026</v>
      </c>
      <c r="F1657" s="2">
        <f t="shared" ca="1" si="76"/>
        <v>106.14010695356424</v>
      </c>
      <c r="M1657" s="2">
        <v>1651</v>
      </c>
      <c r="N1657" s="2">
        <f t="shared" si="77"/>
        <v>0</v>
      </c>
    </row>
    <row r="1658" spans="5:14" x14ac:dyDescent="0.25">
      <c r="E1658" s="2">
        <f t="shared" ca="1" si="75"/>
        <v>0.6631208621538468</v>
      </c>
      <c r="F1658" s="2">
        <f t="shared" ca="1" si="76"/>
        <v>106.61555235727342</v>
      </c>
      <c r="M1658" s="2">
        <v>1652</v>
      </c>
      <c r="N1658" s="2">
        <f t="shared" si="77"/>
        <v>0</v>
      </c>
    </row>
    <row r="1659" spans="5:14" x14ac:dyDescent="0.25">
      <c r="E1659" s="2">
        <f t="shared" ca="1" si="75"/>
        <v>0.60281126723188194</v>
      </c>
      <c r="F1659" s="2">
        <f t="shared" ca="1" si="76"/>
        <v>106.2624724943735</v>
      </c>
      <c r="M1659" s="2">
        <v>1653</v>
      </c>
      <c r="N1659" s="2">
        <f t="shared" si="77"/>
        <v>0</v>
      </c>
    </row>
    <row r="1660" spans="5:14" x14ac:dyDescent="0.25">
      <c r="E1660" s="2">
        <f t="shared" ca="1" si="75"/>
        <v>0.35962421988413829</v>
      </c>
      <c r="F1660" s="2">
        <f t="shared" ca="1" si="76"/>
        <v>104.73193508551184</v>
      </c>
      <c r="M1660" s="2">
        <v>1654</v>
      </c>
      <c r="N1660" s="2">
        <f t="shared" si="77"/>
        <v>0</v>
      </c>
    </row>
    <row r="1661" spans="5:14" x14ac:dyDescent="0.25">
      <c r="E1661" s="2">
        <f t="shared" ca="1" si="75"/>
        <v>0.91451377236445597</v>
      </c>
      <c r="F1661" s="2">
        <f t="shared" ca="1" si="76"/>
        <v>108.15332117659914</v>
      </c>
      <c r="M1661" s="2">
        <v>1655</v>
      </c>
      <c r="N1661" s="2">
        <f t="shared" si="77"/>
        <v>0</v>
      </c>
    </row>
    <row r="1662" spans="5:14" x14ac:dyDescent="0.25">
      <c r="E1662" s="2">
        <f t="shared" ca="1" si="75"/>
        <v>0.54613369313323268</v>
      </c>
      <c r="F1662" s="2">
        <f t="shared" ca="1" si="76"/>
        <v>105.9252567112639</v>
      </c>
      <c r="M1662" s="2">
        <v>1656</v>
      </c>
      <c r="N1662" s="2">
        <f t="shared" si="77"/>
        <v>0</v>
      </c>
    </row>
    <row r="1663" spans="5:14" x14ac:dyDescent="0.25">
      <c r="E1663" s="2">
        <f t="shared" ca="1" si="75"/>
        <v>0.63058367132237925</v>
      </c>
      <c r="F1663" s="2">
        <f t="shared" ca="1" si="76"/>
        <v>106.42555575028476</v>
      </c>
      <c r="M1663" s="2">
        <v>1657</v>
      </c>
      <c r="N1663" s="2">
        <f t="shared" si="77"/>
        <v>0</v>
      </c>
    </row>
    <row r="1664" spans="5:14" x14ac:dyDescent="0.25">
      <c r="E1664" s="2">
        <f t="shared" ca="1" si="75"/>
        <v>9.5517806578545916E-2</v>
      </c>
      <c r="F1664" s="2">
        <f t="shared" ca="1" si="76"/>
        <v>102.39898718260589</v>
      </c>
      <c r="M1664" s="2">
        <v>1658</v>
      </c>
      <c r="N1664" s="2">
        <f t="shared" si="77"/>
        <v>0</v>
      </c>
    </row>
    <row r="1665" spans="5:14" x14ac:dyDescent="0.25">
      <c r="E1665" s="2">
        <f t="shared" ca="1" si="75"/>
        <v>0.35473438731510232</v>
      </c>
      <c r="F1665" s="2">
        <f t="shared" ca="1" si="76"/>
        <v>104.69796415870765</v>
      </c>
      <c r="M1665" s="2">
        <v>1659</v>
      </c>
      <c r="N1665" s="2">
        <f t="shared" si="77"/>
        <v>0</v>
      </c>
    </row>
    <row r="1666" spans="5:14" x14ac:dyDescent="0.25">
      <c r="E1666" s="2">
        <f t="shared" ca="1" si="75"/>
        <v>0.98307683322706352</v>
      </c>
      <c r="F1666" s="2">
        <f t="shared" ca="1" si="76"/>
        <v>108.72490163602396</v>
      </c>
      <c r="M1666" s="2">
        <v>1660</v>
      </c>
      <c r="N1666" s="2">
        <f t="shared" si="77"/>
        <v>0</v>
      </c>
    </row>
    <row r="1667" spans="5:14" x14ac:dyDescent="0.25">
      <c r="E1667" s="2">
        <f t="shared" ref="E1667:E1730" ca="1" si="78">RAND()</f>
        <v>0.88805718778785225</v>
      </c>
      <c r="F1667" s="2">
        <f t="shared" ca="1" si="76"/>
        <v>107.9721665004312</v>
      </c>
      <c r="M1667" s="2">
        <v>1661</v>
      </c>
      <c r="N1667" s="2">
        <f t="shared" si="77"/>
        <v>0</v>
      </c>
    </row>
    <row r="1668" spans="5:14" x14ac:dyDescent="0.25">
      <c r="E1668" s="2">
        <f t="shared" ca="1" si="78"/>
        <v>0.37988952811327314</v>
      </c>
      <c r="F1668" s="2">
        <f t="shared" ref="F1668:F1731" ca="1" si="79">$C$4+$C$5*SQRT(1-(_xlfn.GAMMA.INV((1-E1668)*_xlfn.GAMMA.DIST($C$3*$C$3/2,1.5,1,TRUE),1.5,1)*2)/($C$3*$C$3))</f>
        <v>104.87082550510375</v>
      </c>
      <c r="M1668" s="2">
        <v>1662</v>
      </c>
      <c r="N1668" s="2">
        <f t="shared" si="77"/>
        <v>0</v>
      </c>
    </row>
    <row r="1669" spans="5:14" x14ac:dyDescent="0.25">
      <c r="E1669" s="2">
        <f t="shared" ca="1" si="78"/>
        <v>0.28512310473612856</v>
      </c>
      <c r="F1669" s="2">
        <f t="shared" ca="1" si="79"/>
        <v>104.19143790539067</v>
      </c>
      <c r="M1669" s="2">
        <v>1663</v>
      </c>
      <c r="N1669" s="2">
        <f t="shared" si="77"/>
        <v>0</v>
      </c>
    </row>
    <row r="1670" spans="5:14" x14ac:dyDescent="0.25">
      <c r="E1670" s="2">
        <f t="shared" ca="1" si="78"/>
        <v>0.75453294342526889</v>
      </c>
      <c r="F1670" s="2">
        <f t="shared" ca="1" si="79"/>
        <v>107.14936959163025</v>
      </c>
      <c r="M1670" s="2">
        <v>1664</v>
      </c>
      <c r="N1670" s="2">
        <f t="shared" si="77"/>
        <v>0</v>
      </c>
    </row>
    <row r="1671" spans="5:14" x14ac:dyDescent="0.25">
      <c r="E1671" s="2">
        <f t="shared" ca="1" si="78"/>
        <v>0.50060549417428313</v>
      </c>
      <c r="F1671" s="2">
        <f t="shared" ca="1" si="79"/>
        <v>105.64817313735179</v>
      </c>
      <c r="M1671" s="2">
        <v>1665</v>
      </c>
      <c r="N1671" s="2">
        <f t="shared" ref="N1671:N1734" si="80">IFERROR((1/(FACT(M1671)*_xlfn.GAMMA(M1671+2)))*(($N$2/2)^(2*M1671+1)),0)</f>
        <v>0</v>
      </c>
    </row>
    <row r="1672" spans="5:14" x14ac:dyDescent="0.25">
      <c r="E1672" s="2">
        <f t="shared" ca="1" si="78"/>
        <v>0.20336491146398761</v>
      </c>
      <c r="F1672" s="2">
        <f t="shared" ca="1" si="79"/>
        <v>103.52164551514471</v>
      </c>
      <c r="M1672" s="2">
        <v>1666</v>
      </c>
      <c r="N1672" s="2">
        <f t="shared" si="80"/>
        <v>0</v>
      </c>
    </row>
    <row r="1673" spans="5:14" x14ac:dyDescent="0.25">
      <c r="E1673" s="2">
        <f t="shared" ca="1" si="78"/>
        <v>0.70992615013651283</v>
      </c>
      <c r="F1673" s="2">
        <f t="shared" ca="1" si="79"/>
        <v>106.88822032724809</v>
      </c>
      <c r="M1673" s="2">
        <v>1667</v>
      </c>
      <c r="N1673" s="2">
        <f t="shared" si="80"/>
        <v>0</v>
      </c>
    </row>
    <row r="1674" spans="5:14" x14ac:dyDescent="0.25">
      <c r="E1674" s="2">
        <f t="shared" ca="1" si="78"/>
        <v>0.35754667442162413</v>
      </c>
      <c r="F1674" s="2">
        <f t="shared" ca="1" si="79"/>
        <v>104.71752444108822</v>
      </c>
      <c r="M1674" s="2">
        <v>1668</v>
      </c>
      <c r="N1674" s="2">
        <f t="shared" si="80"/>
        <v>0</v>
      </c>
    </row>
    <row r="1675" spans="5:14" x14ac:dyDescent="0.25">
      <c r="E1675" s="2">
        <f t="shared" ca="1" si="78"/>
        <v>0.33738117372901333</v>
      </c>
      <c r="F1675" s="2">
        <f t="shared" ca="1" si="79"/>
        <v>104.57585994046566</v>
      </c>
      <c r="M1675" s="2">
        <v>1669</v>
      </c>
      <c r="N1675" s="2">
        <f t="shared" si="80"/>
        <v>0</v>
      </c>
    </row>
    <row r="1676" spans="5:14" x14ac:dyDescent="0.25">
      <c r="E1676" s="2">
        <f t="shared" ca="1" si="78"/>
        <v>0.96227400077200398</v>
      </c>
      <c r="F1676" s="2">
        <f t="shared" ca="1" si="79"/>
        <v>108.52314063214209</v>
      </c>
      <c r="M1676" s="2">
        <v>1670</v>
      </c>
      <c r="N1676" s="2">
        <f t="shared" si="80"/>
        <v>0</v>
      </c>
    </row>
    <row r="1677" spans="5:14" x14ac:dyDescent="0.25">
      <c r="E1677" s="2">
        <f t="shared" ca="1" si="78"/>
        <v>0.68149057541442337</v>
      </c>
      <c r="F1677" s="2">
        <f t="shared" ca="1" si="79"/>
        <v>106.72256036638056</v>
      </c>
      <c r="M1677" s="2">
        <v>1671</v>
      </c>
      <c r="N1677" s="2">
        <f t="shared" si="80"/>
        <v>0</v>
      </c>
    </row>
    <row r="1678" spans="5:14" x14ac:dyDescent="0.25">
      <c r="E1678" s="2">
        <f t="shared" ca="1" si="78"/>
        <v>0.61979974263609117</v>
      </c>
      <c r="F1678" s="2">
        <f t="shared" ca="1" si="79"/>
        <v>106.3623565727501</v>
      </c>
      <c r="M1678" s="2">
        <v>1672</v>
      </c>
      <c r="N1678" s="2">
        <f t="shared" si="80"/>
        <v>0</v>
      </c>
    </row>
    <row r="1679" spans="5:14" x14ac:dyDescent="0.25">
      <c r="E1679" s="2">
        <f t="shared" ca="1" si="78"/>
        <v>0.9189875571520506</v>
      </c>
      <c r="F1679" s="2">
        <f t="shared" ca="1" si="79"/>
        <v>108.18514785305869</v>
      </c>
      <c r="M1679" s="2">
        <v>1673</v>
      </c>
      <c r="N1679" s="2">
        <f t="shared" si="80"/>
        <v>0</v>
      </c>
    </row>
    <row r="1680" spans="5:14" x14ac:dyDescent="0.25">
      <c r="E1680" s="2">
        <f t="shared" ca="1" si="78"/>
        <v>0.11004101356405072</v>
      </c>
      <c r="F1680" s="2">
        <f t="shared" ca="1" si="79"/>
        <v>102.5768937583392</v>
      </c>
      <c r="M1680" s="2">
        <v>1674</v>
      </c>
      <c r="N1680" s="2">
        <f t="shared" si="80"/>
        <v>0</v>
      </c>
    </row>
    <row r="1681" spans="5:14" x14ac:dyDescent="0.25">
      <c r="E1681" s="2">
        <f t="shared" ca="1" si="78"/>
        <v>0.10740129402084242</v>
      </c>
      <c r="F1681" s="2">
        <f t="shared" ca="1" si="79"/>
        <v>102.54544045340322</v>
      </c>
      <c r="M1681" s="2">
        <v>1675</v>
      </c>
      <c r="N1681" s="2">
        <f t="shared" si="80"/>
        <v>0</v>
      </c>
    </row>
    <row r="1682" spans="5:14" x14ac:dyDescent="0.25">
      <c r="E1682" s="2">
        <f t="shared" ca="1" si="78"/>
        <v>0.81362718647390064</v>
      </c>
      <c r="F1682" s="2">
        <f t="shared" ca="1" si="79"/>
        <v>107.50201000535637</v>
      </c>
      <c r="M1682" s="2">
        <v>1676</v>
      </c>
      <c r="N1682" s="2">
        <f t="shared" si="80"/>
        <v>0</v>
      </c>
    </row>
    <row r="1683" spans="5:14" x14ac:dyDescent="0.25">
      <c r="E1683" s="2">
        <f t="shared" ca="1" si="78"/>
        <v>0.43872432314876464</v>
      </c>
      <c r="F1683" s="2">
        <f t="shared" ca="1" si="79"/>
        <v>105.25899324814225</v>
      </c>
      <c r="M1683" s="2">
        <v>1677</v>
      </c>
      <c r="N1683" s="2">
        <f t="shared" si="80"/>
        <v>0</v>
      </c>
    </row>
    <row r="1684" spans="5:14" x14ac:dyDescent="0.25">
      <c r="E1684" s="2">
        <f t="shared" ca="1" si="78"/>
        <v>0.93164838569007358</v>
      </c>
      <c r="F1684" s="2">
        <f t="shared" ca="1" si="79"/>
        <v>108.27764775875957</v>
      </c>
      <c r="M1684" s="2">
        <v>1678</v>
      </c>
      <c r="N1684" s="2">
        <f t="shared" si="80"/>
        <v>0</v>
      </c>
    </row>
    <row r="1685" spans="5:14" x14ac:dyDescent="0.25">
      <c r="E1685" s="2">
        <f t="shared" ca="1" si="78"/>
        <v>0.97013918718312375</v>
      </c>
      <c r="F1685" s="2">
        <f t="shared" ca="1" si="79"/>
        <v>108.59420912682586</v>
      </c>
      <c r="M1685" s="2">
        <v>1679</v>
      </c>
      <c r="N1685" s="2">
        <f t="shared" si="80"/>
        <v>0</v>
      </c>
    </row>
    <row r="1686" spans="5:14" x14ac:dyDescent="0.25">
      <c r="E1686" s="2">
        <f t="shared" ca="1" si="78"/>
        <v>0.23441123144878717</v>
      </c>
      <c r="F1686" s="2">
        <f t="shared" ca="1" si="79"/>
        <v>103.78808014582008</v>
      </c>
      <c r="M1686" s="2">
        <v>1680</v>
      </c>
      <c r="N1686" s="2">
        <f t="shared" si="80"/>
        <v>0</v>
      </c>
    </row>
    <row r="1687" spans="5:14" x14ac:dyDescent="0.25">
      <c r="E1687" s="2">
        <f t="shared" ca="1" si="78"/>
        <v>0.10929126615062956</v>
      </c>
      <c r="F1687" s="2">
        <f t="shared" ca="1" si="79"/>
        <v>102.56799749372099</v>
      </c>
      <c r="M1687" s="2">
        <v>1681</v>
      </c>
      <c r="N1687" s="2">
        <f t="shared" si="80"/>
        <v>0</v>
      </c>
    </row>
    <row r="1688" spans="5:14" x14ac:dyDescent="0.25">
      <c r="E1688" s="2">
        <f t="shared" ca="1" si="78"/>
        <v>0.1746910966658145</v>
      </c>
      <c r="F1688" s="2">
        <f t="shared" ca="1" si="79"/>
        <v>103.25845502337503</v>
      </c>
      <c r="M1688" s="2">
        <v>1682</v>
      </c>
      <c r="N1688" s="2">
        <f t="shared" si="80"/>
        <v>0</v>
      </c>
    </row>
    <row r="1689" spans="5:14" x14ac:dyDescent="0.25">
      <c r="E1689" s="2">
        <f t="shared" ca="1" si="78"/>
        <v>0.23542302759272826</v>
      </c>
      <c r="F1689" s="2">
        <f t="shared" ca="1" si="79"/>
        <v>103.79648577433009</v>
      </c>
      <c r="M1689" s="2">
        <v>1683</v>
      </c>
      <c r="N1689" s="2">
        <f t="shared" si="80"/>
        <v>0</v>
      </c>
    </row>
    <row r="1690" spans="5:14" x14ac:dyDescent="0.25">
      <c r="E1690" s="2">
        <f t="shared" ca="1" si="78"/>
        <v>0.88318376836950163</v>
      </c>
      <c r="F1690" s="2">
        <f t="shared" ca="1" si="79"/>
        <v>107.93987742319416</v>
      </c>
      <c r="M1690" s="2">
        <v>1684</v>
      </c>
      <c r="N1690" s="2">
        <f t="shared" si="80"/>
        <v>0</v>
      </c>
    </row>
    <row r="1691" spans="5:14" x14ac:dyDescent="0.25">
      <c r="E1691" s="2">
        <f t="shared" ca="1" si="78"/>
        <v>0.60592683412236881</v>
      </c>
      <c r="F1691" s="2">
        <f t="shared" ca="1" si="79"/>
        <v>106.28082354941664</v>
      </c>
      <c r="M1691" s="2">
        <v>1685</v>
      </c>
      <c r="N1691" s="2">
        <f t="shared" si="80"/>
        <v>0</v>
      </c>
    </row>
    <row r="1692" spans="5:14" x14ac:dyDescent="0.25">
      <c r="E1692" s="2">
        <f t="shared" ca="1" si="78"/>
        <v>0.57672318948893286</v>
      </c>
      <c r="F1692" s="2">
        <f t="shared" ca="1" si="79"/>
        <v>106.10812472734122</v>
      </c>
      <c r="M1692" s="2">
        <v>1686</v>
      </c>
      <c r="N1692" s="2">
        <f t="shared" si="80"/>
        <v>0</v>
      </c>
    </row>
    <row r="1693" spans="5:14" x14ac:dyDescent="0.25">
      <c r="E1693" s="2">
        <f t="shared" ca="1" si="78"/>
        <v>0.53714173954810973</v>
      </c>
      <c r="F1693" s="2">
        <f t="shared" ca="1" si="79"/>
        <v>105.87103981814506</v>
      </c>
      <c r="M1693" s="2">
        <v>1687</v>
      </c>
      <c r="N1693" s="2">
        <f t="shared" si="80"/>
        <v>0</v>
      </c>
    </row>
    <row r="1694" spans="5:14" x14ac:dyDescent="0.25">
      <c r="E1694" s="2">
        <f t="shared" ca="1" si="78"/>
        <v>0.93487785124017309</v>
      </c>
      <c r="F1694" s="2">
        <f t="shared" ca="1" si="79"/>
        <v>108.30190262135871</v>
      </c>
      <c r="M1694" s="2">
        <v>1688</v>
      </c>
      <c r="N1694" s="2">
        <f t="shared" si="80"/>
        <v>0</v>
      </c>
    </row>
    <row r="1695" spans="5:14" x14ac:dyDescent="0.25">
      <c r="E1695" s="2">
        <f t="shared" ca="1" si="78"/>
        <v>0.89309921579521068</v>
      </c>
      <c r="F1695" s="2">
        <f t="shared" ca="1" si="79"/>
        <v>108.00588688987128</v>
      </c>
      <c r="M1695" s="2">
        <v>1689</v>
      </c>
      <c r="N1695" s="2">
        <f t="shared" si="80"/>
        <v>0</v>
      </c>
    </row>
    <row r="1696" spans="5:14" x14ac:dyDescent="0.25">
      <c r="E1696" s="2">
        <f t="shared" ca="1" si="78"/>
        <v>0.82518785007316919</v>
      </c>
      <c r="F1696" s="2">
        <f t="shared" ca="1" si="79"/>
        <v>107.57254690373409</v>
      </c>
      <c r="M1696" s="2">
        <v>1690</v>
      </c>
      <c r="N1696" s="2">
        <f t="shared" si="80"/>
        <v>0</v>
      </c>
    </row>
    <row r="1697" spans="5:14" x14ac:dyDescent="0.25">
      <c r="E1697" s="2">
        <f t="shared" ca="1" si="78"/>
        <v>0.33395806357886015</v>
      </c>
      <c r="F1697" s="2">
        <f t="shared" ca="1" si="79"/>
        <v>104.55147536330517</v>
      </c>
      <c r="M1697" s="2">
        <v>1691</v>
      </c>
      <c r="N1697" s="2">
        <f t="shared" si="80"/>
        <v>0</v>
      </c>
    </row>
    <row r="1698" spans="5:14" x14ac:dyDescent="0.25">
      <c r="E1698" s="2">
        <f t="shared" ca="1" si="78"/>
        <v>0.4875819716232872</v>
      </c>
      <c r="F1698" s="2">
        <f t="shared" ca="1" si="79"/>
        <v>105.5676049124008</v>
      </c>
      <c r="M1698" s="2">
        <v>1692</v>
      </c>
      <c r="N1698" s="2">
        <f t="shared" si="80"/>
        <v>0</v>
      </c>
    </row>
    <row r="1699" spans="5:14" x14ac:dyDescent="0.25">
      <c r="E1699" s="2">
        <f t="shared" ca="1" si="78"/>
        <v>0.56071503359110852</v>
      </c>
      <c r="F1699" s="2">
        <f t="shared" ca="1" si="79"/>
        <v>106.01271114644442</v>
      </c>
      <c r="M1699" s="2">
        <v>1693</v>
      </c>
      <c r="N1699" s="2">
        <f t="shared" si="80"/>
        <v>0</v>
      </c>
    </row>
    <row r="1700" spans="5:14" x14ac:dyDescent="0.25">
      <c r="E1700" s="2">
        <f t="shared" ca="1" si="78"/>
        <v>0.84072008565745027</v>
      </c>
      <c r="F1700" s="2">
        <f t="shared" ca="1" si="79"/>
        <v>107.66846336894314</v>
      </c>
      <c r="M1700" s="2">
        <v>1694</v>
      </c>
      <c r="N1700" s="2">
        <f t="shared" si="80"/>
        <v>0</v>
      </c>
    </row>
    <row r="1701" spans="5:14" x14ac:dyDescent="0.25">
      <c r="E1701" s="2">
        <f t="shared" ca="1" si="78"/>
        <v>0.95790929059492602</v>
      </c>
      <c r="F1701" s="2">
        <f t="shared" ca="1" si="79"/>
        <v>108.48553552115268</v>
      </c>
      <c r="M1701" s="2">
        <v>1695</v>
      </c>
      <c r="N1701" s="2">
        <f t="shared" si="80"/>
        <v>0</v>
      </c>
    </row>
    <row r="1702" spans="5:14" x14ac:dyDescent="0.25">
      <c r="E1702" s="2">
        <f t="shared" ca="1" si="78"/>
        <v>0.65501524969389124</v>
      </c>
      <c r="F1702" s="2">
        <f t="shared" ca="1" si="79"/>
        <v>106.56829392792949</v>
      </c>
      <c r="M1702" s="2">
        <v>1696</v>
      </c>
      <c r="N1702" s="2">
        <f t="shared" si="80"/>
        <v>0</v>
      </c>
    </row>
    <row r="1703" spans="5:14" x14ac:dyDescent="0.25">
      <c r="E1703" s="2">
        <f t="shared" ca="1" si="78"/>
        <v>0.97966160450805073</v>
      </c>
      <c r="F1703" s="2">
        <f t="shared" ca="1" si="79"/>
        <v>108.68814800829855</v>
      </c>
      <c r="M1703" s="2">
        <v>1697</v>
      </c>
      <c r="N1703" s="2">
        <f t="shared" si="80"/>
        <v>0</v>
      </c>
    </row>
    <row r="1704" spans="5:14" x14ac:dyDescent="0.25">
      <c r="E1704" s="2">
        <f t="shared" ca="1" si="78"/>
        <v>0.97835093068200718</v>
      </c>
      <c r="F1704" s="2">
        <f t="shared" ca="1" si="79"/>
        <v>108.67454711404851</v>
      </c>
      <c r="M1704" s="2">
        <v>1698</v>
      </c>
      <c r="N1704" s="2">
        <f t="shared" si="80"/>
        <v>0</v>
      </c>
    </row>
    <row r="1705" spans="5:14" x14ac:dyDescent="0.25">
      <c r="E1705" s="2">
        <f t="shared" ca="1" si="78"/>
        <v>0.53939886115598579</v>
      </c>
      <c r="F1705" s="2">
        <f t="shared" ca="1" si="79"/>
        <v>105.88467066028068</v>
      </c>
      <c r="M1705" s="2">
        <v>1699</v>
      </c>
      <c r="N1705" s="2">
        <f t="shared" si="80"/>
        <v>0</v>
      </c>
    </row>
    <row r="1706" spans="5:14" x14ac:dyDescent="0.25">
      <c r="E1706" s="2">
        <f t="shared" ca="1" si="78"/>
        <v>0.27559474988031352</v>
      </c>
      <c r="F1706" s="2">
        <f t="shared" ca="1" si="79"/>
        <v>104.11821242192208</v>
      </c>
      <c r="M1706" s="2">
        <v>1700</v>
      </c>
      <c r="N1706" s="2">
        <f t="shared" si="80"/>
        <v>0</v>
      </c>
    </row>
    <row r="1707" spans="5:14" x14ac:dyDescent="0.25">
      <c r="E1707" s="2">
        <f t="shared" ca="1" si="78"/>
        <v>0.32576224148413557</v>
      </c>
      <c r="F1707" s="2">
        <f t="shared" ca="1" si="79"/>
        <v>104.49267198875768</v>
      </c>
      <c r="M1707" s="2">
        <v>1701</v>
      </c>
      <c r="N1707" s="2">
        <f t="shared" si="80"/>
        <v>0</v>
      </c>
    </row>
    <row r="1708" spans="5:14" x14ac:dyDescent="0.25">
      <c r="E1708" s="2">
        <f t="shared" ca="1" si="78"/>
        <v>0.11221158451184565</v>
      </c>
      <c r="F1708" s="2">
        <f t="shared" ca="1" si="79"/>
        <v>102.60248600964262</v>
      </c>
      <c r="M1708" s="2">
        <v>1702</v>
      </c>
      <c r="N1708" s="2">
        <f t="shared" si="80"/>
        <v>0</v>
      </c>
    </row>
    <row r="1709" spans="5:14" x14ac:dyDescent="0.25">
      <c r="E1709" s="2">
        <f t="shared" ca="1" si="78"/>
        <v>0.27277474909097899</v>
      </c>
      <c r="F1709" s="2">
        <f t="shared" ca="1" si="79"/>
        <v>104.09633121029734</v>
      </c>
      <c r="M1709" s="2">
        <v>1703</v>
      </c>
      <c r="N1709" s="2">
        <f t="shared" si="80"/>
        <v>0</v>
      </c>
    </row>
    <row r="1710" spans="5:14" x14ac:dyDescent="0.25">
      <c r="E1710" s="2">
        <f t="shared" ca="1" si="78"/>
        <v>0.24537338716328283</v>
      </c>
      <c r="F1710" s="2">
        <f t="shared" ca="1" si="79"/>
        <v>103.87830525578903</v>
      </c>
      <c r="M1710" s="2">
        <v>1704</v>
      </c>
      <c r="N1710" s="2">
        <f t="shared" si="80"/>
        <v>0</v>
      </c>
    </row>
    <row r="1711" spans="5:14" x14ac:dyDescent="0.25">
      <c r="E1711" s="2">
        <f t="shared" ca="1" si="78"/>
        <v>0.19095793694452312</v>
      </c>
      <c r="F1711" s="2">
        <f t="shared" ca="1" si="79"/>
        <v>103.4100192843804</v>
      </c>
      <c r="M1711" s="2">
        <v>1705</v>
      </c>
      <c r="N1711" s="2">
        <f t="shared" si="80"/>
        <v>0</v>
      </c>
    </row>
    <row r="1712" spans="5:14" x14ac:dyDescent="0.25">
      <c r="E1712" s="2">
        <f t="shared" ca="1" si="78"/>
        <v>0.18275104994224289</v>
      </c>
      <c r="F1712" s="2">
        <f t="shared" ca="1" si="79"/>
        <v>103.33433475371352</v>
      </c>
      <c r="M1712" s="2">
        <v>1706</v>
      </c>
      <c r="N1712" s="2">
        <f t="shared" si="80"/>
        <v>0</v>
      </c>
    </row>
    <row r="1713" spans="5:14" x14ac:dyDescent="0.25">
      <c r="E1713" s="2">
        <f t="shared" ca="1" si="78"/>
        <v>8.0269154335790516E-2</v>
      </c>
      <c r="F1713" s="2">
        <f t="shared" ca="1" si="79"/>
        <v>102.19743514870591</v>
      </c>
      <c r="M1713" s="2">
        <v>1707</v>
      </c>
      <c r="N1713" s="2">
        <f t="shared" si="80"/>
        <v>0</v>
      </c>
    </row>
    <row r="1714" spans="5:14" x14ac:dyDescent="0.25">
      <c r="E1714" s="2">
        <f t="shared" ca="1" si="78"/>
        <v>0.48952211792087774</v>
      </c>
      <c r="F1714" s="2">
        <f t="shared" ca="1" si="79"/>
        <v>105.57964847837418</v>
      </c>
      <c r="M1714" s="2">
        <v>1708</v>
      </c>
      <c r="N1714" s="2">
        <f t="shared" si="80"/>
        <v>0</v>
      </c>
    </row>
    <row r="1715" spans="5:14" x14ac:dyDescent="0.25">
      <c r="E1715" s="2">
        <f t="shared" ca="1" si="78"/>
        <v>0.76847792405429183</v>
      </c>
      <c r="F1715" s="2">
        <f t="shared" ca="1" si="79"/>
        <v>107.23167329832781</v>
      </c>
      <c r="M1715" s="2">
        <v>1709</v>
      </c>
      <c r="N1715" s="2">
        <f t="shared" si="80"/>
        <v>0</v>
      </c>
    </row>
    <row r="1716" spans="5:14" x14ac:dyDescent="0.25">
      <c r="E1716" s="2">
        <f t="shared" ca="1" si="78"/>
        <v>0.25825452152209838</v>
      </c>
      <c r="F1716" s="2">
        <f t="shared" ca="1" si="79"/>
        <v>103.98206428620027</v>
      </c>
      <c r="M1716" s="2">
        <v>1710</v>
      </c>
      <c r="N1716" s="2">
        <f t="shared" si="80"/>
        <v>0</v>
      </c>
    </row>
    <row r="1717" spans="5:14" x14ac:dyDescent="0.25">
      <c r="E1717" s="2">
        <f t="shared" ca="1" si="78"/>
        <v>0.899754558593995</v>
      </c>
      <c r="F1717" s="2">
        <f t="shared" ca="1" si="79"/>
        <v>108.05092980311589</v>
      </c>
      <c r="M1717" s="2">
        <v>1711</v>
      </c>
      <c r="N1717" s="2">
        <f t="shared" si="80"/>
        <v>0</v>
      </c>
    </row>
    <row r="1718" spans="5:14" x14ac:dyDescent="0.25">
      <c r="E1718" s="2">
        <f t="shared" ca="1" si="78"/>
        <v>0.79902707180221089</v>
      </c>
      <c r="F1718" s="2">
        <f t="shared" ca="1" si="79"/>
        <v>107.41379752065617</v>
      </c>
      <c r="M1718" s="2">
        <v>1712</v>
      </c>
      <c r="N1718" s="2">
        <f t="shared" si="80"/>
        <v>0</v>
      </c>
    </row>
    <row r="1719" spans="5:14" x14ac:dyDescent="0.25">
      <c r="E1719" s="2">
        <f t="shared" ca="1" si="78"/>
        <v>0.38028803921158538</v>
      </c>
      <c r="F1719" s="2">
        <f t="shared" ca="1" si="79"/>
        <v>104.87352740417555</v>
      </c>
      <c r="M1719" s="2">
        <v>1713</v>
      </c>
      <c r="N1719" s="2">
        <f t="shared" si="80"/>
        <v>0</v>
      </c>
    </row>
    <row r="1720" spans="5:14" x14ac:dyDescent="0.25">
      <c r="E1720" s="2">
        <f t="shared" ca="1" si="78"/>
        <v>0.56656686030138936</v>
      </c>
      <c r="F1720" s="2">
        <f t="shared" ca="1" si="79"/>
        <v>106.04765862807008</v>
      </c>
      <c r="M1720" s="2">
        <v>1714</v>
      </c>
      <c r="N1720" s="2">
        <f t="shared" si="80"/>
        <v>0</v>
      </c>
    </row>
    <row r="1721" spans="5:14" x14ac:dyDescent="0.25">
      <c r="E1721" s="2">
        <f t="shared" ca="1" si="78"/>
        <v>0.55769881414576716</v>
      </c>
      <c r="F1721" s="2">
        <f t="shared" ca="1" si="79"/>
        <v>105.99466552563315</v>
      </c>
      <c r="M1721" s="2">
        <v>1715</v>
      </c>
      <c r="N1721" s="2">
        <f t="shared" si="80"/>
        <v>0</v>
      </c>
    </row>
    <row r="1722" spans="5:14" x14ac:dyDescent="0.25">
      <c r="E1722" s="2">
        <f t="shared" ca="1" si="78"/>
        <v>0.31704081056800515</v>
      </c>
      <c r="F1722" s="2">
        <f t="shared" ca="1" si="79"/>
        <v>104.42942182693602</v>
      </c>
      <c r="M1722" s="2">
        <v>1716</v>
      </c>
      <c r="N1722" s="2">
        <f t="shared" si="80"/>
        <v>0</v>
      </c>
    </row>
    <row r="1723" spans="5:14" x14ac:dyDescent="0.25">
      <c r="E1723" s="2">
        <f t="shared" ca="1" si="78"/>
        <v>0.78246698723343266</v>
      </c>
      <c r="F1723" s="2">
        <f t="shared" ca="1" si="79"/>
        <v>107.31471676989173</v>
      </c>
      <c r="M1723" s="2">
        <v>1717</v>
      </c>
      <c r="N1723" s="2">
        <f t="shared" si="80"/>
        <v>0</v>
      </c>
    </row>
    <row r="1724" spans="5:14" x14ac:dyDescent="0.25">
      <c r="E1724" s="2">
        <f t="shared" ca="1" si="78"/>
        <v>0.78815174317992209</v>
      </c>
      <c r="F1724" s="2">
        <f t="shared" ca="1" si="79"/>
        <v>107.3486256034271</v>
      </c>
      <c r="M1724" s="2">
        <v>1718</v>
      </c>
      <c r="N1724" s="2">
        <f t="shared" si="80"/>
        <v>0</v>
      </c>
    </row>
    <row r="1725" spans="5:14" x14ac:dyDescent="0.25">
      <c r="E1725" s="2">
        <f t="shared" ca="1" si="78"/>
        <v>0.54833138900231904</v>
      </c>
      <c r="F1725" s="2">
        <f t="shared" ca="1" si="79"/>
        <v>105.93847354686025</v>
      </c>
      <c r="M1725" s="2">
        <v>1719</v>
      </c>
      <c r="N1725" s="2">
        <f t="shared" si="80"/>
        <v>0</v>
      </c>
    </row>
    <row r="1726" spans="5:14" x14ac:dyDescent="0.25">
      <c r="E1726" s="2">
        <f t="shared" ca="1" si="78"/>
        <v>0.88820923237203497</v>
      </c>
      <c r="F1726" s="2">
        <f t="shared" ca="1" si="79"/>
        <v>107.97317856243046</v>
      </c>
      <c r="M1726" s="2">
        <v>1720</v>
      </c>
      <c r="N1726" s="2">
        <f t="shared" si="80"/>
        <v>0</v>
      </c>
    </row>
    <row r="1727" spans="5:14" x14ac:dyDescent="0.25">
      <c r="E1727" s="2">
        <f t="shared" ca="1" si="78"/>
        <v>0.24306028828680504</v>
      </c>
      <c r="F1727" s="2">
        <f t="shared" ca="1" si="79"/>
        <v>103.85941929263204</v>
      </c>
      <c r="M1727" s="2">
        <v>1721</v>
      </c>
      <c r="N1727" s="2">
        <f t="shared" si="80"/>
        <v>0</v>
      </c>
    </row>
    <row r="1728" spans="5:14" x14ac:dyDescent="0.25">
      <c r="E1728" s="2">
        <f t="shared" ca="1" si="78"/>
        <v>0.34818317641142926</v>
      </c>
      <c r="F1728" s="2">
        <f t="shared" ca="1" si="79"/>
        <v>104.65215651152366</v>
      </c>
      <c r="M1728" s="2">
        <v>1722</v>
      </c>
      <c r="N1728" s="2">
        <f t="shared" si="80"/>
        <v>0</v>
      </c>
    </row>
    <row r="1729" spans="5:14" x14ac:dyDescent="0.25">
      <c r="E1729" s="2">
        <f t="shared" ca="1" si="78"/>
        <v>0.56837016044400646</v>
      </c>
      <c r="F1729" s="2">
        <f t="shared" ca="1" si="79"/>
        <v>106.05841171162575</v>
      </c>
      <c r="M1729" s="2">
        <v>1723</v>
      </c>
      <c r="N1729" s="2">
        <f t="shared" si="80"/>
        <v>0</v>
      </c>
    </row>
    <row r="1730" spans="5:14" x14ac:dyDescent="0.25">
      <c r="E1730" s="2">
        <f t="shared" ca="1" si="78"/>
        <v>0.95752888332265829</v>
      </c>
      <c r="F1730" s="2">
        <f t="shared" ca="1" si="79"/>
        <v>108.48231079093777</v>
      </c>
      <c r="M1730" s="2">
        <v>1724</v>
      </c>
      <c r="N1730" s="2">
        <f t="shared" si="80"/>
        <v>0</v>
      </c>
    </row>
    <row r="1731" spans="5:14" x14ac:dyDescent="0.25">
      <c r="E1731" s="2">
        <f t="shared" ref="E1731:E1794" ca="1" si="81">RAND()</f>
        <v>0.27218743921233723</v>
      </c>
      <c r="F1731" s="2">
        <f t="shared" ca="1" si="79"/>
        <v>104.09176174534635</v>
      </c>
      <c r="M1731" s="2">
        <v>1725</v>
      </c>
      <c r="N1731" s="2">
        <f t="shared" si="80"/>
        <v>0</v>
      </c>
    </row>
    <row r="1732" spans="5:14" x14ac:dyDescent="0.25">
      <c r="E1732" s="2">
        <f t="shared" ca="1" si="81"/>
        <v>0.80186539354611563</v>
      </c>
      <c r="F1732" s="2">
        <f t="shared" ref="F1732:F1795" ca="1" si="82">$C$4+$C$5*SQRT(1-(_xlfn.GAMMA.INV((1-E1732)*_xlfn.GAMMA.DIST($C$3*$C$3/2,1.5,1,TRUE),1.5,1)*2)/($C$3*$C$3))</f>
        <v>107.43087786171962</v>
      </c>
      <c r="M1732" s="2">
        <v>1726</v>
      </c>
      <c r="N1732" s="2">
        <f t="shared" si="80"/>
        <v>0</v>
      </c>
    </row>
    <row r="1733" spans="5:14" x14ac:dyDescent="0.25">
      <c r="E1733" s="2">
        <f t="shared" ca="1" si="81"/>
        <v>0.77061984843474529</v>
      </c>
      <c r="F1733" s="2">
        <f t="shared" ca="1" si="82"/>
        <v>107.24435467165533</v>
      </c>
      <c r="M1733" s="2">
        <v>1727</v>
      </c>
      <c r="N1733" s="2">
        <f t="shared" si="80"/>
        <v>0</v>
      </c>
    </row>
    <row r="1734" spans="5:14" x14ac:dyDescent="0.25">
      <c r="E1734" s="2">
        <f t="shared" ca="1" si="81"/>
        <v>0.43918564952961348</v>
      </c>
      <c r="F1734" s="2">
        <f t="shared" ca="1" si="82"/>
        <v>105.26195961073252</v>
      </c>
      <c r="M1734" s="2">
        <v>1728</v>
      </c>
      <c r="N1734" s="2">
        <f t="shared" si="80"/>
        <v>0</v>
      </c>
    </row>
    <row r="1735" spans="5:14" x14ac:dyDescent="0.25">
      <c r="E1735" s="2">
        <f t="shared" ca="1" si="81"/>
        <v>0.9248171158079963</v>
      </c>
      <c r="F1735" s="2">
        <f t="shared" ca="1" si="82"/>
        <v>108.22726150228959</v>
      </c>
      <c r="M1735" s="2">
        <v>1729</v>
      </c>
      <c r="N1735" s="2">
        <f t="shared" ref="N1735:N1798" si="83">IFERROR((1/(FACT(M1735)*_xlfn.GAMMA(M1735+2)))*(($N$2/2)^(2*M1735+1)),0)</f>
        <v>0</v>
      </c>
    </row>
    <row r="1736" spans="5:14" x14ac:dyDescent="0.25">
      <c r="E1736" s="2">
        <f t="shared" ca="1" si="81"/>
        <v>1.9482216223504323E-2</v>
      </c>
      <c r="F1736" s="2">
        <f t="shared" ca="1" si="82"/>
        <v>101.0793152043771</v>
      </c>
      <c r="M1736" s="2">
        <v>1730</v>
      </c>
      <c r="N1736" s="2">
        <f t="shared" si="83"/>
        <v>0</v>
      </c>
    </row>
    <row r="1737" spans="5:14" x14ac:dyDescent="0.25">
      <c r="E1737" s="2">
        <f t="shared" ca="1" si="81"/>
        <v>0.34366787236997531</v>
      </c>
      <c r="F1737" s="2">
        <f t="shared" ca="1" si="82"/>
        <v>104.62038239545082</v>
      </c>
      <c r="M1737" s="2">
        <v>1731</v>
      </c>
      <c r="N1737" s="2">
        <f t="shared" si="83"/>
        <v>0</v>
      </c>
    </row>
    <row r="1738" spans="5:14" x14ac:dyDescent="0.25">
      <c r="E1738" s="2">
        <f t="shared" ca="1" si="81"/>
        <v>0.50033242436713687</v>
      </c>
      <c r="F1738" s="2">
        <f t="shared" ca="1" si="82"/>
        <v>105.64649035122402</v>
      </c>
      <c r="M1738" s="2">
        <v>1732</v>
      </c>
      <c r="N1738" s="2">
        <f t="shared" si="83"/>
        <v>0</v>
      </c>
    </row>
    <row r="1739" spans="5:14" x14ac:dyDescent="0.25">
      <c r="E1739" s="2">
        <f t="shared" ca="1" si="81"/>
        <v>0.24605284728175247</v>
      </c>
      <c r="F1739" s="2">
        <f t="shared" ca="1" si="82"/>
        <v>103.88383783231097</v>
      </c>
      <c r="M1739" s="2">
        <v>1733</v>
      </c>
      <c r="N1739" s="2">
        <f t="shared" si="83"/>
        <v>0</v>
      </c>
    </row>
    <row r="1740" spans="5:14" x14ac:dyDescent="0.25">
      <c r="E1740" s="2">
        <f t="shared" ca="1" si="81"/>
        <v>0.87776918627986023</v>
      </c>
      <c r="F1740" s="2">
        <f t="shared" ca="1" si="82"/>
        <v>107.90432717362036</v>
      </c>
      <c r="M1740" s="2">
        <v>1734</v>
      </c>
      <c r="N1740" s="2">
        <f t="shared" si="83"/>
        <v>0</v>
      </c>
    </row>
    <row r="1741" spans="5:14" x14ac:dyDescent="0.25">
      <c r="E1741" s="2">
        <f t="shared" ca="1" si="81"/>
        <v>0.11981958039677143</v>
      </c>
      <c r="F1741" s="2">
        <f t="shared" ca="1" si="82"/>
        <v>102.69036315666432</v>
      </c>
      <c r="M1741" s="2">
        <v>1735</v>
      </c>
      <c r="N1741" s="2">
        <f t="shared" si="83"/>
        <v>0</v>
      </c>
    </row>
    <row r="1742" spans="5:14" x14ac:dyDescent="0.25">
      <c r="E1742" s="2">
        <f t="shared" ca="1" si="81"/>
        <v>0.68969470797587051</v>
      </c>
      <c r="F1742" s="2">
        <f t="shared" ca="1" si="82"/>
        <v>106.77033705799171</v>
      </c>
      <c r="M1742" s="2">
        <v>1736</v>
      </c>
      <c r="N1742" s="2">
        <f t="shared" si="83"/>
        <v>0</v>
      </c>
    </row>
    <row r="1743" spans="5:14" x14ac:dyDescent="0.25">
      <c r="E1743" s="2">
        <f t="shared" ca="1" si="81"/>
        <v>0.25655383639293738</v>
      </c>
      <c r="F1743" s="2">
        <f t="shared" ca="1" si="82"/>
        <v>103.96849833506185</v>
      </c>
      <c r="M1743" s="2">
        <v>1737</v>
      </c>
      <c r="N1743" s="2">
        <f t="shared" si="83"/>
        <v>0</v>
      </c>
    </row>
    <row r="1744" spans="5:14" x14ac:dyDescent="0.25">
      <c r="E1744" s="2">
        <f t="shared" ca="1" si="81"/>
        <v>0.60164129703850122</v>
      </c>
      <c r="F1744" s="2">
        <f t="shared" ca="1" si="82"/>
        <v>106.25557711288282</v>
      </c>
      <c r="M1744" s="2">
        <v>1738</v>
      </c>
      <c r="N1744" s="2">
        <f t="shared" si="83"/>
        <v>0</v>
      </c>
    </row>
    <row r="1745" spans="5:14" x14ac:dyDescent="0.25">
      <c r="E1745" s="2">
        <f t="shared" ca="1" si="81"/>
        <v>0.45709899596439296</v>
      </c>
      <c r="F1745" s="2">
        <f t="shared" ca="1" si="82"/>
        <v>105.376330553402</v>
      </c>
      <c r="M1745" s="2">
        <v>1739</v>
      </c>
      <c r="N1745" s="2">
        <f t="shared" si="83"/>
        <v>0</v>
      </c>
    </row>
    <row r="1746" spans="5:14" x14ac:dyDescent="0.25">
      <c r="E1746" s="2">
        <f t="shared" ca="1" si="81"/>
        <v>0.79706118583764751</v>
      </c>
      <c r="F1746" s="2">
        <f t="shared" ca="1" si="82"/>
        <v>107.40198528821558</v>
      </c>
      <c r="M1746" s="2">
        <v>1740</v>
      </c>
      <c r="N1746" s="2">
        <f t="shared" si="83"/>
        <v>0</v>
      </c>
    </row>
    <row r="1747" spans="5:14" x14ac:dyDescent="0.25">
      <c r="E1747" s="2">
        <f t="shared" ca="1" si="81"/>
        <v>0.76516676561608787</v>
      </c>
      <c r="F1747" s="2">
        <f t="shared" ca="1" si="82"/>
        <v>107.21209138948682</v>
      </c>
      <c r="M1747" s="2">
        <v>1741</v>
      </c>
      <c r="N1747" s="2">
        <f t="shared" si="83"/>
        <v>0</v>
      </c>
    </row>
    <row r="1748" spans="5:14" x14ac:dyDescent="0.25">
      <c r="E1748" s="2">
        <f t="shared" ca="1" si="81"/>
        <v>0.84474637517751927</v>
      </c>
      <c r="F1748" s="2">
        <f t="shared" ca="1" si="82"/>
        <v>107.69357213984533</v>
      </c>
      <c r="M1748" s="2">
        <v>1742</v>
      </c>
      <c r="N1748" s="2">
        <f t="shared" si="83"/>
        <v>0</v>
      </c>
    </row>
    <row r="1749" spans="5:14" x14ac:dyDescent="0.25">
      <c r="E1749" s="2">
        <f t="shared" ca="1" si="81"/>
        <v>0.6162782272661429</v>
      </c>
      <c r="F1749" s="2">
        <f t="shared" ca="1" si="82"/>
        <v>106.3416864155238</v>
      </c>
      <c r="M1749" s="2">
        <v>1743</v>
      </c>
      <c r="N1749" s="2">
        <f t="shared" si="83"/>
        <v>0</v>
      </c>
    </row>
    <row r="1750" spans="5:14" x14ac:dyDescent="0.25">
      <c r="E1750" s="2">
        <f t="shared" ca="1" si="81"/>
        <v>0.40111901266603078</v>
      </c>
      <c r="F1750" s="2">
        <f t="shared" ca="1" si="82"/>
        <v>105.01329307839985</v>
      </c>
      <c r="M1750" s="2">
        <v>1744</v>
      </c>
      <c r="N1750" s="2">
        <f t="shared" si="83"/>
        <v>0</v>
      </c>
    </row>
    <row r="1751" spans="5:14" x14ac:dyDescent="0.25">
      <c r="E1751" s="2">
        <f t="shared" ca="1" si="81"/>
        <v>0.72937362249896109</v>
      </c>
      <c r="F1751" s="2">
        <f t="shared" ca="1" si="82"/>
        <v>107.00177681617699</v>
      </c>
      <c r="M1751" s="2">
        <v>1745</v>
      </c>
      <c r="N1751" s="2">
        <f t="shared" si="83"/>
        <v>0</v>
      </c>
    </row>
    <row r="1752" spans="5:14" x14ac:dyDescent="0.25">
      <c r="E1752" s="2">
        <f t="shared" ca="1" si="81"/>
        <v>3.7637013040378031E-2</v>
      </c>
      <c r="F1752" s="2">
        <f t="shared" ca="1" si="82"/>
        <v>101.50147872729885</v>
      </c>
      <c r="M1752" s="2">
        <v>1746</v>
      </c>
      <c r="N1752" s="2">
        <f t="shared" si="83"/>
        <v>0</v>
      </c>
    </row>
    <row r="1753" spans="5:14" x14ac:dyDescent="0.25">
      <c r="E1753" s="2">
        <f t="shared" ca="1" si="81"/>
        <v>0.46304677771778879</v>
      </c>
      <c r="F1753" s="2">
        <f t="shared" ca="1" si="82"/>
        <v>105.41396905781791</v>
      </c>
      <c r="M1753" s="2">
        <v>1747</v>
      </c>
      <c r="N1753" s="2">
        <f t="shared" si="83"/>
        <v>0</v>
      </c>
    </row>
    <row r="1754" spans="5:14" x14ac:dyDescent="0.25">
      <c r="E1754" s="2">
        <f t="shared" ca="1" si="81"/>
        <v>0.38308615195088247</v>
      </c>
      <c r="F1754" s="2">
        <f t="shared" ca="1" si="82"/>
        <v>104.89246795943892</v>
      </c>
      <c r="M1754" s="2">
        <v>1748</v>
      </c>
      <c r="N1754" s="2">
        <f t="shared" si="83"/>
        <v>0</v>
      </c>
    </row>
    <row r="1755" spans="5:14" x14ac:dyDescent="0.25">
      <c r="E1755" s="2">
        <f t="shared" ca="1" si="81"/>
        <v>0.82308521839347903</v>
      </c>
      <c r="F1755" s="2">
        <f t="shared" ca="1" si="82"/>
        <v>107.55966763369071</v>
      </c>
      <c r="M1755" s="2">
        <v>1749</v>
      </c>
      <c r="N1755" s="2">
        <f t="shared" si="83"/>
        <v>0</v>
      </c>
    </row>
    <row r="1756" spans="5:14" x14ac:dyDescent="0.25">
      <c r="E1756" s="2">
        <f t="shared" ca="1" si="81"/>
        <v>0.47938126237343559</v>
      </c>
      <c r="F1756" s="2">
        <f t="shared" ca="1" si="82"/>
        <v>105.51653309166905</v>
      </c>
      <c r="M1756" s="2">
        <v>1750</v>
      </c>
      <c r="N1756" s="2">
        <f t="shared" si="83"/>
        <v>0</v>
      </c>
    </row>
    <row r="1757" spans="5:14" x14ac:dyDescent="0.25">
      <c r="E1757" s="2">
        <f t="shared" ca="1" si="81"/>
        <v>0.55395426156260874</v>
      </c>
      <c r="F1757" s="2">
        <f t="shared" ca="1" si="82"/>
        <v>105.97223054976318</v>
      </c>
      <c r="M1757" s="2">
        <v>1751</v>
      </c>
      <c r="N1757" s="2">
        <f t="shared" si="83"/>
        <v>0</v>
      </c>
    </row>
    <row r="1758" spans="5:14" x14ac:dyDescent="0.25">
      <c r="E1758" s="2">
        <f t="shared" ca="1" si="81"/>
        <v>2.3926484772104573E-2</v>
      </c>
      <c r="F1758" s="2">
        <f t="shared" ca="1" si="82"/>
        <v>101.19635886192491</v>
      </c>
      <c r="M1758" s="2">
        <v>1752</v>
      </c>
      <c r="N1758" s="2">
        <f t="shared" si="83"/>
        <v>0</v>
      </c>
    </row>
    <row r="1759" spans="5:14" x14ac:dyDescent="0.25">
      <c r="E1759" s="2">
        <f t="shared" ca="1" si="81"/>
        <v>0.44125647865056372</v>
      </c>
      <c r="F1759" s="2">
        <f t="shared" ca="1" si="82"/>
        <v>105.27526188389139</v>
      </c>
      <c r="M1759" s="2">
        <v>1753</v>
      </c>
      <c r="N1759" s="2">
        <f t="shared" si="83"/>
        <v>0</v>
      </c>
    </row>
    <row r="1760" spans="5:14" x14ac:dyDescent="0.25">
      <c r="E1760" s="2">
        <f t="shared" ca="1" si="81"/>
        <v>0.23519635672246597</v>
      </c>
      <c r="F1760" s="2">
        <f t="shared" ca="1" si="82"/>
        <v>103.79460408629744</v>
      </c>
      <c r="M1760" s="2">
        <v>1754</v>
      </c>
      <c r="N1760" s="2">
        <f t="shared" si="83"/>
        <v>0</v>
      </c>
    </row>
    <row r="1761" spans="5:14" x14ac:dyDescent="0.25">
      <c r="E1761" s="2">
        <f t="shared" ca="1" si="81"/>
        <v>0.55019342354660017</v>
      </c>
      <c r="F1761" s="2">
        <f t="shared" ca="1" si="82"/>
        <v>105.94966155317978</v>
      </c>
      <c r="M1761" s="2">
        <v>1755</v>
      </c>
      <c r="N1761" s="2">
        <f t="shared" si="83"/>
        <v>0</v>
      </c>
    </row>
    <row r="1762" spans="5:14" x14ac:dyDescent="0.25">
      <c r="E1762" s="2">
        <f t="shared" ca="1" si="81"/>
        <v>0.19376311347874942</v>
      </c>
      <c r="F1762" s="2">
        <f t="shared" ca="1" si="82"/>
        <v>103.43554281757866</v>
      </c>
      <c r="M1762" s="2">
        <v>1756</v>
      </c>
      <c r="N1762" s="2">
        <f t="shared" si="83"/>
        <v>0</v>
      </c>
    </row>
    <row r="1763" spans="5:14" x14ac:dyDescent="0.25">
      <c r="E1763" s="2">
        <f t="shared" ca="1" si="81"/>
        <v>0.85540078367099459</v>
      </c>
      <c r="F1763" s="2">
        <f t="shared" ca="1" si="82"/>
        <v>107.7605699196959</v>
      </c>
      <c r="M1763" s="2">
        <v>1757</v>
      </c>
      <c r="N1763" s="2">
        <f t="shared" si="83"/>
        <v>0</v>
      </c>
    </row>
    <row r="1764" spans="5:14" x14ac:dyDescent="0.25">
      <c r="E1764" s="2">
        <f t="shared" ca="1" si="81"/>
        <v>0.83863756202164408</v>
      </c>
      <c r="F1764" s="2">
        <f t="shared" ca="1" si="82"/>
        <v>107.6555182368364</v>
      </c>
      <c r="M1764" s="2">
        <v>1758</v>
      </c>
      <c r="N1764" s="2">
        <f t="shared" si="83"/>
        <v>0</v>
      </c>
    </row>
    <row r="1765" spans="5:14" x14ac:dyDescent="0.25">
      <c r="E1765" s="2">
        <f t="shared" ca="1" si="81"/>
        <v>0.64389802047495059</v>
      </c>
      <c r="F1765" s="2">
        <f t="shared" ca="1" si="82"/>
        <v>106.50340741488277</v>
      </c>
      <c r="M1765" s="2">
        <v>1759</v>
      </c>
      <c r="N1765" s="2">
        <f t="shared" si="83"/>
        <v>0</v>
      </c>
    </row>
    <row r="1766" spans="5:14" x14ac:dyDescent="0.25">
      <c r="E1766" s="2">
        <f t="shared" ca="1" si="81"/>
        <v>0.71221403205121536</v>
      </c>
      <c r="F1766" s="2">
        <f t="shared" ca="1" si="82"/>
        <v>106.90156350949484</v>
      </c>
      <c r="M1766" s="2">
        <v>1760</v>
      </c>
      <c r="N1766" s="2">
        <f t="shared" si="83"/>
        <v>0</v>
      </c>
    </row>
    <row r="1767" spans="5:14" x14ac:dyDescent="0.25">
      <c r="E1767" s="2">
        <f t="shared" ca="1" si="81"/>
        <v>0.2079874100378627</v>
      </c>
      <c r="F1767" s="2">
        <f t="shared" ca="1" si="82"/>
        <v>103.56243156581178</v>
      </c>
      <c r="M1767" s="2">
        <v>1761</v>
      </c>
      <c r="N1767" s="2">
        <f t="shared" si="83"/>
        <v>0</v>
      </c>
    </row>
    <row r="1768" spans="5:14" x14ac:dyDescent="0.25">
      <c r="E1768" s="2">
        <f t="shared" ca="1" si="81"/>
        <v>0.10314117024876557</v>
      </c>
      <c r="F1768" s="2">
        <f t="shared" ca="1" si="82"/>
        <v>102.49388319370716</v>
      </c>
      <c r="M1768" s="2">
        <v>1762</v>
      </c>
      <c r="N1768" s="2">
        <f t="shared" si="83"/>
        <v>0</v>
      </c>
    </row>
    <row r="1769" spans="5:14" x14ac:dyDescent="0.25">
      <c r="E1769" s="2">
        <f t="shared" ca="1" si="81"/>
        <v>0.11350541815892368</v>
      </c>
      <c r="F1769" s="2">
        <f t="shared" ca="1" si="82"/>
        <v>102.617627937633</v>
      </c>
      <c r="M1769" s="2">
        <v>1763</v>
      </c>
      <c r="N1769" s="2">
        <f t="shared" si="83"/>
        <v>0</v>
      </c>
    </row>
    <row r="1770" spans="5:14" x14ac:dyDescent="0.25">
      <c r="E1770" s="2">
        <f t="shared" ca="1" si="81"/>
        <v>9.5142491825107478E-2</v>
      </c>
      <c r="F1770" s="2">
        <f t="shared" ca="1" si="82"/>
        <v>102.39422232463872</v>
      </c>
      <c r="M1770" s="2">
        <v>1764</v>
      </c>
      <c r="N1770" s="2">
        <f t="shared" si="83"/>
        <v>0</v>
      </c>
    </row>
    <row r="1771" spans="5:14" x14ac:dyDescent="0.25">
      <c r="E1771" s="2">
        <f t="shared" ca="1" si="81"/>
        <v>0.8437079323800295</v>
      </c>
      <c r="F1771" s="2">
        <f t="shared" ca="1" si="82"/>
        <v>107.68708574799088</v>
      </c>
      <c r="M1771" s="2">
        <v>1765</v>
      </c>
      <c r="N1771" s="2">
        <f t="shared" si="83"/>
        <v>0</v>
      </c>
    </row>
    <row r="1772" spans="5:14" x14ac:dyDescent="0.25">
      <c r="E1772" s="2">
        <f t="shared" ca="1" si="81"/>
        <v>0.4432883985772097</v>
      </c>
      <c r="F1772" s="2">
        <f t="shared" ca="1" si="82"/>
        <v>105.28829322208344</v>
      </c>
      <c r="M1772" s="2">
        <v>1766</v>
      </c>
      <c r="N1772" s="2">
        <f t="shared" si="83"/>
        <v>0</v>
      </c>
    </row>
    <row r="1773" spans="5:14" x14ac:dyDescent="0.25">
      <c r="E1773" s="2">
        <f t="shared" ca="1" si="81"/>
        <v>0.58256164747784078</v>
      </c>
      <c r="F1773" s="2">
        <f t="shared" ca="1" si="82"/>
        <v>106.14278259149023</v>
      </c>
      <c r="M1773" s="2">
        <v>1767</v>
      </c>
      <c r="N1773" s="2">
        <f t="shared" si="83"/>
        <v>0</v>
      </c>
    </row>
    <row r="1774" spans="5:14" x14ac:dyDescent="0.25">
      <c r="E1774" s="2">
        <f t="shared" ca="1" si="81"/>
        <v>0.74933494790166011</v>
      </c>
      <c r="F1774" s="2">
        <f t="shared" ca="1" si="82"/>
        <v>107.11879272768638</v>
      </c>
      <c r="M1774" s="2">
        <v>1768</v>
      </c>
      <c r="N1774" s="2">
        <f t="shared" si="83"/>
        <v>0</v>
      </c>
    </row>
    <row r="1775" spans="5:14" x14ac:dyDescent="0.25">
      <c r="E1775" s="2">
        <f t="shared" ca="1" si="81"/>
        <v>0.63823612937548435</v>
      </c>
      <c r="F1775" s="2">
        <f t="shared" ca="1" si="82"/>
        <v>106.47032248434893</v>
      </c>
      <c r="M1775" s="2">
        <v>1769</v>
      </c>
      <c r="N1775" s="2">
        <f t="shared" si="83"/>
        <v>0</v>
      </c>
    </row>
    <row r="1776" spans="5:14" x14ac:dyDescent="0.25">
      <c r="E1776" s="2">
        <f t="shared" ca="1" si="81"/>
        <v>0.79463127774975528</v>
      </c>
      <c r="F1776" s="2">
        <f t="shared" ca="1" si="82"/>
        <v>107.38740463486641</v>
      </c>
      <c r="M1776" s="2">
        <v>1770</v>
      </c>
      <c r="N1776" s="2">
        <f t="shared" si="83"/>
        <v>0</v>
      </c>
    </row>
    <row r="1777" spans="5:14" x14ac:dyDescent="0.25">
      <c r="E1777" s="2">
        <f t="shared" ca="1" si="81"/>
        <v>1.8017697496295337E-2</v>
      </c>
      <c r="F1777" s="2">
        <f t="shared" ca="1" si="82"/>
        <v>101.03788263983451</v>
      </c>
      <c r="M1777" s="2">
        <v>1771</v>
      </c>
      <c r="N1777" s="2">
        <f t="shared" si="83"/>
        <v>0</v>
      </c>
    </row>
    <row r="1778" spans="5:14" x14ac:dyDescent="0.25">
      <c r="E1778" s="2">
        <f t="shared" ca="1" si="81"/>
        <v>0.93899425932225544</v>
      </c>
      <c r="F1778" s="2">
        <f t="shared" ca="1" si="82"/>
        <v>108.33326842727448</v>
      </c>
      <c r="M1778" s="2">
        <v>1772</v>
      </c>
      <c r="N1778" s="2">
        <f t="shared" si="83"/>
        <v>0</v>
      </c>
    </row>
    <row r="1779" spans="5:14" x14ac:dyDescent="0.25">
      <c r="E1779" s="2">
        <f t="shared" ca="1" si="81"/>
        <v>0.10937122536917754</v>
      </c>
      <c r="F1779" s="2">
        <f t="shared" ca="1" si="82"/>
        <v>102.56894766019978</v>
      </c>
      <c r="M1779" s="2">
        <v>1773</v>
      </c>
      <c r="N1779" s="2">
        <f t="shared" si="83"/>
        <v>0</v>
      </c>
    </row>
    <row r="1780" spans="5:14" x14ac:dyDescent="0.25">
      <c r="E1780" s="2">
        <f t="shared" ca="1" si="81"/>
        <v>0.99816900864199154</v>
      </c>
      <c r="F1780" s="2">
        <f t="shared" ca="1" si="82"/>
        <v>108.93856162694831</v>
      </c>
      <c r="M1780" s="2">
        <v>1774</v>
      </c>
      <c r="N1780" s="2">
        <f t="shared" si="83"/>
        <v>0</v>
      </c>
    </row>
    <row r="1781" spans="5:14" x14ac:dyDescent="0.25">
      <c r="E1781" s="2">
        <f t="shared" ca="1" si="81"/>
        <v>0.39138394952118216</v>
      </c>
      <c r="F1781" s="2">
        <f t="shared" ca="1" si="82"/>
        <v>104.94832717016085</v>
      </c>
      <c r="M1781" s="2">
        <v>1775</v>
      </c>
      <c r="N1781" s="2">
        <f t="shared" si="83"/>
        <v>0</v>
      </c>
    </row>
    <row r="1782" spans="5:14" x14ac:dyDescent="0.25">
      <c r="E1782" s="2">
        <f t="shared" ca="1" si="81"/>
        <v>0.99671611174455388</v>
      </c>
      <c r="F1782" s="2">
        <f t="shared" ca="1" si="82"/>
        <v>108.90909988307639</v>
      </c>
      <c r="M1782" s="2">
        <v>1776</v>
      </c>
      <c r="N1782" s="2">
        <f t="shared" si="83"/>
        <v>0</v>
      </c>
    </row>
    <row r="1783" spans="5:14" x14ac:dyDescent="0.25">
      <c r="E1783" s="2">
        <f t="shared" ca="1" si="81"/>
        <v>0.79973569305129499</v>
      </c>
      <c r="F1783" s="2">
        <f t="shared" ca="1" si="82"/>
        <v>107.41805892323534</v>
      </c>
      <c r="M1783" s="2">
        <v>1777</v>
      </c>
      <c r="N1783" s="2">
        <f t="shared" si="83"/>
        <v>0</v>
      </c>
    </row>
    <row r="1784" spans="5:14" x14ac:dyDescent="0.25">
      <c r="E1784" s="2">
        <f t="shared" ca="1" si="81"/>
        <v>0.25064357504354651</v>
      </c>
      <c r="F1784" s="2">
        <f t="shared" ca="1" si="82"/>
        <v>103.92104196490577</v>
      </c>
      <c r="M1784" s="2">
        <v>1778</v>
      </c>
      <c r="N1784" s="2">
        <f t="shared" si="83"/>
        <v>0</v>
      </c>
    </row>
    <row r="1785" spans="5:14" x14ac:dyDescent="0.25">
      <c r="E1785" s="2">
        <f t="shared" ca="1" si="81"/>
        <v>0.17891218307865009</v>
      </c>
      <c r="F1785" s="2">
        <f t="shared" ca="1" si="82"/>
        <v>103.29839236894691</v>
      </c>
      <c r="M1785" s="2">
        <v>1779</v>
      </c>
      <c r="N1785" s="2">
        <f t="shared" si="83"/>
        <v>0</v>
      </c>
    </row>
    <row r="1786" spans="5:14" x14ac:dyDescent="0.25">
      <c r="E1786" s="2">
        <f t="shared" ca="1" si="81"/>
        <v>0.46989782104967404</v>
      </c>
      <c r="F1786" s="2">
        <f t="shared" ca="1" si="82"/>
        <v>105.45712679216608</v>
      </c>
      <c r="M1786" s="2">
        <v>1780</v>
      </c>
      <c r="N1786" s="2">
        <f t="shared" si="83"/>
        <v>0</v>
      </c>
    </row>
    <row r="1787" spans="5:14" x14ac:dyDescent="0.25">
      <c r="E1787" s="2">
        <f t="shared" ca="1" si="81"/>
        <v>4.6164213425546108E-2</v>
      </c>
      <c r="F1787" s="2">
        <f t="shared" ca="1" si="82"/>
        <v>101.66359165355252</v>
      </c>
      <c r="M1787" s="2">
        <v>1781</v>
      </c>
      <c r="N1787" s="2">
        <f t="shared" si="83"/>
        <v>0</v>
      </c>
    </row>
    <row r="1788" spans="5:14" x14ac:dyDescent="0.25">
      <c r="E1788" s="2">
        <f t="shared" ca="1" si="81"/>
        <v>0.10490194341751213</v>
      </c>
      <c r="F1788" s="2">
        <f t="shared" ca="1" si="82"/>
        <v>102.51531474022505</v>
      </c>
      <c r="M1788" s="2">
        <v>1782</v>
      </c>
      <c r="N1788" s="2">
        <f t="shared" si="83"/>
        <v>0</v>
      </c>
    </row>
    <row r="1789" spans="5:14" x14ac:dyDescent="0.25">
      <c r="E1789" s="2">
        <f t="shared" ca="1" si="81"/>
        <v>0.31794346105089111</v>
      </c>
      <c r="F1789" s="2">
        <f t="shared" ca="1" si="82"/>
        <v>104.43600136254425</v>
      </c>
      <c r="M1789" s="2">
        <v>1783</v>
      </c>
      <c r="N1789" s="2">
        <f t="shared" si="83"/>
        <v>0</v>
      </c>
    </row>
    <row r="1790" spans="5:14" x14ac:dyDescent="0.25">
      <c r="E1790" s="2">
        <f t="shared" ca="1" si="81"/>
        <v>0.54750893552252144</v>
      </c>
      <c r="F1790" s="2">
        <f t="shared" ca="1" si="82"/>
        <v>105.93352888455286</v>
      </c>
      <c r="M1790" s="2">
        <v>1784</v>
      </c>
      <c r="N1790" s="2">
        <f t="shared" si="83"/>
        <v>0</v>
      </c>
    </row>
    <row r="1791" spans="5:14" x14ac:dyDescent="0.25">
      <c r="E1791" s="2">
        <f t="shared" ca="1" si="81"/>
        <v>0.91402799913051513</v>
      </c>
      <c r="F1791" s="2">
        <f t="shared" ca="1" si="82"/>
        <v>108.14988940105692</v>
      </c>
      <c r="M1791" s="2">
        <v>1785</v>
      </c>
      <c r="N1791" s="2">
        <f t="shared" si="83"/>
        <v>0</v>
      </c>
    </row>
    <row r="1792" spans="5:14" x14ac:dyDescent="0.25">
      <c r="E1792" s="2">
        <f t="shared" ca="1" si="81"/>
        <v>0.44462374309497144</v>
      </c>
      <c r="F1792" s="2">
        <f t="shared" ca="1" si="82"/>
        <v>105.29684598507079</v>
      </c>
      <c r="M1792" s="2">
        <v>1786</v>
      </c>
      <c r="N1792" s="2">
        <f t="shared" si="83"/>
        <v>0</v>
      </c>
    </row>
    <row r="1793" spans="5:14" x14ac:dyDescent="0.25">
      <c r="E1793" s="2">
        <f t="shared" ca="1" si="81"/>
        <v>0.35778562367712519</v>
      </c>
      <c r="F1793" s="2">
        <f t="shared" ca="1" si="82"/>
        <v>104.71918357420685</v>
      </c>
      <c r="M1793" s="2">
        <v>1787</v>
      </c>
      <c r="N1793" s="2">
        <f t="shared" si="83"/>
        <v>0</v>
      </c>
    </row>
    <row r="1794" spans="5:14" x14ac:dyDescent="0.25">
      <c r="E1794" s="2">
        <f t="shared" ca="1" si="81"/>
        <v>0.92229945267201285</v>
      </c>
      <c r="F1794" s="2">
        <f t="shared" ca="1" si="82"/>
        <v>108.2089798440164</v>
      </c>
      <c r="M1794" s="2">
        <v>1788</v>
      </c>
      <c r="N1794" s="2">
        <f t="shared" si="83"/>
        <v>0</v>
      </c>
    </row>
    <row r="1795" spans="5:14" x14ac:dyDescent="0.25">
      <c r="E1795" s="2">
        <f t="shared" ref="E1795:E1858" ca="1" si="84">RAND()</f>
        <v>0.76728154440530716</v>
      </c>
      <c r="F1795" s="2">
        <f t="shared" ca="1" si="82"/>
        <v>107.22459498544906</v>
      </c>
      <c r="M1795" s="2">
        <v>1789</v>
      </c>
      <c r="N1795" s="2">
        <f t="shared" si="83"/>
        <v>0</v>
      </c>
    </row>
    <row r="1796" spans="5:14" x14ac:dyDescent="0.25">
      <c r="E1796" s="2">
        <f t="shared" ca="1" si="84"/>
        <v>0.35147815256634329</v>
      </c>
      <c r="F1796" s="2">
        <f t="shared" ref="F1796:F1859" ca="1" si="85">$C$4+$C$5*SQRT(1-(_xlfn.GAMMA.INV((1-E1796)*_xlfn.GAMMA.DIST($C$3*$C$3/2,1.5,1,TRUE),1.5,1)*2)/($C$3*$C$3))</f>
        <v>104.67523856591031</v>
      </c>
      <c r="M1796" s="2">
        <v>1790</v>
      </c>
      <c r="N1796" s="2">
        <f t="shared" si="83"/>
        <v>0</v>
      </c>
    </row>
    <row r="1797" spans="5:14" x14ac:dyDescent="0.25">
      <c r="E1797" s="2">
        <f t="shared" ca="1" si="84"/>
        <v>0.91275784268971061</v>
      </c>
      <c r="F1797" s="2">
        <f t="shared" ca="1" si="85"/>
        <v>108.14093770927704</v>
      </c>
      <c r="M1797" s="2">
        <v>1791</v>
      </c>
      <c r="N1797" s="2">
        <f t="shared" si="83"/>
        <v>0</v>
      </c>
    </row>
    <row r="1798" spans="5:14" x14ac:dyDescent="0.25">
      <c r="E1798" s="2">
        <f t="shared" ca="1" si="84"/>
        <v>0.8951040355740052</v>
      </c>
      <c r="F1798" s="2">
        <f t="shared" ca="1" si="85"/>
        <v>108.01938918659171</v>
      </c>
      <c r="M1798" s="2">
        <v>1792</v>
      </c>
      <c r="N1798" s="2">
        <f t="shared" si="83"/>
        <v>0</v>
      </c>
    </row>
    <row r="1799" spans="5:14" x14ac:dyDescent="0.25">
      <c r="E1799" s="2">
        <f t="shared" ca="1" si="84"/>
        <v>0.71626936053085399</v>
      </c>
      <c r="F1799" s="2">
        <f t="shared" ca="1" si="85"/>
        <v>106.92522366883392</v>
      </c>
      <c r="M1799" s="2">
        <v>1793</v>
      </c>
      <c r="N1799" s="2">
        <f t="shared" ref="N1799:N1862" si="86">IFERROR((1/(FACT(M1799)*_xlfn.GAMMA(M1799+2)))*(($N$2/2)^(2*M1799+1)),0)</f>
        <v>0</v>
      </c>
    </row>
    <row r="1800" spans="5:14" x14ac:dyDescent="0.25">
      <c r="E1800" s="2">
        <f t="shared" ca="1" si="84"/>
        <v>0.31650327556183933</v>
      </c>
      <c r="F1800" s="2">
        <f t="shared" ca="1" si="85"/>
        <v>104.42549995317503</v>
      </c>
      <c r="M1800" s="2">
        <v>1794</v>
      </c>
      <c r="N1800" s="2">
        <f t="shared" si="86"/>
        <v>0</v>
      </c>
    </row>
    <row r="1801" spans="5:14" x14ac:dyDescent="0.25">
      <c r="E1801" s="2">
        <f t="shared" ca="1" si="84"/>
        <v>0.3149634187181003</v>
      </c>
      <c r="F1801" s="2">
        <f t="shared" ca="1" si="85"/>
        <v>104.41424968256328</v>
      </c>
      <c r="M1801" s="2">
        <v>1795</v>
      </c>
      <c r="N1801" s="2">
        <f t="shared" si="86"/>
        <v>0</v>
      </c>
    </row>
    <row r="1802" spans="5:14" x14ac:dyDescent="0.25">
      <c r="E1802" s="2">
        <f t="shared" ca="1" si="84"/>
        <v>0.19345019283210929</v>
      </c>
      <c r="F1802" s="2">
        <f t="shared" ca="1" si="85"/>
        <v>103.43270411811994</v>
      </c>
      <c r="M1802" s="2">
        <v>1796</v>
      </c>
      <c r="N1802" s="2">
        <f t="shared" si="86"/>
        <v>0</v>
      </c>
    </row>
    <row r="1803" spans="5:14" x14ac:dyDescent="0.25">
      <c r="E1803" s="2">
        <f t="shared" ca="1" si="84"/>
        <v>0.81706934057715463</v>
      </c>
      <c r="F1803" s="2">
        <f t="shared" ca="1" si="85"/>
        <v>107.52294349449539</v>
      </c>
      <c r="M1803" s="2">
        <v>1797</v>
      </c>
      <c r="N1803" s="2">
        <f t="shared" si="86"/>
        <v>0</v>
      </c>
    </row>
    <row r="1804" spans="5:14" x14ac:dyDescent="0.25">
      <c r="E1804" s="2">
        <f t="shared" ca="1" si="84"/>
        <v>0.92994539308058077</v>
      </c>
      <c r="F1804" s="2">
        <f t="shared" ca="1" si="85"/>
        <v>108.26497404334229</v>
      </c>
      <c r="M1804" s="2">
        <v>1798</v>
      </c>
      <c r="N1804" s="2">
        <f t="shared" si="86"/>
        <v>0</v>
      </c>
    </row>
    <row r="1805" spans="5:14" x14ac:dyDescent="0.25">
      <c r="E1805" s="2">
        <f t="shared" ca="1" si="84"/>
        <v>0.45457999156512774</v>
      </c>
      <c r="F1805" s="2">
        <f t="shared" ca="1" si="85"/>
        <v>105.36034072991727</v>
      </c>
      <c r="M1805" s="2">
        <v>1799</v>
      </c>
      <c r="N1805" s="2">
        <f t="shared" si="86"/>
        <v>0</v>
      </c>
    </row>
    <row r="1806" spans="5:14" x14ac:dyDescent="0.25">
      <c r="E1806" s="2">
        <f t="shared" ca="1" si="84"/>
        <v>0.68769840205738975</v>
      </c>
      <c r="F1806" s="2">
        <f t="shared" ca="1" si="85"/>
        <v>106.75871126044248</v>
      </c>
      <c r="M1806" s="2">
        <v>1800</v>
      </c>
      <c r="N1806" s="2">
        <f t="shared" si="86"/>
        <v>0</v>
      </c>
    </row>
    <row r="1807" spans="5:14" x14ac:dyDescent="0.25">
      <c r="E1807" s="2">
        <f t="shared" ca="1" si="84"/>
        <v>0.525493337261844</v>
      </c>
      <c r="F1807" s="2">
        <f t="shared" ca="1" si="85"/>
        <v>105.80045410947125</v>
      </c>
      <c r="M1807" s="2">
        <v>1801</v>
      </c>
      <c r="N1807" s="2">
        <f t="shared" si="86"/>
        <v>0</v>
      </c>
    </row>
    <row r="1808" spans="5:14" x14ac:dyDescent="0.25">
      <c r="E1808" s="2">
        <f t="shared" ca="1" si="84"/>
        <v>0.252289516696243</v>
      </c>
      <c r="F1808" s="2">
        <f t="shared" ca="1" si="85"/>
        <v>103.93430728882014</v>
      </c>
      <c r="M1808" s="2">
        <v>1802</v>
      </c>
      <c r="N1808" s="2">
        <f t="shared" si="86"/>
        <v>0</v>
      </c>
    </row>
    <row r="1809" spans="5:14" x14ac:dyDescent="0.25">
      <c r="E1809" s="2">
        <f t="shared" ca="1" si="84"/>
        <v>0.146973741810559</v>
      </c>
      <c r="F1809" s="2">
        <f t="shared" ca="1" si="85"/>
        <v>102.98410179454875</v>
      </c>
      <c r="M1809" s="2">
        <v>1803</v>
      </c>
      <c r="N1809" s="2">
        <f t="shared" si="86"/>
        <v>0</v>
      </c>
    </row>
    <row r="1810" spans="5:14" x14ac:dyDescent="0.25">
      <c r="E1810" s="2">
        <f t="shared" ca="1" si="84"/>
        <v>0.3824634036471708</v>
      </c>
      <c r="F1810" s="2">
        <f t="shared" ca="1" si="85"/>
        <v>104.88825716237307</v>
      </c>
      <c r="M1810" s="2">
        <v>1804</v>
      </c>
      <c r="N1810" s="2">
        <f t="shared" si="86"/>
        <v>0</v>
      </c>
    </row>
    <row r="1811" spans="5:14" x14ac:dyDescent="0.25">
      <c r="E1811" s="2">
        <f t="shared" ca="1" si="84"/>
        <v>0.61087604826317798</v>
      </c>
      <c r="F1811" s="2">
        <f t="shared" ca="1" si="85"/>
        <v>106.30994337694709</v>
      </c>
      <c r="M1811" s="2">
        <v>1805</v>
      </c>
      <c r="N1811" s="2">
        <f t="shared" si="86"/>
        <v>0</v>
      </c>
    </row>
    <row r="1812" spans="5:14" x14ac:dyDescent="0.25">
      <c r="E1812" s="2">
        <f t="shared" ca="1" si="84"/>
        <v>0.51546027936588235</v>
      </c>
      <c r="F1812" s="2">
        <f t="shared" ca="1" si="85"/>
        <v>105.73931654000211</v>
      </c>
      <c r="M1812" s="2">
        <v>1806</v>
      </c>
      <c r="N1812" s="2">
        <f t="shared" si="86"/>
        <v>0</v>
      </c>
    </row>
    <row r="1813" spans="5:14" x14ac:dyDescent="0.25">
      <c r="E1813" s="2">
        <f t="shared" ca="1" si="84"/>
        <v>0.81535378175194861</v>
      </c>
      <c r="F1813" s="2">
        <f t="shared" ca="1" si="85"/>
        <v>107.51250333631278</v>
      </c>
      <c r="M1813" s="2">
        <v>1807</v>
      </c>
      <c r="N1813" s="2">
        <f t="shared" si="86"/>
        <v>0</v>
      </c>
    </row>
    <row r="1814" spans="5:14" x14ac:dyDescent="0.25">
      <c r="E1814" s="2">
        <f t="shared" ca="1" si="84"/>
        <v>0.22863662596140566</v>
      </c>
      <c r="F1814" s="2">
        <f t="shared" ca="1" si="85"/>
        <v>103.73979165657718</v>
      </c>
      <c r="M1814" s="2">
        <v>1808</v>
      </c>
      <c r="N1814" s="2">
        <f t="shared" si="86"/>
        <v>0</v>
      </c>
    </row>
    <row r="1815" spans="5:14" x14ac:dyDescent="0.25">
      <c r="E1815" s="2">
        <f t="shared" ca="1" si="84"/>
        <v>0.42654718532931168</v>
      </c>
      <c r="F1815" s="2">
        <f t="shared" ca="1" si="85"/>
        <v>105.18029268552087</v>
      </c>
      <c r="M1815" s="2">
        <v>1809</v>
      </c>
      <c r="N1815" s="2">
        <f t="shared" si="86"/>
        <v>0</v>
      </c>
    </row>
    <row r="1816" spans="5:14" x14ac:dyDescent="0.25">
      <c r="E1816" s="2">
        <f t="shared" ca="1" si="84"/>
        <v>0.14491926238622377</v>
      </c>
      <c r="F1816" s="2">
        <f t="shared" ca="1" si="85"/>
        <v>102.96283275101095</v>
      </c>
      <c r="M1816" s="2">
        <v>1810</v>
      </c>
      <c r="N1816" s="2">
        <f t="shared" si="86"/>
        <v>0</v>
      </c>
    </row>
    <row r="1817" spans="5:14" x14ac:dyDescent="0.25">
      <c r="E1817" s="2">
        <f t="shared" ca="1" si="84"/>
        <v>0.22446300172734346</v>
      </c>
      <c r="F1817" s="2">
        <f t="shared" ca="1" si="85"/>
        <v>103.70454830286198</v>
      </c>
      <c r="M1817" s="2">
        <v>1811</v>
      </c>
      <c r="N1817" s="2">
        <f t="shared" si="86"/>
        <v>0</v>
      </c>
    </row>
    <row r="1818" spans="5:14" x14ac:dyDescent="0.25">
      <c r="E1818" s="2">
        <f t="shared" ca="1" si="84"/>
        <v>0.57302274103979323</v>
      </c>
      <c r="F1818" s="2">
        <f t="shared" ca="1" si="85"/>
        <v>106.08612067982467</v>
      </c>
      <c r="M1818" s="2">
        <v>1812</v>
      </c>
      <c r="N1818" s="2">
        <f t="shared" si="86"/>
        <v>0</v>
      </c>
    </row>
    <row r="1819" spans="5:14" x14ac:dyDescent="0.25">
      <c r="E1819" s="2">
        <f t="shared" ca="1" si="84"/>
        <v>0.47243674922381307</v>
      </c>
      <c r="F1819" s="2">
        <f t="shared" ca="1" si="85"/>
        <v>105.47306856375552</v>
      </c>
      <c r="M1819" s="2">
        <v>1813</v>
      </c>
      <c r="N1819" s="2">
        <f t="shared" si="86"/>
        <v>0</v>
      </c>
    </row>
    <row r="1820" spans="5:14" x14ac:dyDescent="0.25">
      <c r="E1820" s="2">
        <f t="shared" ca="1" si="84"/>
        <v>0.66291623265994692</v>
      </c>
      <c r="F1820" s="2">
        <f t="shared" ca="1" si="85"/>
        <v>106.61435971703357</v>
      </c>
      <c r="M1820" s="2">
        <v>1814</v>
      </c>
      <c r="N1820" s="2">
        <f t="shared" si="86"/>
        <v>0</v>
      </c>
    </row>
    <row r="1821" spans="5:14" x14ac:dyDescent="0.25">
      <c r="E1821" s="2">
        <f t="shared" ca="1" si="84"/>
        <v>0.15363786905080523</v>
      </c>
      <c r="F1821" s="2">
        <f t="shared" ca="1" si="85"/>
        <v>103.05214314872654</v>
      </c>
      <c r="M1821" s="2">
        <v>1815</v>
      </c>
      <c r="N1821" s="2">
        <f t="shared" si="86"/>
        <v>0</v>
      </c>
    </row>
    <row r="1822" spans="5:14" x14ac:dyDescent="0.25">
      <c r="E1822" s="2">
        <f t="shared" ca="1" si="84"/>
        <v>0.19709108030484834</v>
      </c>
      <c r="F1822" s="2">
        <f t="shared" ca="1" si="85"/>
        <v>103.46560331785838</v>
      </c>
      <c r="M1822" s="2">
        <v>1816</v>
      </c>
      <c r="N1822" s="2">
        <f t="shared" si="86"/>
        <v>0</v>
      </c>
    </row>
    <row r="1823" spans="5:14" x14ac:dyDescent="0.25">
      <c r="E1823" s="2">
        <f t="shared" ca="1" si="84"/>
        <v>6.6786651140070541E-2</v>
      </c>
      <c r="F1823" s="2">
        <f t="shared" ca="1" si="85"/>
        <v>102.00302991313153</v>
      </c>
      <c r="M1823" s="2">
        <v>1817</v>
      </c>
      <c r="N1823" s="2">
        <f t="shared" si="86"/>
        <v>0</v>
      </c>
    </row>
    <row r="1824" spans="5:14" x14ac:dyDescent="0.25">
      <c r="E1824" s="2">
        <f t="shared" ca="1" si="84"/>
        <v>0.52512200633167294</v>
      </c>
      <c r="F1824" s="2">
        <f t="shared" ca="1" si="85"/>
        <v>105.79819711979066</v>
      </c>
      <c r="M1824" s="2">
        <v>1818</v>
      </c>
      <c r="N1824" s="2">
        <f t="shared" si="86"/>
        <v>0</v>
      </c>
    </row>
    <row r="1825" spans="5:14" x14ac:dyDescent="0.25">
      <c r="E1825" s="2">
        <f t="shared" ca="1" si="84"/>
        <v>0.28479064528828457</v>
      </c>
      <c r="F1825" s="2">
        <f t="shared" ca="1" si="85"/>
        <v>104.18890090549219</v>
      </c>
      <c r="M1825" s="2">
        <v>1819</v>
      </c>
      <c r="N1825" s="2">
        <f t="shared" si="86"/>
        <v>0</v>
      </c>
    </row>
    <row r="1826" spans="5:14" x14ac:dyDescent="0.25">
      <c r="E1826" s="2">
        <f t="shared" ca="1" si="84"/>
        <v>0.91718702189496304</v>
      </c>
      <c r="F1826" s="2">
        <f t="shared" ca="1" si="85"/>
        <v>108.17228981117451</v>
      </c>
      <c r="M1826" s="2">
        <v>1820</v>
      </c>
      <c r="N1826" s="2">
        <f t="shared" si="86"/>
        <v>0</v>
      </c>
    </row>
    <row r="1827" spans="5:14" x14ac:dyDescent="0.25">
      <c r="E1827" s="2">
        <f t="shared" ca="1" si="84"/>
        <v>0.98267567280575341</v>
      </c>
      <c r="F1827" s="2">
        <f t="shared" ca="1" si="85"/>
        <v>108.72047533141821</v>
      </c>
      <c r="M1827" s="2">
        <v>1821</v>
      </c>
      <c r="N1827" s="2">
        <f t="shared" si="86"/>
        <v>0</v>
      </c>
    </row>
    <row r="1828" spans="5:14" x14ac:dyDescent="0.25">
      <c r="E1828" s="2">
        <f t="shared" ca="1" si="84"/>
        <v>0.33897839759866732</v>
      </c>
      <c r="F1828" s="2">
        <f t="shared" ca="1" si="85"/>
        <v>104.58720322640454</v>
      </c>
      <c r="M1828" s="2">
        <v>1822</v>
      </c>
      <c r="N1828" s="2">
        <f t="shared" si="86"/>
        <v>0</v>
      </c>
    </row>
    <row r="1829" spans="5:14" x14ac:dyDescent="0.25">
      <c r="E1829" s="2">
        <f t="shared" ca="1" si="84"/>
        <v>8.9482192535911831E-2</v>
      </c>
      <c r="F1829" s="2">
        <f t="shared" ca="1" si="85"/>
        <v>102.32122455295712</v>
      </c>
      <c r="M1829" s="2">
        <v>1823</v>
      </c>
      <c r="N1829" s="2">
        <f t="shared" si="86"/>
        <v>0</v>
      </c>
    </row>
    <row r="1830" spans="5:14" x14ac:dyDescent="0.25">
      <c r="E1830" s="2">
        <f t="shared" ca="1" si="84"/>
        <v>0.129984853321644</v>
      </c>
      <c r="F1830" s="2">
        <f t="shared" ca="1" si="85"/>
        <v>102.80370954987546</v>
      </c>
      <c r="M1830" s="2">
        <v>1824</v>
      </c>
      <c r="N1830" s="2">
        <f t="shared" si="86"/>
        <v>0</v>
      </c>
    </row>
    <row r="1831" spans="5:14" x14ac:dyDescent="0.25">
      <c r="E1831" s="2">
        <f t="shared" ca="1" si="84"/>
        <v>0.91282753873343359</v>
      </c>
      <c r="F1831" s="2">
        <f t="shared" ca="1" si="85"/>
        <v>108.1414281117215</v>
      </c>
      <c r="M1831" s="2">
        <v>1825</v>
      </c>
      <c r="N1831" s="2">
        <f t="shared" si="86"/>
        <v>0</v>
      </c>
    </row>
    <row r="1832" spans="5:14" x14ac:dyDescent="0.25">
      <c r="E1832" s="2">
        <f t="shared" ca="1" si="84"/>
        <v>0.69919699743111308</v>
      </c>
      <c r="F1832" s="2">
        <f t="shared" ca="1" si="85"/>
        <v>106.82568554543809</v>
      </c>
      <c r="M1832" s="2">
        <v>1826</v>
      </c>
      <c r="N1832" s="2">
        <f t="shared" si="86"/>
        <v>0</v>
      </c>
    </row>
    <row r="1833" spans="5:14" x14ac:dyDescent="0.25">
      <c r="E1833" s="2">
        <f t="shared" ca="1" si="84"/>
        <v>0.43358254028683629</v>
      </c>
      <c r="F1833" s="2">
        <f t="shared" ca="1" si="85"/>
        <v>105.225857104414</v>
      </c>
      <c r="M1833" s="2">
        <v>1827</v>
      </c>
      <c r="N1833" s="2">
        <f t="shared" si="86"/>
        <v>0</v>
      </c>
    </row>
    <row r="1834" spans="5:14" x14ac:dyDescent="0.25">
      <c r="E1834" s="2">
        <f t="shared" ca="1" si="84"/>
        <v>0.78807297007528732</v>
      </c>
      <c r="F1834" s="2">
        <f t="shared" ca="1" si="85"/>
        <v>107.34815502891867</v>
      </c>
      <c r="M1834" s="2">
        <v>1828</v>
      </c>
      <c r="N1834" s="2">
        <f t="shared" si="86"/>
        <v>0</v>
      </c>
    </row>
    <row r="1835" spans="5:14" x14ac:dyDescent="0.25">
      <c r="E1835" s="2">
        <f t="shared" ca="1" si="84"/>
        <v>0.70763573104889432</v>
      </c>
      <c r="F1835" s="2">
        <f t="shared" ca="1" si="85"/>
        <v>106.87486563802827</v>
      </c>
      <c r="M1835" s="2">
        <v>1829</v>
      </c>
      <c r="N1835" s="2">
        <f t="shared" si="86"/>
        <v>0</v>
      </c>
    </row>
    <row r="1836" spans="5:14" x14ac:dyDescent="0.25">
      <c r="E1836" s="2">
        <f t="shared" ca="1" si="84"/>
        <v>0.22063892214197178</v>
      </c>
      <c r="F1836" s="2">
        <f t="shared" ca="1" si="85"/>
        <v>103.67199589902073</v>
      </c>
      <c r="M1836" s="2">
        <v>1830</v>
      </c>
      <c r="N1836" s="2">
        <f t="shared" si="86"/>
        <v>0</v>
      </c>
    </row>
    <row r="1837" spans="5:14" x14ac:dyDescent="0.25">
      <c r="E1837" s="2">
        <f t="shared" ca="1" si="84"/>
        <v>0.16562753204671787</v>
      </c>
      <c r="F1837" s="2">
        <f t="shared" ca="1" si="85"/>
        <v>103.17115039727285</v>
      </c>
      <c r="M1837" s="2">
        <v>1831</v>
      </c>
      <c r="N1837" s="2">
        <f t="shared" si="86"/>
        <v>0</v>
      </c>
    </row>
    <row r="1838" spans="5:14" x14ac:dyDescent="0.25">
      <c r="E1838" s="2">
        <f t="shared" ca="1" si="84"/>
        <v>0.32037211725107595</v>
      </c>
      <c r="F1838" s="2">
        <f t="shared" ca="1" si="85"/>
        <v>104.45366563251589</v>
      </c>
      <c r="M1838" s="2">
        <v>1832</v>
      </c>
      <c r="N1838" s="2">
        <f t="shared" si="86"/>
        <v>0</v>
      </c>
    </row>
    <row r="1839" spans="5:14" x14ac:dyDescent="0.25">
      <c r="E1839" s="2">
        <f t="shared" ca="1" si="84"/>
        <v>0.93937103846795689</v>
      </c>
      <c r="F1839" s="2">
        <f t="shared" ca="1" si="85"/>
        <v>108.33616609585007</v>
      </c>
      <c r="M1839" s="2">
        <v>1833</v>
      </c>
      <c r="N1839" s="2">
        <f t="shared" si="86"/>
        <v>0</v>
      </c>
    </row>
    <row r="1840" spans="5:14" x14ac:dyDescent="0.25">
      <c r="E1840" s="2">
        <f t="shared" ca="1" si="84"/>
        <v>0.57267953980187081</v>
      </c>
      <c r="F1840" s="2">
        <f t="shared" ca="1" si="85"/>
        <v>106.08407837055999</v>
      </c>
      <c r="M1840" s="2">
        <v>1834</v>
      </c>
      <c r="N1840" s="2">
        <f t="shared" si="86"/>
        <v>0</v>
      </c>
    </row>
    <row r="1841" spans="5:14" x14ac:dyDescent="0.25">
      <c r="E1841" s="2">
        <f t="shared" ca="1" si="84"/>
        <v>2.5533487390007381E-2</v>
      </c>
      <c r="F1841" s="2">
        <f t="shared" ca="1" si="85"/>
        <v>101.23597816667315</v>
      </c>
      <c r="M1841" s="2">
        <v>1835</v>
      </c>
      <c r="N1841" s="2">
        <f t="shared" si="86"/>
        <v>0</v>
      </c>
    </row>
    <row r="1842" spans="5:14" x14ac:dyDescent="0.25">
      <c r="E1842" s="2">
        <f t="shared" ca="1" si="84"/>
        <v>0.66579660372421123</v>
      </c>
      <c r="F1842" s="2">
        <f t="shared" ca="1" si="85"/>
        <v>106.63114565734534</v>
      </c>
      <c r="M1842" s="2">
        <v>1836</v>
      </c>
      <c r="N1842" s="2">
        <f t="shared" si="86"/>
        <v>0</v>
      </c>
    </row>
    <row r="1843" spans="5:14" x14ac:dyDescent="0.25">
      <c r="E1843" s="2">
        <f t="shared" ca="1" si="84"/>
        <v>0.55727732172680478</v>
      </c>
      <c r="F1843" s="2">
        <f t="shared" ca="1" si="85"/>
        <v>105.99214198822868</v>
      </c>
      <c r="M1843" s="2">
        <v>1837</v>
      </c>
      <c r="N1843" s="2">
        <f t="shared" si="86"/>
        <v>0</v>
      </c>
    </row>
    <row r="1844" spans="5:14" x14ac:dyDescent="0.25">
      <c r="E1844" s="2">
        <f t="shared" ca="1" si="84"/>
        <v>8.8738262405323121E-2</v>
      </c>
      <c r="F1844" s="2">
        <f t="shared" ca="1" si="85"/>
        <v>102.31146594654815</v>
      </c>
      <c r="M1844" s="2">
        <v>1838</v>
      </c>
      <c r="N1844" s="2">
        <f t="shared" si="86"/>
        <v>0</v>
      </c>
    </row>
    <row r="1845" spans="5:14" x14ac:dyDescent="0.25">
      <c r="E1845" s="2">
        <f t="shared" ca="1" si="84"/>
        <v>0.7943535928491946</v>
      </c>
      <c r="F1845" s="2">
        <f t="shared" ca="1" si="85"/>
        <v>107.38573974574878</v>
      </c>
      <c r="M1845" s="2">
        <v>1839</v>
      </c>
      <c r="N1845" s="2">
        <f t="shared" si="86"/>
        <v>0</v>
      </c>
    </row>
    <row r="1846" spans="5:14" x14ac:dyDescent="0.25">
      <c r="E1846" s="2">
        <f t="shared" ca="1" si="84"/>
        <v>0.92154107708508237</v>
      </c>
      <c r="F1846" s="2">
        <f t="shared" ca="1" si="85"/>
        <v>108.20350138156063</v>
      </c>
      <c r="M1846" s="2">
        <v>1840</v>
      </c>
      <c r="N1846" s="2">
        <f t="shared" si="86"/>
        <v>0</v>
      </c>
    </row>
    <row r="1847" spans="5:14" x14ac:dyDescent="0.25">
      <c r="E1847" s="2">
        <f t="shared" ca="1" si="84"/>
        <v>0.33426427921180579</v>
      </c>
      <c r="F1847" s="2">
        <f t="shared" ca="1" si="85"/>
        <v>104.55366084366729</v>
      </c>
      <c r="M1847" s="2">
        <v>1841</v>
      </c>
      <c r="N1847" s="2">
        <f t="shared" si="86"/>
        <v>0</v>
      </c>
    </row>
    <row r="1848" spans="5:14" x14ac:dyDescent="0.25">
      <c r="E1848" s="2">
        <f t="shared" ca="1" si="84"/>
        <v>0.24819701731323562</v>
      </c>
      <c r="F1848" s="2">
        <f t="shared" ca="1" si="85"/>
        <v>103.90125259629473</v>
      </c>
      <c r="M1848" s="2">
        <v>1842</v>
      </c>
      <c r="N1848" s="2">
        <f t="shared" si="86"/>
        <v>0</v>
      </c>
    </row>
    <row r="1849" spans="5:14" x14ac:dyDescent="0.25">
      <c r="E1849" s="2">
        <f t="shared" ca="1" si="84"/>
        <v>0.22975460831672834</v>
      </c>
      <c r="F1849" s="2">
        <f t="shared" ca="1" si="85"/>
        <v>103.74918289116509</v>
      </c>
      <c r="M1849" s="2">
        <v>1843</v>
      </c>
      <c r="N1849" s="2">
        <f t="shared" si="86"/>
        <v>0</v>
      </c>
    </row>
    <row r="1850" spans="5:14" x14ac:dyDescent="0.25">
      <c r="E1850" s="2">
        <f t="shared" ca="1" si="84"/>
        <v>0.38253839801299083</v>
      </c>
      <c r="F1850" s="2">
        <f t="shared" ca="1" si="85"/>
        <v>104.88876438635191</v>
      </c>
      <c r="M1850" s="2">
        <v>1844</v>
      </c>
      <c r="N1850" s="2">
        <f t="shared" si="86"/>
        <v>0</v>
      </c>
    </row>
    <row r="1851" spans="5:14" x14ac:dyDescent="0.25">
      <c r="E1851" s="2">
        <f t="shared" ca="1" si="84"/>
        <v>0.4029940716553464</v>
      </c>
      <c r="F1851" s="2">
        <f t="shared" ca="1" si="85"/>
        <v>105.0257379057276</v>
      </c>
      <c r="M1851" s="2">
        <v>1845</v>
      </c>
      <c r="N1851" s="2">
        <f t="shared" si="86"/>
        <v>0</v>
      </c>
    </row>
    <row r="1852" spans="5:14" x14ac:dyDescent="0.25">
      <c r="E1852" s="2">
        <f t="shared" ca="1" si="84"/>
        <v>0.20313604857766887</v>
      </c>
      <c r="F1852" s="2">
        <f t="shared" ca="1" si="85"/>
        <v>103.5196152081793</v>
      </c>
      <c r="M1852" s="2">
        <v>1846</v>
      </c>
      <c r="N1852" s="2">
        <f t="shared" si="86"/>
        <v>0</v>
      </c>
    </row>
    <row r="1853" spans="5:14" x14ac:dyDescent="0.25">
      <c r="E1853" s="2">
        <f t="shared" ca="1" si="84"/>
        <v>0.43584662616104963</v>
      </c>
      <c r="F1853" s="2">
        <f t="shared" ca="1" si="85"/>
        <v>105.24046482637809</v>
      </c>
      <c r="M1853" s="2">
        <v>1847</v>
      </c>
      <c r="N1853" s="2">
        <f t="shared" si="86"/>
        <v>0</v>
      </c>
    </row>
    <row r="1854" spans="5:14" x14ac:dyDescent="0.25">
      <c r="E1854" s="2">
        <f t="shared" ca="1" si="84"/>
        <v>0.31793128422752481</v>
      </c>
      <c r="F1854" s="2">
        <f t="shared" ca="1" si="85"/>
        <v>104.43591265596459</v>
      </c>
      <c r="M1854" s="2">
        <v>1848</v>
      </c>
      <c r="N1854" s="2">
        <f t="shared" si="86"/>
        <v>0</v>
      </c>
    </row>
    <row r="1855" spans="5:14" x14ac:dyDescent="0.25">
      <c r="E1855" s="2">
        <f t="shared" ca="1" si="84"/>
        <v>0.89659771148208933</v>
      </c>
      <c r="F1855" s="2">
        <f t="shared" ca="1" si="85"/>
        <v>108.02948544584947</v>
      </c>
      <c r="M1855" s="2">
        <v>1849</v>
      </c>
      <c r="N1855" s="2">
        <f t="shared" si="86"/>
        <v>0</v>
      </c>
    </row>
    <row r="1856" spans="5:14" x14ac:dyDescent="0.25">
      <c r="E1856" s="2">
        <f t="shared" ca="1" si="84"/>
        <v>9.298781035710213E-2</v>
      </c>
      <c r="F1856" s="2">
        <f t="shared" ca="1" si="85"/>
        <v>102.36668936788625</v>
      </c>
      <c r="M1856" s="2">
        <v>1850</v>
      </c>
      <c r="N1856" s="2">
        <f t="shared" si="86"/>
        <v>0</v>
      </c>
    </row>
    <row r="1857" spans="5:14" x14ac:dyDescent="0.25">
      <c r="E1857" s="2">
        <f t="shared" ca="1" si="84"/>
        <v>0.81458591883939779</v>
      </c>
      <c r="F1857" s="2">
        <f t="shared" ca="1" si="85"/>
        <v>107.50783495814815</v>
      </c>
      <c r="M1857" s="2">
        <v>1851</v>
      </c>
      <c r="N1857" s="2">
        <f t="shared" si="86"/>
        <v>0</v>
      </c>
    </row>
    <row r="1858" spans="5:14" x14ac:dyDescent="0.25">
      <c r="E1858" s="2">
        <f t="shared" ca="1" si="84"/>
        <v>0.36778998450953926</v>
      </c>
      <c r="F1858" s="2">
        <f t="shared" ca="1" si="85"/>
        <v>104.78825961193367</v>
      </c>
      <c r="M1858" s="2">
        <v>1852</v>
      </c>
      <c r="N1858" s="2">
        <f t="shared" si="86"/>
        <v>0</v>
      </c>
    </row>
    <row r="1859" spans="5:14" x14ac:dyDescent="0.25">
      <c r="E1859" s="2">
        <f t="shared" ref="E1859:E1922" ca="1" si="87">RAND()</f>
        <v>0.69949569885133345</v>
      </c>
      <c r="F1859" s="2">
        <f t="shared" ca="1" si="85"/>
        <v>106.82742582400965</v>
      </c>
      <c r="M1859" s="2">
        <v>1853</v>
      </c>
      <c r="N1859" s="2">
        <f t="shared" si="86"/>
        <v>0</v>
      </c>
    </row>
    <row r="1860" spans="5:14" x14ac:dyDescent="0.25">
      <c r="E1860" s="2">
        <f t="shared" ca="1" si="87"/>
        <v>2.5072814984474001E-2</v>
      </c>
      <c r="F1860" s="2">
        <f t="shared" ref="F1860:F1923" ca="1" si="88">$C$4+$C$5*SQRT(1-(_xlfn.GAMMA.INV((1-E1860)*_xlfn.GAMMA.DIST($C$3*$C$3/2,1.5,1,TRUE),1.5,1)*2)/($C$3*$C$3))</f>
        <v>101.2247504560783</v>
      </c>
      <c r="M1860" s="2">
        <v>1854</v>
      </c>
      <c r="N1860" s="2">
        <f t="shared" si="86"/>
        <v>0</v>
      </c>
    </row>
    <row r="1861" spans="5:14" x14ac:dyDescent="0.25">
      <c r="E1861" s="2">
        <f t="shared" ca="1" si="87"/>
        <v>0.19546151117848687</v>
      </c>
      <c r="F1861" s="2">
        <f t="shared" ca="1" si="88"/>
        <v>103.45091335760772</v>
      </c>
      <c r="M1861" s="2">
        <v>1855</v>
      </c>
      <c r="N1861" s="2">
        <f t="shared" si="86"/>
        <v>0</v>
      </c>
    </row>
    <row r="1862" spans="5:14" x14ac:dyDescent="0.25">
      <c r="E1862" s="2">
        <f t="shared" ca="1" si="87"/>
        <v>0.5181582445657813</v>
      </c>
      <c r="F1862" s="2">
        <f t="shared" ca="1" si="88"/>
        <v>105.75578911628524</v>
      </c>
      <c r="M1862" s="2">
        <v>1856</v>
      </c>
      <c r="N1862" s="2">
        <f t="shared" si="86"/>
        <v>0</v>
      </c>
    </row>
    <row r="1863" spans="5:14" x14ac:dyDescent="0.25">
      <c r="E1863" s="2">
        <f t="shared" ca="1" si="87"/>
        <v>0.7757422075057121</v>
      </c>
      <c r="F1863" s="2">
        <f t="shared" ca="1" si="88"/>
        <v>107.27472969085038</v>
      </c>
      <c r="M1863" s="2">
        <v>1857</v>
      </c>
      <c r="N1863" s="2">
        <f t="shared" ref="N1863:N1926" si="89">IFERROR((1/(FACT(M1863)*_xlfn.GAMMA(M1863+2)))*(($N$2/2)^(2*M1863+1)),0)</f>
        <v>0</v>
      </c>
    </row>
    <row r="1864" spans="5:14" x14ac:dyDescent="0.25">
      <c r="E1864" s="2">
        <f t="shared" ca="1" si="87"/>
        <v>0.45596853531896719</v>
      </c>
      <c r="F1864" s="2">
        <f t="shared" ca="1" si="88"/>
        <v>105.36915841914985</v>
      </c>
      <c r="M1864" s="2">
        <v>1858</v>
      </c>
      <c r="N1864" s="2">
        <f t="shared" si="89"/>
        <v>0</v>
      </c>
    </row>
    <row r="1865" spans="5:14" x14ac:dyDescent="0.25">
      <c r="E1865" s="2">
        <f t="shared" ca="1" si="87"/>
        <v>0.64836095989474796</v>
      </c>
      <c r="F1865" s="2">
        <f t="shared" ca="1" si="88"/>
        <v>106.52946682587957</v>
      </c>
      <c r="M1865" s="2">
        <v>1859</v>
      </c>
      <c r="N1865" s="2">
        <f t="shared" si="89"/>
        <v>0</v>
      </c>
    </row>
    <row r="1866" spans="5:14" x14ac:dyDescent="0.25">
      <c r="E1866" s="2">
        <f t="shared" ca="1" si="87"/>
        <v>0.29451947520767519</v>
      </c>
      <c r="F1866" s="2">
        <f t="shared" ca="1" si="88"/>
        <v>104.26262452925273</v>
      </c>
      <c r="M1866" s="2">
        <v>1860</v>
      </c>
      <c r="N1866" s="2">
        <f t="shared" si="89"/>
        <v>0</v>
      </c>
    </row>
    <row r="1867" spans="5:14" x14ac:dyDescent="0.25">
      <c r="E1867" s="2">
        <f t="shared" ca="1" si="87"/>
        <v>0.15728964621580321</v>
      </c>
      <c r="F1867" s="2">
        <f t="shared" ca="1" si="88"/>
        <v>103.08883822789321</v>
      </c>
      <c r="M1867" s="2">
        <v>1861</v>
      </c>
      <c r="N1867" s="2">
        <f t="shared" si="89"/>
        <v>0</v>
      </c>
    </row>
    <row r="1868" spans="5:14" x14ac:dyDescent="0.25">
      <c r="E1868" s="2">
        <f t="shared" ca="1" si="87"/>
        <v>0.79214798117525831</v>
      </c>
      <c r="F1868" s="2">
        <f t="shared" ca="1" si="88"/>
        <v>107.37252544235633</v>
      </c>
      <c r="M1868" s="2">
        <v>1862</v>
      </c>
      <c r="N1868" s="2">
        <f t="shared" si="89"/>
        <v>0</v>
      </c>
    </row>
    <row r="1869" spans="5:14" x14ac:dyDescent="0.25">
      <c r="E1869" s="2">
        <f t="shared" ca="1" si="87"/>
        <v>0.63555132668647418</v>
      </c>
      <c r="F1869" s="2">
        <f t="shared" ca="1" si="88"/>
        <v>106.45462335882083</v>
      </c>
      <c r="M1869" s="2">
        <v>1863</v>
      </c>
      <c r="N1869" s="2">
        <f t="shared" si="89"/>
        <v>0</v>
      </c>
    </row>
    <row r="1870" spans="5:14" x14ac:dyDescent="0.25">
      <c r="E1870" s="2">
        <f t="shared" ca="1" si="87"/>
        <v>6.3614964161913479E-2</v>
      </c>
      <c r="F1870" s="2">
        <f t="shared" ca="1" si="88"/>
        <v>101.95457597412539</v>
      </c>
      <c r="M1870" s="2">
        <v>1864</v>
      </c>
      <c r="N1870" s="2">
        <f t="shared" si="89"/>
        <v>0</v>
      </c>
    </row>
    <row r="1871" spans="5:14" x14ac:dyDescent="0.25">
      <c r="E1871" s="2">
        <f t="shared" ca="1" si="87"/>
        <v>8.5137937815661924E-2</v>
      </c>
      <c r="F1871" s="2">
        <f t="shared" ca="1" si="88"/>
        <v>102.26366661648916</v>
      </c>
      <c r="M1871" s="2">
        <v>1865</v>
      </c>
      <c r="N1871" s="2">
        <f t="shared" si="89"/>
        <v>0</v>
      </c>
    </row>
    <row r="1872" spans="5:14" x14ac:dyDescent="0.25">
      <c r="E1872" s="2">
        <f t="shared" ca="1" si="87"/>
        <v>0.1722741604175867</v>
      </c>
      <c r="F1872" s="2">
        <f t="shared" ca="1" si="88"/>
        <v>103.23538496753532</v>
      </c>
      <c r="M1872" s="2">
        <v>1866</v>
      </c>
      <c r="N1872" s="2">
        <f t="shared" si="89"/>
        <v>0</v>
      </c>
    </row>
    <row r="1873" spans="5:14" x14ac:dyDescent="0.25">
      <c r="E1873" s="2">
        <f t="shared" ca="1" si="87"/>
        <v>0.90066269083275829</v>
      </c>
      <c r="F1873" s="2">
        <f t="shared" ca="1" si="88"/>
        <v>108.05712621879564</v>
      </c>
      <c r="M1873" s="2">
        <v>1867</v>
      </c>
      <c r="N1873" s="2">
        <f t="shared" si="89"/>
        <v>0</v>
      </c>
    </row>
    <row r="1874" spans="5:14" x14ac:dyDescent="0.25">
      <c r="E1874" s="2">
        <f t="shared" ca="1" si="87"/>
        <v>6.3530942843633698E-2</v>
      </c>
      <c r="F1874" s="2">
        <f t="shared" ca="1" si="88"/>
        <v>101.95327647854133</v>
      </c>
      <c r="M1874" s="2">
        <v>1868</v>
      </c>
      <c r="N1874" s="2">
        <f t="shared" si="89"/>
        <v>0</v>
      </c>
    </row>
    <row r="1875" spans="5:14" x14ac:dyDescent="0.25">
      <c r="E1875" s="2">
        <f t="shared" ca="1" si="87"/>
        <v>0.86419109914854608</v>
      </c>
      <c r="F1875" s="2">
        <f t="shared" ca="1" si="88"/>
        <v>107.81651826668526</v>
      </c>
      <c r="M1875" s="2">
        <v>1869</v>
      </c>
      <c r="N1875" s="2">
        <f t="shared" si="89"/>
        <v>0</v>
      </c>
    </row>
    <row r="1876" spans="5:14" x14ac:dyDescent="0.25">
      <c r="E1876" s="2">
        <f t="shared" ca="1" si="87"/>
        <v>0.44663789638407991</v>
      </c>
      <c r="F1876" s="2">
        <f t="shared" ca="1" si="88"/>
        <v>105.30972978036415</v>
      </c>
      <c r="M1876" s="2">
        <v>1870</v>
      </c>
      <c r="N1876" s="2">
        <f t="shared" si="89"/>
        <v>0</v>
      </c>
    </row>
    <row r="1877" spans="5:14" x14ac:dyDescent="0.25">
      <c r="E1877" s="2">
        <f t="shared" ca="1" si="87"/>
        <v>0.77188684604636404</v>
      </c>
      <c r="F1877" s="2">
        <f t="shared" ca="1" si="88"/>
        <v>107.25186143860478</v>
      </c>
      <c r="M1877" s="2">
        <v>1871</v>
      </c>
      <c r="N1877" s="2">
        <f t="shared" si="89"/>
        <v>0</v>
      </c>
    </row>
    <row r="1878" spans="5:14" x14ac:dyDescent="0.25">
      <c r="E1878" s="2">
        <f t="shared" ca="1" si="87"/>
        <v>0.33230805940587615</v>
      </c>
      <c r="F1878" s="2">
        <f t="shared" ca="1" si="88"/>
        <v>104.5396850211656</v>
      </c>
      <c r="M1878" s="2">
        <v>1872</v>
      </c>
      <c r="N1878" s="2">
        <f t="shared" si="89"/>
        <v>0</v>
      </c>
    </row>
    <row r="1879" spans="5:14" x14ac:dyDescent="0.25">
      <c r="E1879" s="2">
        <f t="shared" ca="1" si="87"/>
        <v>0.19270104348901784</v>
      </c>
      <c r="F1879" s="2">
        <f t="shared" ca="1" si="88"/>
        <v>103.42589950439034</v>
      </c>
      <c r="M1879" s="2">
        <v>1873</v>
      </c>
      <c r="N1879" s="2">
        <f t="shared" si="89"/>
        <v>0</v>
      </c>
    </row>
    <row r="1880" spans="5:14" x14ac:dyDescent="0.25">
      <c r="E1880" s="2">
        <f t="shared" ca="1" si="87"/>
        <v>0.7250074067645278</v>
      </c>
      <c r="F1880" s="2">
        <f t="shared" ca="1" si="88"/>
        <v>106.97625110784142</v>
      </c>
      <c r="M1880" s="2">
        <v>1874</v>
      </c>
      <c r="N1880" s="2">
        <f t="shared" si="89"/>
        <v>0</v>
      </c>
    </row>
    <row r="1881" spans="5:14" x14ac:dyDescent="0.25">
      <c r="E1881" s="2">
        <f t="shared" ca="1" si="87"/>
        <v>0.92099039410549055</v>
      </c>
      <c r="F1881" s="2">
        <f t="shared" ca="1" si="88"/>
        <v>108.19953130570616</v>
      </c>
      <c r="M1881" s="2">
        <v>1875</v>
      </c>
      <c r="N1881" s="2">
        <f t="shared" si="89"/>
        <v>0</v>
      </c>
    </row>
    <row r="1882" spans="5:14" x14ac:dyDescent="0.25">
      <c r="E1882" s="2">
        <f t="shared" ca="1" si="87"/>
        <v>0.66933472762201451</v>
      </c>
      <c r="F1882" s="2">
        <f t="shared" ca="1" si="88"/>
        <v>106.65176027610161</v>
      </c>
      <c r="M1882" s="2">
        <v>1876</v>
      </c>
      <c r="N1882" s="2">
        <f t="shared" si="89"/>
        <v>0</v>
      </c>
    </row>
    <row r="1883" spans="5:14" x14ac:dyDescent="0.25">
      <c r="E1883" s="2">
        <f t="shared" ca="1" si="87"/>
        <v>0.10096237369979977</v>
      </c>
      <c r="F1883" s="2">
        <f t="shared" ca="1" si="88"/>
        <v>102.4671177301972</v>
      </c>
      <c r="M1883" s="2">
        <v>1877</v>
      </c>
      <c r="N1883" s="2">
        <f t="shared" si="89"/>
        <v>0</v>
      </c>
    </row>
    <row r="1884" spans="5:14" x14ac:dyDescent="0.25">
      <c r="E1884" s="2">
        <f t="shared" ca="1" si="87"/>
        <v>0.12423727749339197</v>
      </c>
      <c r="F1884" s="2">
        <f t="shared" ca="1" si="88"/>
        <v>102.74016526476133</v>
      </c>
      <c r="M1884" s="2">
        <v>1878</v>
      </c>
      <c r="N1884" s="2">
        <f t="shared" si="89"/>
        <v>0</v>
      </c>
    </row>
    <row r="1885" spans="5:14" x14ac:dyDescent="0.25">
      <c r="E1885" s="2">
        <f t="shared" ca="1" si="87"/>
        <v>0.93267853003035528</v>
      </c>
      <c r="F1885" s="2">
        <f t="shared" ca="1" si="88"/>
        <v>108.285352560755</v>
      </c>
      <c r="M1885" s="2">
        <v>1879</v>
      </c>
      <c r="N1885" s="2">
        <f t="shared" si="89"/>
        <v>0</v>
      </c>
    </row>
    <row r="1886" spans="5:14" x14ac:dyDescent="0.25">
      <c r="E1886" s="2">
        <f t="shared" ca="1" si="87"/>
        <v>0.1847437635416076</v>
      </c>
      <c r="F1886" s="2">
        <f t="shared" ca="1" si="88"/>
        <v>103.35285393822915</v>
      </c>
      <c r="M1886" s="2">
        <v>1880</v>
      </c>
      <c r="N1886" s="2">
        <f t="shared" si="89"/>
        <v>0</v>
      </c>
    </row>
    <row r="1887" spans="5:14" x14ac:dyDescent="0.25">
      <c r="E1887" s="2">
        <f t="shared" ca="1" si="87"/>
        <v>0.87995455965408398</v>
      </c>
      <c r="F1887" s="2">
        <f t="shared" ca="1" si="88"/>
        <v>107.91863609532366</v>
      </c>
      <c r="M1887" s="2">
        <v>1881</v>
      </c>
      <c r="N1887" s="2">
        <f t="shared" si="89"/>
        <v>0</v>
      </c>
    </row>
    <row r="1888" spans="5:14" x14ac:dyDescent="0.25">
      <c r="E1888" s="2">
        <f t="shared" ca="1" si="87"/>
        <v>3.3397817380254047E-2</v>
      </c>
      <c r="F1888" s="2">
        <f t="shared" ca="1" si="88"/>
        <v>101.41410165534276</v>
      </c>
      <c r="M1888" s="2">
        <v>1882</v>
      </c>
      <c r="N1888" s="2">
        <f t="shared" si="89"/>
        <v>0</v>
      </c>
    </row>
    <row r="1889" spans="5:14" x14ac:dyDescent="0.25">
      <c r="E1889" s="2">
        <f t="shared" ca="1" si="87"/>
        <v>0.35721253414150067</v>
      </c>
      <c r="F1889" s="2">
        <f t="shared" ca="1" si="88"/>
        <v>104.71520361363415</v>
      </c>
      <c r="M1889" s="2">
        <v>1883</v>
      </c>
      <c r="N1889" s="2">
        <f t="shared" si="89"/>
        <v>0</v>
      </c>
    </row>
    <row r="1890" spans="5:14" x14ac:dyDescent="0.25">
      <c r="E1890" s="2">
        <f t="shared" ca="1" si="87"/>
        <v>0.81397304016978356</v>
      </c>
      <c r="F1890" s="2">
        <f t="shared" ca="1" si="88"/>
        <v>107.50411081169646</v>
      </c>
      <c r="M1890" s="2">
        <v>1884</v>
      </c>
      <c r="N1890" s="2">
        <f t="shared" si="89"/>
        <v>0</v>
      </c>
    </row>
    <row r="1891" spans="5:14" x14ac:dyDescent="0.25">
      <c r="E1891" s="2">
        <f t="shared" ca="1" si="87"/>
        <v>0.84753680124279462</v>
      </c>
      <c r="F1891" s="2">
        <f t="shared" ca="1" si="88"/>
        <v>107.7110389492674</v>
      </c>
      <c r="M1891" s="2">
        <v>1885</v>
      </c>
      <c r="N1891" s="2">
        <f t="shared" si="89"/>
        <v>0</v>
      </c>
    </row>
    <row r="1892" spans="5:14" x14ac:dyDescent="0.25">
      <c r="E1892" s="2">
        <f t="shared" ca="1" si="87"/>
        <v>0.10769541641151092</v>
      </c>
      <c r="F1892" s="2">
        <f t="shared" ca="1" si="88"/>
        <v>102.54896332176553</v>
      </c>
      <c r="M1892" s="2">
        <v>1886</v>
      </c>
      <c r="N1892" s="2">
        <f t="shared" si="89"/>
        <v>0</v>
      </c>
    </row>
    <row r="1893" spans="5:14" x14ac:dyDescent="0.25">
      <c r="E1893" s="2">
        <f t="shared" ca="1" si="87"/>
        <v>0.58512234490732695</v>
      </c>
      <c r="F1893" s="2">
        <f t="shared" ca="1" si="88"/>
        <v>106.15796108565085</v>
      </c>
      <c r="M1893" s="2">
        <v>1887</v>
      </c>
      <c r="N1893" s="2">
        <f t="shared" si="89"/>
        <v>0</v>
      </c>
    </row>
    <row r="1894" spans="5:14" x14ac:dyDescent="0.25">
      <c r="E1894" s="2">
        <f t="shared" ca="1" si="87"/>
        <v>0.86621207635045105</v>
      </c>
      <c r="F1894" s="2">
        <f t="shared" ca="1" si="88"/>
        <v>107.82947585222119</v>
      </c>
      <c r="M1894" s="2">
        <v>1888</v>
      </c>
      <c r="N1894" s="2">
        <f t="shared" si="89"/>
        <v>0</v>
      </c>
    </row>
    <row r="1895" spans="5:14" x14ac:dyDescent="0.25">
      <c r="E1895" s="2">
        <f t="shared" ca="1" si="87"/>
        <v>5.8731115604834905E-2</v>
      </c>
      <c r="F1895" s="2">
        <f t="shared" ca="1" si="88"/>
        <v>101.87758768474838</v>
      </c>
      <c r="M1895" s="2">
        <v>1889</v>
      </c>
      <c r="N1895" s="2">
        <f t="shared" si="89"/>
        <v>0</v>
      </c>
    </row>
    <row r="1896" spans="5:14" x14ac:dyDescent="0.25">
      <c r="E1896" s="2">
        <f t="shared" ca="1" si="87"/>
        <v>0.36900777329598211</v>
      </c>
      <c r="F1896" s="2">
        <f t="shared" ca="1" si="88"/>
        <v>104.79661711615783</v>
      </c>
      <c r="M1896" s="2">
        <v>1890</v>
      </c>
      <c r="N1896" s="2">
        <f t="shared" si="89"/>
        <v>0</v>
      </c>
    </row>
    <row r="1897" spans="5:14" x14ac:dyDescent="0.25">
      <c r="E1897" s="2">
        <f t="shared" ca="1" si="87"/>
        <v>0.24833506761772783</v>
      </c>
      <c r="F1897" s="2">
        <f t="shared" ca="1" si="88"/>
        <v>103.90237153505373</v>
      </c>
      <c r="M1897" s="2">
        <v>1891</v>
      </c>
      <c r="N1897" s="2">
        <f t="shared" si="89"/>
        <v>0</v>
      </c>
    </row>
    <row r="1898" spans="5:14" x14ac:dyDescent="0.25">
      <c r="E1898" s="2">
        <f t="shared" ca="1" si="87"/>
        <v>0.40163829657467731</v>
      </c>
      <c r="F1898" s="2">
        <f t="shared" ca="1" si="88"/>
        <v>105.01674174937158</v>
      </c>
      <c r="M1898" s="2">
        <v>1892</v>
      </c>
      <c r="N1898" s="2">
        <f t="shared" si="89"/>
        <v>0</v>
      </c>
    </row>
    <row r="1899" spans="5:14" x14ac:dyDescent="0.25">
      <c r="E1899" s="2">
        <f t="shared" ca="1" si="87"/>
        <v>0.52707855237236045</v>
      </c>
      <c r="F1899" s="2">
        <f t="shared" ca="1" si="88"/>
        <v>105.8100843626712</v>
      </c>
      <c r="M1899" s="2">
        <v>1893</v>
      </c>
      <c r="N1899" s="2">
        <f t="shared" si="89"/>
        <v>0</v>
      </c>
    </row>
    <row r="1900" spans="5:14" x14ac:dyDescent="0.25">
      <c r="E1900" s="2">
        <f t="shared" ca="1" si="87"/>
        <v>0.93452734522734837</v>
      </c>
      <c r="F1900" s="2">
        <f t="shared" ca="1" si="88"/>
        <v>108.29925565960411</v>
      </c>
      <c r="M1900" s="2">
        <v>1894</v>
      </c>
      <c r="N1900" s="2">
        <f t="shared" si="89"/>
        <v>0</v>
      </c>
    </row>
    <row r="1901" spans="5:14" x14ac:dyDescent="0.25">
      <c r="E1901" s="2">
        <f t="shared" ca="1" si="87"/>
        <v>0.83285580062980091</v>
      </c>
      <c r="F1901" s="2">
        <f t="shared" ca="1" si="88"/>
        <v>107.61972067339991</v>
      </c>
      <c r="M1901" s="2">
        <v>1895</v>
      </c>
      <c r="N1901" s="2">
        <f t="shared" si="89"/>
        <v>0</v>
      </c>
    </row>
    <row r="1902" spans="5:14" x14ac:dyDescent="0.25">
      <c r="E1902" s="2">
        <f t="shared" ca="1" si="87"/>
        <v>0.98769478737302496</v>
      </c>
      <c r="F1902" s="2">
        <f t="shared" ca="1" si="88"/>
        <v>108.77847450596691</v>
      </c>
      <c r="M1902" s="2">
        <v>1896</v>
      </c>
      <c r="N1902" s="2">
        <f t="shared" si="89"/>
        <v>0</v>
      </c>
    </row>
    <row r="1903" spans="5:14" x14ac:dyDescent="0.25">
      <c r="E1903" s="2">
        <f t="shared" ca="1" si="87"/>
        <v>0.61616568702589436</v>
      </c>
      <c r="F1903" s="2">
        <f t="shared" ca="1" si="88"/>
        <v>106.34102555922058</v>
      </c>
      <c r="M1903" s="2">
        <v>1897</v>
      </c>
      <c r="N1903" s="2">
        <f t="shared" si="89"/>
        <v>0</v>
      </c>
    </row>
    <row r="1904" spans="5:14" x14ac:dyDescent="0.25">
      <c r="E1904" s="2">
        <f t="shared" ca="1" si="87"/>
        <v>2.6727158321367406E-2</v>
      </c>
      <c r="F1904" s="2">
        <f t="shared" ca="1" si="88"/>
        <v>101.26461172318295</v>
      </c>
      <c r="M1904" s="2">
        <v>1898</v>
      </c>
      <c r="N1904" s="2">
        <f t="shared" si="89"/>
        <v>0</v>
      </c>
    </row>
    <row r="1905" spans="5:14" x14ac:dyDescent="0.25">
      <c r="E1905" s="2">
        <f t="shared" ca="1" si="87"/>
        <v>0.95380028724996957</v>
      </c>
      <c r="F1905" s="2">
        <f t="shared" ca="1" si="88"/>
        <v>108.45110997347477</v>
      </c>
      <c r="M1905" s="2">
        <v>1899</v>
      </c>
      <c r="N1905" s="2">
        <f t="shared" si="89"/>
        <v>0</v>
      </c>
    </row>
    <row r="1906" spans="5:14" x14ac:dyDescent="0.25">
      <c r="E1906" s="2">
        <f t="shared" ca="1" si="87"/>
        <v>0.6885535006025012</v>
      </c>
      <c r="F1906" s="2">
        <f t="shared" ca="1" si="88"/>
        <v>106.76369100723753</v>
      </c>
      <c r="M1906" s="2">
        <v>1900</v>
      </c>
      <c r="N1906" s="2">
        <f t="shared" si="89"/>
        <v>0</v>
      </c>
    </row>
    <row r="1907" spans="5:14" x14ac:dyDescent="0.25">
      <c r="E1907" s="2">
        <f t="shared" ca="1" si="87"/>
        <v>0.61018072448843408</v>
      </c>
      <c r="F1907" s="2">
        <f t="shared" ca="1" si="88"/>
        <v>106.30585455561342</v>
      </c>
      <c r="M1907" s="2">
        <v>1901</v>
      </c>
      <c r="N1907" s="2">
        <f t="shared" si="89"/>
        <v>0</v>
      </c>
    </row>
    <row r="1908" spans="5:14" x14ac:dyDescent="0.25">
      <c r="E1908" s="2">
        <f t="shared" ca="1" si="87"/>
        <v>0.58832461168841621</v>
      </c>
      <c r="F1908" s="2">
        <f t="shared" ca="1" si="88"/>
        <v>106.1769241434329</v>
      </c>
      <c r="M1908" s="2">
        <v>1902</v>
      </c>
      <c r="N1908" s="2">
        <f t="shared" si="89"/>
        <v>0</v>
      </c>
    </row>
    <row r="1909" spans="5:14" x14ac:dyDescent="0.25">
      <c r="E1909" s="2">
        <f t="shared" ca="1" si="87"/>
        <v>0.83036387915562604</v>
      </c>
      <c r="F1909" s="2">
        <f t="shared" ca="1" si="88"/>
        <v>107.60435375463003</v>
      </c>
      <c r="M1909" s="2">
        <v>1903</v>
      </c>
      <c r="N1909" s="2">
        <f t="shared" si="89"/>
        <v>0</v>
      </c>
    </row>
    <row r="1910" spans="5:14" x14ac:dyDescent="0.25">
      <c r="E1910" s="2">
        <f t="shared" ca="1" si="87"/>
        <v>4.4962441827570587E-2</v>
      </c>
      <c r="F1910" s="2">
        <f t="shared" ca="1" si="88"/>
        <v>101.64169752101019</v>
      </c>
      <c r="M1910" s="2">
        <v>1904</v>
      </c>
      <c r="N1910" s="2">
        <f t="shared" si="89"/>
        <v>0</v>
      </c>
    </row>
    <row r="1911" spans="5:14" x14ac:dyDescent="0.25">
      <c r="E1911" s="2">
        <f t="shared" ca="1" si="87"/>
        <v>0.93713686904306603</v>
      </c>
      <c r="F1911" s="2">
        <f t="shared" ca="1" si="88"/>
        <v>108.31905060353404</v>
      </c>
      <c r="M1911" s="2">
        <v>1905</v>
      </c>
      <c r="N1911" s="2">
        <f t="shared" si="89"/>
        <v>0</v>
      </c>
    </row>
    <row r="1912" spans="5:14" x14ac:dyDescent="0.25">
      <c r="E1912" s="2">
        <f t="shared" ca="1" si="87"/>
        <v>0.18548818524157351</v>
      </c>
      <c r="F1912" s="2">
        <f t="shared" ca="1" si="88"/>
        <v>103.35974841965323</v>
      </c>
      <c r="M1912" s="2">
        <v>1906</v>
      </c>
      <c r="N1912" s="2">
        <f t="shared" si="89"/>
        <v>0</v>
      </c>
    </row>
    <row r="1913" spans="5:14" x14ac:dyDescent="0.25">
      <c r="E1913" s="2">
        <f t="shared" ca="1" si="87"/>
        <v>0.81422667064742971</v>
      </c>
      <c r="F1913" s="2">
        <f t="shared" ca="1" si="88"/>
        <v>107.50565178136272</v>
      </c>
      <c r="M1913" s="2">
        <v>1907</v>
      </c>
      <c r="N1913" s="2">
        <f t="shared" si="89"/>
        <v>0</v>
      </c>
    </row>
    <row r="1914" spans="5:14" x14ac:dyDescent="0.25">
      <c r="E1914" s="2">
        <f t="shared" ca="1" si="87"/>
        <v>0.37259748027786088</v>
      </c>
      <c r="F1914" s="2">
        <f t="shared" ca="1" si="88"/>
        <v>104.82119017417557</v>
      </c>
      <c r="M1914" s="2">
        <v>1908</v>
      </c>
      <c r="N1914" s="2">
        <f t="shared" si="89"/>
        <v>0</v>
      </c>
    </row>
    <row r="1915" spans="5:14" x14ac:dyDescent="0.25">
      <c r="E1915" s="2">
        <f t="shared" ca="1" si="87"/>
        <v>0.26037004387656337</v>
      </c>
      <c r="F1915" s="2">
        <f t="shared" ca="1" si="88"/>
        <v>103.99888451254409</v>
      </c>
      <c r="M1915" s="2">
        <v>1909</v>
      </c>
      <c r="N1915" s="2">
        <f t="shared" si="89"/>
        <v>0</v>
      </c>
    </row>
    <row r="1916" spans="5:14" x14ac:dyDescent="0.25">
      <c r="E1916" s="2">
        <f t="shared" ca="1" si="87"/>
        <v>0.79386377574038403</v>
      </c>
      <c r="F1916" s="2">
        <f t="shared" ca="1" si="88"/>
        <v>107.38280366478934</v>
      </c>
      <c r="M1916" s="2">
        <v>1910</v>
      </c>
      <c r="N1916" s="2">
        <f t="shared" si="89"/>
        <v>0</v>
      </c>
    </row>
    <row r="1917" spans="5:14" x14ac:dyDescent="0.25">
      <c r="E1917" s="2">
        <f t="shared" ca="1" si="87"/>
        <v>0.2650327694051523</v>
      </c>
      <c r="F1917" s="2">
        <f t="shared" ca="1" si="88"/>
        <v>104.03574655341161</v>
      </c>
      <c r="M1917" s="2">
        <v>1911</v>
      </c>
      <c r="N1917" s="2">
        <f t="shared" si="89"/>
        <v>0</v>
      </c>
    </row>
    <row r="1918" spans="5:14" x14ac:dyDescent="0.25">
      <c r="E1918" s="2">
        <f t="shared" ca="1" si="87"/>
        <v>0.79007324785900224</v>
      </c>
      <c r="F1918" s="2">
        <f t="shared" ca="1" si="88"/>
        <v>107.36011062225826</v>
      </c>
      <c r="M1918" s="2">
        <v>1912</v>
      </c>
      <c r="N1918" s="2">
        <f t="shared" si="89"/>
        <v>0</v>
      </c>
    </row>
    <row r="1919" spans="5:14" x14ac:dyDescent="0.25">
      <c r="E1919" s="2">
        <f t="shared" ca="1" si="87"/>
        <v>0.28100309576374571</v>
      </c>
      <c r="F1919" s="2">
        <f t="shared" ca="1" si="88"/>
        <v>104.15990744468503</v>
      </c>
      <c r="M1919" s="2">
        <v>1913</v>
      </c>
      <c r="N1919" s="2">
        <f t="shared" si="89"/>
        <v>0</v>
      </c>
    </row>
    <row r="1920" spans="5:14" x14ac:dyDescent="0.25">
      <c r="E1920" s="2">
        <f t="shared" ca="1" si="87"/>
        <v>0.33554812340976703</v>
      </c>
      <c r="F1920" s="2">
        <f t="shared" ca="1" si="88"/>
        <v>104.56281481870327</v>
      </c>
      <c r="M1920" s="2">
        <v>1914</v>
      </c>
      <c r="N1920" s="2">
        <f t="shared" si="89"/>
        <v>0</v>
      </c>
    </row>
    <row r="1921" spans="5:14" x14ac:dyDescent="0.25">
      <c r="E1921" s="2">
        <f t="shared" ca="1" si="87"/>
        <v>0.69365986736105834</v>
      </c>
      <c r="F1921" s="2">
        <f t="shared" ca="1" si="88"/>
        <v>106.79343051918029</v>
      </c>
      <c r="M1921" s="2">
        <v>1915</v>
      </c>
      <c r="N1921" s="2">
        <f t="shared" si="89"/>
        <v>0</v>
      </c>
    </row>
    <row r="1922" spans="5:14" x14ac:dyDescent="0.25">
      <c r="E1922" s="2">
        <f t="shared" ca="1" si="87"/>
        <v>0.4632707931685377</v>
      </c>
      <c r="F1922" s="2">
        <f t="shared" ca="1" si="88"/>
        <v>105.41538352435424</v>
      </c>
      <c r="M1922" s="2">
        <v>1916</v>
      </c>
      <c r="N1922" s="2">
        <f t="shared" si="89"/>
        <v>0</v>
      </c>
    </row>
    <row r="1923" spans="5:14" x14ac:dyDescent="0.25">
      <c r="E1923" s="2">
        <f t="shared" ref="E1923:E1986" ca="1" si="90">RAND()</f>
        <v>0.89811800164608857</v>
      </c>
      <c r="F1923" s="2">
        <f t="shared" ca="1" si="88"/>
        <v>108.03979444315999</v>
      </c>
      <c r="M1923" s="2">
        <v>1917</v>
      </c>
      <c r="N1923" s="2">
        <f t="shared" si="89"/>
        <v>0</v>
      </c>
    </row>
    <row r="1924" spans="5:14" x14ac:dyDescent="0.25">
      <c r="E1924" s="2">
        <f t="shared" ca="1" si="90"/>
        <v>0.30922992334216426</v>
      </c>
      <c r="F1924" s="2">
        <f t="shared" ref="F1924:F1987" ca="1" si="91">$C$4+$C$5*SQRT(1-(_xlfn.GAMMA.INV((1-E1924)*_xlfn.GAMMA.DIST($C$3*$C$3/2,1.5,1,TRUE),1.5,1)*2)/($C$3*$C$3))</f>
        <v>104.37215649171694</v>
      </c>
      <c r="M1924" s="2">
        <v>1918</v>
      </c>
      <c r="N1924" s="2">
        <f t="shared" si="89"/>
        <v>0</v>
      </c>
    </row>
    <row r="1925" spans="5:14" x14ac:dyDescent="0.25">
      <c r="E1925" s="2">
        <f t="shared" ca="1" si="90"/>
        <v>0.15658233085023177</v>
      </c>
      <c r="F1925" s="2">
        <f t="shared" ca="1" si="91"/>
        <v>103.08176230024384</v>
      </c>
      <c r="M1925" s="2">
        <v>1919</v>
      </c>
      <c r="N1925" s="2">
        <f t="shared" si="89"/>
        <v>0</v>
      </c>
    </row>
    <row r="1926" spans="5:14" x14ac:dyDescent="0.25">
      <c r="E1926" s="2">
        <f t="shared" ca="1" si="90"/>
        <v>0.37216586027138621</v>
      </c>
      <c r="F1926" s="2">
        <f t="shared" ca="1" si="91"/>
        <v>104.81824045835232</v>
      </c>
      <c r="M1926" s="2">
        <v>1920</v>
      </c>
      <c r="N1926" s="2">
        <f t="shared" si="89"/>
        <v>0</v>
      </c>
    </row>
    <row r="1927" spans="5:14" x14ac:dyDescent="0.25">
      <c r="E1927" s="2">
        <f t="shared" ca="1" si="90"/>
        <v>0.62038915479302759</v>
      </c>
      <c r="F1927" s="2">
        <f t="shared" ca="1" si="91"/>
        <v>106.36581459697146</v>
      </c>
      <c r="M1927" s="2">
        <v>1921</v>
      </c>
      <c r="N1927" s="2">
        <f t="shared" ref="N1927:N1990" si="92">IFERROR((1/(FACT(M1927)*_xlfn.GAMMA(M1927+2)))*(($N$2/2)^(2*M1927+1)),0)</f>
        <v>0</v>
      </c>
    </row>
    <row r="1928" spans="5:14" x14ac:dyDescent="0.25">
      <c r="E1928" s="2">
        <f t="shared" ca="1" si="90"/>
        <v>0.27768749946764582</v>
      </c>
      <c r="F1928" s="2">
        <f t="shared" ca="1" si="91"/>
        <v>104.13438790390319</v>
      </c>
      <c r="M1928" s="2">
        <v>1922</v>
      </c>
      <c r="N1928" s="2">
        <f t="shared" si="92"/>
        <v>0</v>
      </c>
    </row>
    <row r="1929" spans="5:14" x14ac:dyDescent="0.25">
      <c r="E1929" s="2">
        <f t="shared" ca="1" si="90"/>
        <v>0.83035890788548916</v>
      </c>
      <c r="F1929" s="2">
        <f t="shared" ca="1" si="91"/>
        <v>107.60432313417755</v>
      </c>
      <c r="M1929" s="2">
        <v>1923</v>
      </c>
      <c r="N1929" s="2">
        <f t="shared" si="92"/>
        <v>0</v>
      </c>
    </row>
    <row r="1930" spans="5:14" x14ac:dyDescent="0.25">
      <c r="E1930" s="2">
        <f t="shared" ca="1" si="90"/>
        <v>0.34442362936128834</v>
      </c>
      <c r="F1930" s="2">
        <f t="shared" ca="1" si="91"/>
        <v>104.62571234069922</v>
      </c>
      <c r="M1930" s="2">
        <v>1924</v>
      </c>
      <c r="N1930" s="2">
        <f t="shared" si="92"/>
        <v>0</v>
      </c>
    </row>
    <row r="1931" spans="5:14" x14ac:dyDescent="0.25">
      <c r="E1931" s="2">
        <f t="shared" ca="1" si="90"/>
        <v>0.88453837053075401</v>
      </c>
      <c r="F1931" s="2">
        <f t="shared" ca="1" si="91"/>
        <v>107.94882372254025</v>
      </c>
      <c r="M1931" s="2">
        <v>1925</v>
      </c>
      <c r="N1931" s="2">
        <f t="shared" si="92"/>
        <v>0</v>
      </c>
    </row>
    <row r="1932" spans="5:14" x14ac:dyDescent="0.25">
      <c r="E1932" s="2">
        <f t="shared" ca="1" si="90"/>
        <v>0.12889707689523122</v>
      </c>
      <c r="F1932" s="2">
        <f t="shared" ca="1" si="91"/>
        <v>102.79178775236278</v>
      </c>
      <c r="M1932" s="2">
        <v>1926</v>
      </c>
      <c r="N1932" s="2">
        <f t="shared" si="92"/>
        <v>0</v>
      </c>
    </row>
    <row r="1933" spans="5:14" x14ac:dyDescent="0.25">
      <c r="E1933" s="2">
        <f t="shared" ca="1" si="90"/>
        <v>0.29868242004693046</v>
      </c>
      <c r="F1933" s="2">
        <f t="shared" ca="1" si="91"/>
        <v>104.29385207206826</v>
      </c>
      <c r="M1933" s="2">
        <v>1927</v>
      </c>
      <c r="N1933" s="2">
        <f t="shared" si="92"/>
        <v>0</v>
      </c>
    </row>
    <row r="1934" spans="5:14" x14ac:dyDescent="0.25">
      <c r="E1934" s="2">
        <f t="shared" ca="1" si="90"/>
        <v>0.17264194752388617</v>
      </c>
      <c r="F1934" s="2">
        <f t="shared" ca="1" si="91"/>
        <v>103.2389052467822</v>
      </c>
      <c r="M1934" s="2">
        <v>1928</v>
      </c>
      <c r="N1934" s="2">
        <f t="shared" si="92"/>
        <v>0</v>
      </c>
    </row>
    <row r="1935" spans="5:14" x14ac:dyDescent="0.25">
      <c r="E1935" s="2">
        <f t="shared" ca="1" si="90"/>
        <v>0.11213438864215775</v>
      </c>
      <c r="F1935" s="2">
        <f t="shared" ca="1" si="91"/>
        <v>102.60157992983805</v>
      </c>
      <c r="M1935" s="2">
        <v>1929</v>
      </c>
      <c r="N1935" s="2">
        <f t="shared" si="92"/>
        <v>0</v>
      </c>
    </row>
    <row r="1936" spans="5:14" x14ac:dyDescent="0.25">
      <c r="E1936" s="2">
        <f t="shared" ca="1" si="90"/>
        <v>0.69470563447979083</v>
      </c>
      <c r="F1936" s="2">
        <f t="shared" ca="1" si="91"/>
        <v>106.79952169509606</v>
      </c>
      <c r="M1936" s="2">
        <v>1930</v>
      </c>
      <c r="N1936" s="2">
        <f t="shared" si="92"/>
        <v>0</v>
      </c>
    </row>
    <row r="1937" spans="5:14" x14ac:dyDescent="0.25">
      <c r="E1937" s="2">
        <f t="shared" ca="1" si="90"/>
        <v>0.74643591339638016</v>
      </c>
      <c r="F1937" s="2">
        <f t="shared" ca="1" si="91"/>
        <v>107.10176042260993</v>
      </c>
      <c r="M1937" s="2">
        <v>1931</v>
      </c>
      <c r="N1937" s="2">
        <f t="shared" si="92"/>
        <v>0</v>
      </c>
    </row>
    <row r="1938" spans="5:14" x14ac:dyDescent="0.25">
      <c r="E1938" s="2">
        <f t="shared" ca="1" si="90"/>
        <v>0.91873413300203211</v>
      </c>
      <c r="F1938" s="2">
        <f t="shared" ca="1" si="91"/>
        <v>108.18333399686937</v>
      </c>
      <c r="M1938" s="2">
        <v>1932</v>
      </c>
      <c r="N1938" s="2">
        <f t="shared" si="92"/>
        <v>0</v>
      </c>
    </row>
    <row r="1939" spans="5:14" x14ac:dyDescent="0.25">
      <c r="E1939" s="2">
        <f t="shared" ca="1" si="90"/>
        <v>0.76920688076512411</v>
      </c>
      <c r="F1939" s="2">
        <f t="shared" ca="1" si="91"/>
        <v>107.23598784392807</v>
      </c>
      <c r="M1939" s="2">
        <v>1933</v>
      </c>
      <c r="N1939" s="2">
        <f t="shared" si="92"/>
        <v>0</v>
      </c>
    </row>
    <row r="1940" spans="5:14" x14ac:dyDescent="0.25">
      <c r="E1940" s="2">
        <f t="shared" ca="1" si="90"/>
        <v>0.7109630142125295</v>
      </c>
      <c r="F1940" s="2">
        <f t="shared" ca="1" si="91"/>
        <v>106.89426700854587</v>
      </c>
      <c r="M1940" s="2">
        <v>1934</v>
      </c>
      <c r="N1940" s="2">
        <f t="shared" si="92"/>
        <v>0</v>
      </c>
    </row>
    <row r="1941" spans="5:14" x14ac:dyDescent="0.25">
      <c r="E1941" s="2">
        <f t="shared" ca="1" si="90"/>
        <v>0.33753801773197234</v>
      </c>
      <c r="F1941" s="2">
        <f t="shared" ca="1" si="91"/>
        <v>104.5769747946887</v>
      </c>
      <c r="M1941" s="2">
        <v>1935</v>
      </c>
      <c r="N1941" s="2">
        <f t="shared" si="92"/>
        <v>0</v>
      </c>
    </row>
    <row r="1942" spans="5:14" x14ac:dyDescent="0.25">
      <c r="E1942" s="2">
        <f t="shared" ca="1" si="90"/>
        <v>0.4778768062958364</v>
      </c>
      <c r="F1942" s="2">
        <f t="shared" ca="1" si="91"/>
        <v>105.50713406050107</v>
      </c>
      <c r="M1942" s="2">
        <v>1936</v>
      </c>
      <c r="N1942" s="2">
        <f t="shared" si="92"/>
        <v>0</v>
      </c>
    </row>
    <row r="1943" spans="5:14" x14ac:dyDescent="0.25">
      <c r="E1943" s="2">
        <f t="shared" ca="1" si="90"/>
        <v>0.78354474652647133</v>
      </c>
      <c r="F1943" s="2">
        <f t="shared" ca="1" si="91"/>
        <v>107.32113772592062</v>
      </c>
      <c r="M1943" s="2">
        <v>1937</v>
      </c>
      <c r="N1943" s="2">
        <f t="shared" si="92"/>
        <v>0</v>
      </c>
    </row>
    <row r="1944" spans="5:14" x14ac:dyDescent="0.25">
      <c r="E1944" s="2">
        <f t="shared" ca="1" si="90"/>
        <v>0.25442093897702089</v>
      </c>
      <c r="F1944" s="2">
        <f t="shared" ca="1" si="91"/>
        <v>103.95142854167864</v>
      </c>
      <c r="M1944" s="2">
        <v>1938</v>
      </c>
      <c r="N1944" s="2">
        <f t="shared" si="92"/>
        <v>0</v>
      </c>
    </row>
    <row r="1945" spans="5:14" x14ac:dyDescent="0.25">
      <c r="E1945" s="2">
        <f t="shared" ca="1" si="90"/>
        <v>0.79393415001256729</v>
      </c>
      <c r="F1945" s="2">
        <f t="shared" ca="1" si="91"/>
        <v>107.38322545263911</v>
      </c>
      <c r="M1945" s="2">
        <v>1939</v>
      </c>
      <c r="N1945" s="2">
        <f t="shared" si="92"/>
        <v>0</v>
      </c>
    </row>
    <row r="1946" spans="5:14" x14ac:dyDescent="0.25">
      <c r="E1946" s="2">
        <f t="shared" ca="1" si="90"/>
        <v>0.81007077047228926</v>
      </c>
      <c r="F1946" s="2">
        <f t="shared" ca="1" si="91"/>
        <v>107.48043890256191</v>
      </c>
      <c r="M1946" s="2">
        <v>1940</v>
      </c>
      <c r="N1946" s="2">
        <f t="shared" si="92"/>
        <v>0</v>
      </c>
    </row>
    <row r="1947" spans="5:14" x14ac:dyDescent="0.25">
      <c r="E1947" s="2">
        <f t="shared" ca="1" si="90"/>
        <v>2.9031441038359862E-2</v>
      </c>
      <c r="F1947" s="2">
        <f t="shared" ca="1" si="91"/>
        <v>101.31814630337394</v>
      </c>
      <c r="M1947" s="2">
        <v>1941</v>
      </c>
      <c r="N1947" s="2">
        <f t="shared" si="92"/>
        <v>0</v>
      </c>
    </row>
    <row r="1948" spans="5:14" x14ac:dyDescent="0.25">
      <c r="E1948" s="2">
        <f t="shared" ca="1" si="90"/>
        <v>6.9965945889023606E-2</v>
      </c>
      <c r="F1948" s="2">
        <f t="shared" ca="1" si="91"/>
        <v>102.05048251313781</v>
      </c>
      <c r="M1948" s="2">
        <v>1942</v>
      </c>
      <c r="N1948" s="2">
        <f t="shared" si="92"/>
        <v>0</v>
      </c>
    </row>
    <row r="1949" spans="5:14" x14ac:dyDescent="0.25">
      <c r="E1949" s="2">
        <f t="shared" ca="1" si="90"/>
        <v>0.43390813835140185</v>
      </c>
      <c r="F1949" s="2">
        <f t="shared" ca="1" si="91"/>
        <v>105.22795948630561</v>
      </c>
      <c r="M1949" s="2">
        <v>1943</v>
      </c>
      <c r="N1949" s="2">
        <f t="shared" si="92"/>
        <v>0</v>
      </c>
    </row>
    <row r="1950" spans="5:14" x14ac:dyDescent="0.25">
      <c r="E1950" s="2">
        <f t="shared" ca="1" si="90"/>
        <v>0.58450165050866965</v>
      </c>
      <c r="F1950" s="2">
        <f t="shared" ca="1" si="91"/>
        <v>106.15428313969669</v>
      </c>
      <c r="M1950" s="2">
        <v>1944</v>
      </c>
      <c r="N1950" s="2">
        <f t="shared" si="92"/>
        <v>0</v>
      </c>
    </row>
    <row r="1951" spans="5:14" x14ac:dyDescent="0.25">
      <c r="E1951" s="2">
        <f t="shared" ca="1" si="90"/>
        <v>0.6398366611386096</v>
      </c>
      <c r="F1951" s="2">
        <f t="shared" ca="1" si="91"/>
        <v>106.47967809139324</v>
      </c>
      <c r="M1951" s="2">
        <v>1945</v>
      </c>
      <c r="N1951" s="2">
        <f t="shared" si="92"/>
        <v>0</v>
      </c>
    </row>
    <row r="1952" spans="5:14" x14ac:dyDescent="0.25">
      <c r="E1952" s="2">
        <f t="shared" ca="1" si="90"/>
        <v>0.50972806406439841</v>
      </c>
      <c r="F1952" s="2">
        <f t="shared" ca="1" si="91"/>
        <v>105.70423691485432</v>
      </c>
      <c r="M1952" s="2">
        <v>1946</v>
      </c>
      <c r="N1952" s="2">
        <f t="shared" si="92"/>
        <v>0</v>
      </c>
    </row>
    <row r="1953" spans="5:14" x14ac:dyDescent="0.25">
      <c r="E1953" s="2">
        <f t="shared" ca="1" si="90"/>
        <v>0.97782613918411632</v>
      </c>
      <c r="F1953" s="2">
        <f t="shared" ca="1" si="91"/>
        <v>108.66917076978463</v>
      </c>
      <c r="M1953" s="2">
        <v>1947</v>
      </c>
      <c r="N1953" s="2">
        <f t="shared" si="92"/>
        <v>0</v>
      </c>
    </row>
    <row r="1954" spans="5:14" x14ac:dyDescent="0.25">
      <c r="E1954" s="2">
        <f t="shared" ca="1" si="90"/>
        <v>0.80379363275967297</v>
      </c>
      <c r="F1954" s="2">
        <f t="shared" ca="1" si="91"/>
        <v>107.44249959390731</v>
      </c>
      <c r="M1954" s="2">
        <v>1948</v>
      </c>
      <c r="N1954" s="2">
        <f t="shared" si="92"/>
        <v>0</v>
      </c>
    </row>
    <row r="1955" spans="5:14" x14ac:dyDescent="0.25">
      <c r="E1955" s="2">
        <f t="shared" ca="1" si="90"/>
        <v>0.458893264546955</v>
      </c>
      <c r="F1955" s="2">
        <f t="shared" ca="1" si="91"/>
        <v>105.38770201846506</v>
      </c>
      <c r="M1955" s="2">
        <v>1949</v>
      </c>
      <c r="N1955" s="2">
        <f t="shared" si="92"/>
        <v>0</v>
      </c>
    </row>
    <row r="1956" spans="5:14" x14ac:dyDescent="0.25">
      <c r="E1956" s="2">
        <f t="shared" ca="1" si="90"/>
        <v>0.69509895013591805</v>
      </c>
      <c r="F1956" s="2">
        <f t="shared" ca="1" si="91"/>
        <v>106.80181267109188</v>
      </c>
      <c r="M1956" s="2">
        <v>1950</v>
      </c>
      <c r="N1956" s="2">
        <f t="shared" si="92"/>
        <v>0</v>
      </c>
    </row>
    <row r="1957" spans="5:14" x14ac:dyDescent="0.25">
      <c r="E1957" s="2">
        <f t="shared" ca="1" si="90"/>
        <v>0.69519565456082666</v>
      </c>
      <c r="F1957" s="2">
        <f t="shared" ca="1" si="91"/>
        <v>106.80237595889906</v>
      </c>
      <c r="M1957" s="2">
        <v>1951</v>
      </c>
      <c r="N1957" s="2">
        <f t="shared" si="92"/>
        <v>0</v>
      </c>
    </row>
    <row r="1958" spans="5:14" x14ac:dyDescent="0.25">
      <c r="E1958" s="2">
        <f t="shared" ca="1" si="90"/>
        <v>1.077044063898569E-2</v>
      </c>
      <c r="F1958" s="2">
        <f t="shared" ca="1" si="91"/>
        <v>100.80216753450942</v>
      </c>
      <c r="M1958" s="2">
        <v>1952</v>
      </c>
      <c r="N1958" s="2">
        <f t="shared" si="92"/>
        <v>0</v>
      </c>
    </row>
    <row r="1959" spans="5:14" x14ac:dyDescent="0.25">
      <c r="E1959" s="2">
        <f t="shared" ca="1" si="90"/>
        <v>5.4730638236154538E-3</v>
      </c>
      <c r="F1959" s="2">
        <f t="shared" ca="1" si="91"/>
        <v>100.57168203498395</v>
      </c>
      <c r="M1959" s="2">
        <v>1953</v>
      </c>
      <c r="N1959" s="2">
        <f t="shared" si="92"/>
        <v>0</v>
      </c>
    </row>
    <row r="1960" spans="5:14" x14ac:dyDescent="0.25">
      <c r="E1960" s="2">
        <f t="shared" ca="1" si="90"/>
        <v>0.23918804632877022</v>
      </c>
      <c r="F1960" s="2">
        <f t="shared" ca="1" si="91"/>
        <v>103.8276229784544</v>
      </c>
      <c r="M1960" s="2">
        <v>1954</v>
      </c>
      <c r="N1960" s="2">
        <f t="shared" si="92"/>
        <v>0</v>
      </c>
    </row>
    <row r="1961" spans="5:14" x14ac:dyDescent="0.25">
      <c r="E1961" s="2">
        <f t="shared" ca="1" si="90"/>
        <v>7.0936876821938832E-2</v>
      </c>
      <c r="F1961" s="2">
        <f t="shared" ca="1" si="91"/>
        <v>102.06476300654371</v>
      </c>
      <c r="M1961" s="2">
        <v>1955</v>
      </c>
      <c r="N1961" s="2">
        <f t="shared" si="92"/>
        <v>0</v>
      </c>
    </row>
    <row r="1962" spans="5:14" x14ac:dyDescent="0.25">
      <c r="E1962" s="2">
        <f t="shared" ca="1" si="90"/>
        <v>0.98873988980219163</v>
      </c>
      <c r="F1962" s="2">
        <f t="shared" ca="1" si="91"/>
        <v>108.79141125053336</v>
      </c>
      <c r="M1962" s="2">
        <v>1956</v>
      </c>
      <c r="N1962" s="2">
        <f t="shared" si="92"/>
        <v>0</v>
      </c>
    </row>
    <row r="1963" spans="5:14" x14ac:dyDescent="0.25">
      <c r="E1963" s="2">
        <f t="shared" ca="1" si="90"/>
        <v>0.21013965665170653</v>
      </c>
      <c r="F1963" s="2">
        <f t="shared" ca="1" si="91"/>
        <v>103.58128024055041</v>
      </c>
      <c r="M1963" s="2">
        <v>1957</v>
      </c>
      <c r="N1963" s="2">
        <f t="shared" si="92"/>
        <v>0</v>
      </c>
    </row>
    <row r="1964" spans="5:14" x14ac:dyDescent="0.25">
      <c r="E1964" s="2">
        <f t="shared" ca="1" si="90"/>
        <v>0.18173055555095907</v>
      </c>
      <c r="F1964" s="2">
        <f t="shared" ca="1" si="91"/>
        <v>103.3248145900952</v>
      </c>
      <c r="M1964" s="2">
        <v>1958</v>
      </c>
      <c r="N1964" s="2">
        <f t="shared" si="92"/>
        <v>0</v>
      </c>
    </row>
    <row r="1965" spans="5:14" x14ac:dyDescent="0.25">
      <c r="E1965" s="2">
        <f t="shared" ca="1" si="90"/>
        <v>0.55682290347010344</v>
      </c>
      <c r="F1965" s="2">
        <f t="shared" ca="1" si="91"/>
        <v>105.98942081765685</v>
      </c>
      <c r="M1965" s="2">
        <v>1959</v>
      </c>
      <c r="N1965" s="2">
        <f t="shared" si="92"/>
        <v>0</v>
      </c>
    </row>
    <row r="1966" spans="5:14" x14ac:dyDescent="0.25">
      <c r="E1966" s="2">
        <f t="shared" ca="1" si="90"/>
        <v>0.81460805664768798</v>
      </c>
      <c r="F1966" s="2">
        <f t="shared" ca="1" si="91"/>
        <v>107.50796951083107</v>
      </c>
      <c r="M1966" s="2">
        <v>1960</v>
      </c>
      <c r="N1966" s="2">
        <f t="shared" si="92"/>
        <v>0</v>
      </c>
    </row>
    <row r="1967" spans="5:14" x14ac:dyDescent="0.25">
      <c r="E1967" s="2">
        <f t="shared" ca="1" si="90"/>
        <v>1.8416183972987721E-2</v>
      </c>
      <c r="F1967" s="2">
        <f t="shared" ca="1" si="91"/>
        <v>101.04931703176334</v>
      </c>
      <c r="M1967" s="2">
        <v>1961</v>
      </c>
      <c r="N1967" s="2">
        <f t="shared" si="92"/>
        <v>0</v>
      </c>
    </row>
    <row r="1968" spans="5:14" x14ac:dyDescent="0.25">
      <c r="E1968" s="2">
        <f t="shared" ca="1" si="90"/>
        <v>0.79665970956041021</v>
      </c>
      <c r="F1968" s="2">
        <f t="shared" ca="1" si="91"/>
        <v>107.3995747451883</v>
      </c>
      <c r="M1968" s="2">
        <v>1962</v>
      </c>
      <c r="N1968" s="2">
        <f t="shared" si="92"/>
        <v>0</v>
      </c>
    </row>
    <row r="1969" spans="5:14" x14ac:dyDescent="0.25">
      <c r="E1969" s="2">
        <f t="shared" ca="1" si="90"/>
        <v>0.40051295129181752</v>
      </c>
      <c r="F1969" s="2">
        <f t="shared" ca="1" si="91"/>
        <v>105.00926599254736</v>
      </c>
      <c r="M1969" s="2">
        <v>1963</v>
      </c>
      <c r="N1969" s="2">
        <f t="shared" si="92"/>
        <v>0</v>
      </c>
    </row>
    <row r="1970" spans="5:14" x14ac:dyDescent="0.25">
      <c r="E1970" s="2">
        <f t="shared" ca="1" si="90"/>
        <v>0.24535320581282904</v>
      </c>
      <c r="F1970" s="2">
        <f t="shared" ca="1" si="91"/>
        <v>103.8781408228615</v>
      </c>
      <c r="M1970" s="2">
        <v>1964</v>
      </c>
      <c r="N1970" s="2">
        <f t="shared" si="92"/>
        <v>0</v>
      </c>
    </row>
    <row r="1971" spans="5:14" x14ac:dyDescent="0.25">
      <c r="E1971" s="2">
        <f t="shared" ca="1" si="90"/>
        <v>0.45490214199337065</v>
      </c>
      <c r="F1971" s="2">
        <f t="shared" ca="1" si="91"/>
        <v>105.36238729125859</v>
      </c>
      <c r="M1971" s="2">
        <v>1965</v>
      </c>
      <c r="N1971" s="2">
        <f t="shared" si="92"/>
        <v>0</v>
      </c>
    </row>
    <row r="1972" spans="5:14" x14ac:dyDescent="0.25">
      <c r="E1972" s="2">
        <f t="shared" ca="1" si="90"/>
        <v>0.99699280077721841</v>
      </c>
      <c r="F1972" s="2">
        <f t="shared" ca="1" si="91"/>
        <v>108.91431494720992</v>
      </c>
      <c r="M1972" s="2">
        <v>1966</v>
      </c>
      <c r="N1972" s="2">
        <f t="shared" si="92"/>
        <v>0</v>
      </c>
    </row>
    <row r="1973" spans="5:14" x14ac:dyDescent="0.25">
      <c r="E1973" s="2">
        <f t="shared" ca="1" si="90"/>
        <v>0.4605539008376921</v>
      </c>
      <c r="F1973" s="2">
        <f t="shared" ca="1" si="91"/>
        <v>105.39821338432394</v>
      </c>
      <c r="M1973" s="2">
        <v>1967</v>
      </c>
      <c r="N1973" s="2">
        <f t="shared" si="92"/>
        <v>0</v>
      </c>
    </row>
    <row r="1974" spans="5:14" x14ac:dyDescent="0.25">
      <c r="E1974" s="2">
        <f t="shared" ca="1" si="90"/>
        <v>0.87144916197819966</v>
      </c>
      <c r="F1974" s="2">
        <f t="shared" ca="1" si="91"/>
        <v>107.86323052563471</v>
      </c>
      <c r="M1974" s="2">
        <v>1968</v>
      </c>
      <c r="N1974" s="2">
        <f t="shared" si="92"/>
        <v>0</v>
      </c>
    </row>
    <row r="1975" spans="5:14" x14ac:dyDescent="0.25">
      <c r="E1975" s="2">
        <f t="shared" ca="1" si="90"/>
        <v>0.7296238772892224</v>
      </c>
      <c r="F1975" s="2">
        <f t="shared" ca="1" si="91"/>
        <v>107.00324049735529</v>
      </c>
      <c r="M1975" s="2">
        <v>1969</v>
      </c>
      <c r="N1975" s="2">
        <f t="shared" si="92"/>
        <v>0</v>
      </c>
    </row>
    <row r="1976" spans="5:14" x14ac:dyDescent="0.25">
      <c r="E1976" s="2">
        <f t="shared" ca="1" si="90"/>
        <v>0.86095089587742935</v>
      </c>
      <c r="F1976" s="2">
        <f t="shared" ca="1" si="91"/>
        <v>107.7958191530148</v>
      </c>
      <c r="M1976" s="2">
        <v>1970</v>
      </c>
      <c r="N1976" s="2">
        <f t="shared" si="92"/>
        <v>0</v>
      </c>
    </row>
    <row r="1977" spans="5:14" x14ac:dyDescent="0.25">
      <c r="E1977" s="2">
        <f t="shared" ca="1" si="90"/>
        <v>8.8604841119508504E-2</v>
      </c>
      <c r="F1977" s="2">
        <f t="shared" ca="1" si="91"/>
        <v>102.3097115817568</v>
      </c>
      <c r="M1977" s="2">
        <v>1971</v>
      </c>
      <c r="N1977" s="2">
        <f t="shared" si="92"/>
        <v>0</v>
      </c>
    </row>
    <row r="1978" spans="5:14" x14ac:dyDescent="0.25">
      <c r="E1978" s="2">
        <f t="shared" ca="1" si="90"/>
        <v>0.33832521298986695</v>
      </c>
      <c r="F1978" s="2">
        <f t="shared" ca="1" si="91"/>
        <v>104.58256702751163</v>
      </c>
      <c r="M1978" s="2">
        <v>1972</v>
      </c>
      <c r="N1978" s="2">
        <f t="shared" si="92"/>
        <v>0</v>
      </c>
    </row>
    <row r="1979" spans="5:14" x14ac:dyDescent="0.25">
      <c r="E1979" s="2">
        <f t="shared" ca="1" si="90"/>
        <v>0.4790191592257379</v>
      </c>
      <c r="F1979" s="2">
        <f t="shared" ca="1" si="91"/>
        <v>105.51427172039848</v>
      </c>
      <c r="M1979" s="2">
        <v>1973</v>
      </c>
      <c r="N1979" s="2">
        <f t="shared" si="92"/>
        <v>0</v>
      </c>
    </row>
    <row r="1980" spans="5:14" x14ac:dyDescent="0.25">
      <c r="E1980" s="2">
        <f t="shared" ca="1" si="90"/>
        <v>0.47418789305494713</v>
      </c>
      <c r="F1980" s="2">
        <f t="shared" ca="1" si="91"/>
        <v>105.48404780861615</v>
      </c>
      <c r="M1980" s="2">
        <v>1974</v>
      </c>
      <c r="N1980" s="2">
        <f t="shared" si="92"/>
        <v>0</v>
      </c>
    </row>
    <row r="1981" spans="5:14" x14ac:dyDescent="0.25">
      <c r="E1981" s="2">
        <f t="shared" ca="1" si="90"/>
        <v>0.1363215664993338</v>
      </c>
      <c r="F1981" s="2">
        <f t="shared" ca="1" si="91"/>
        <v>102.87223389064292</v>
      </c>
      <c r="M1981" s="2">
        <v>1975</v>
      </c>
      <c r="N1981" s="2">
        <f t="shared" si="92"/>
        <v>0</v>
      </c>
    </row>
    <row r="1982" spans="5:14" x14ac:dyDescent="0.25">
      <c r="E1982" s="2">
        <f t="shared" ca="1" si="90"/>
        <v>0.11449842044281067</v>
      </c>
      <c r="F1982" s="2">
        <f t="shared" ca="1" si="91"/>
        <v>102.6291930412014</v>
      </c>
      <c r="M1982" s="2">
        <v>1976</v>
      </c>
      <c r="N1982" s="2">
        <f t="shared" si="92"/>
        <v>0</v>
      </c>
    </row>
    <row r="1983" spans="5:14" x14ac:dyDescent="0.25">
      <c r="E1983" s="2">
        <f t="shared" ca="1" si="90"/>
        <v>0.99403055312524435</v>
      </c>
      <c r="F1983" s="2">
        <f t="shared" ca="1" si="91"/>
        <v>108.86413540456265</v>
      </c>
      <c r="M1983" s="2">
        <v>1977</v>
      </c>
      <c r="N1983" s="2">
        <f t="shared" si="92"/>
        <v>0</v>
      </c>
    </row>
    <row r="1984" spans="5:14" x14ac:dyDescent="0.25">
      <c r="E1984" s="2">
        <f t="shared" ca="1" si="90"/>
        <v>0.28147267911667218</v>
      </c>
      <c r="F1984" s="2">
        <f t="shared" ca="1" si="91"/>
        <v>104.16351119335233</v>
      </c>
      <c r="M1984" s="2">
        <v>1978</v>
      </c>
      <c r="N1984" s="2">
        <f t="shared" si="92"/>
        <v>0</v>
      </c>
    </row>
    <row r="1985" spans="5:14" x14ac:dyDescent="0.25">
      <c r="E1985" s="2">
        <f t="shared" ca="1" si="90"/>
        <v>1.5063376758568503E-2</v>
      </c>
      <c r="F1985" s="2">
        <f t="shared" ca="1" si="91"/>
        <v>100.94885176873639</v>
      </c>
      <c r="M1985" s="2">
        <v>1979</v>
      </c>
      <c r="N1985" s="2">
        <f t="shared" si="92"/>
        <v>0</v>
      </c>
    </row>
    <row r="1986" spans="5:14" x14ac:dyDescent="0.25">
      <c r="E1986" s="2">
        <f t="shared" ca="1" si="90"/>
        <v>0.19743750808841165</v>
      </c>
      <c r="F1986" s="2">
        <f t="shared" ca="1" si="91"/>
        <v>103.46871902662605</v>
      </c>
      <c r="M1986" s="2">
        <v>1980</v>
      </c>
      <c r="N1986" s="2">
        <f t="shared" si="92"/>
        <v>0</v>
      </c>
    </row>
    <row r="1987" spans="5:14" x14ac:dyDescent="0.25">
      <c r="E1987" s="2">
        <f t="shared" ref="E1987:E2050" ca="1" si="93">RAND()</f>
        <v>0.26922613242640336</v>
      </c>
      <c r="F1987" s="2">
        <f t="shared" ca="1" si="91"/>
        <v>104.06865606781764</v>
      </c>
      <c r="M1987" s="2">
        <v>1981</v>
      </c>
      <c r="N1987" s="2">
        <f t="shared" si="92"/>
        <v>0</v>
      </c>
    </row>
    <row r="1988" spans="5:14" x14ac:dyDescent="0.25">
      <c r="E1988" s="2">
        <f t="shared" ca="1" si="93"/>
        <v>0.95548258758991955</v>
      </c>
      <c r="F1988" s="2">
        <f t="shared" ref="F1988:F2051" ca="1" si="94">$C$4+$C$5*SQRT(1-(_xlfn.GAMMA.INV((1-E1988)*_xlfn.GAMMA.DIST($C$3*$C$3/2,1.5,1,TRUE),1.5,1)*2)/($C$3*$C$3))</f>
        <v>108.46509845494013</v>
      </c>
      <c r="M1988" s="2">
        <v>1982</v>
      </c>
      <c r="N1988" s="2">
        <f t="shared" si="92"/>
        <v>0</v>
      </c>
    </row>
    <row r="1989" spans="5:14" x14ac:dyDescent="0.25">
      <c r="E1989" s="2">
        <f t="shared" ca="1" si="93"/>
        <v>0.71014760063237403</v>
      </c>
      <c r="F1989" s="2">
        <f t="shared" ca="1" si="94"/>
        <v>106.88951170270377</v>
      </c>
      <c r="M1989" s="2">
        <v>1983</v>
      </c>
      <c r="N1989" s="2">
        <f t="shared" si="92"/>
        <v>0</v>
      </c>
    </row>
    <row r="1990" spans="5:14" x14ac:dyDescent="0.25">
      <c r="E1990" s="2">
        <f t="shared" ca="1" si="93"/>
        <v>0.74157128402819295</v>
      </c>
      <c r="F1990" s="2">
        <f t="shared" ca="1" si="94"/>
        <v>107.07321116896821</v>
      </c>
      <c r="M1990" s="2">
        <v>1984</v>
      </c>
      <c r="N1990" s="2">
        <f t="shared" si="92"/>
        <v>0</v>
      </c>
    </row>
    <row r="1991" spans="5:14" x14ac:dyDescent="0.25">
      <c r="E1991" s="2">
        <f t="shared" ca="1" si="93"/>
        <v>0.39124650375350867</v>
      </c>
      <c r="F1991" s="2">
        <f t="shared" ca="1" si="94"/>
        <v>104.94740560545554</v>
      </c>
      <c r="M1991" s="2">
        <v>1985</v>
      </c>
      <c r="N1991" s="2">
        <f t="shared" ref="N1991:N2006" si="95">IFERROR((1/(FACT(M1991)*_xlfn.GAMMA(M1991+2)))*(($N$2/2)^(2*M1991+1)),0)</f>
        <v>0</v>
      </c>
    </row>
    <row r="1992" spans="5:14" x14ac:dyDescent="0.25">
      <c r="E1992" s="2">
        <f t="shared" ca="1" si="93"/>
        <v>0.72147387236370297</v>
      </c>
      <c r="F1992" s="2">
        <f t="shared" ca="1" si="94"/>
        <v>106.95560792704488</v>
      </c>
      <c r="M1992" s="2">
        <v>1986</v>
      </c>
      <c r="N1992" s="2">
        <f t="shared" si="95"/>
        <v>0</v>
      </c>
    </row>
    <row r="1993" spans="5:14" x14ac:dyDescent="0.25">
      <c r="E1993" s="2">
        <f t="shared" ca="1" si="93"/>
        <v>0.17796614618198159</v>
      </c>
      <c r="F1993" s="2">
        <f t="shared" ca="1" si="94"/>
        <v>103.28947999104683</v>
      </c>
      <c r="M1993" s="2">
        <v>1987</v>
      </c>
      <c r="N1993" s="2">
        <f t="shared" si="95"/>
        <v>0</v>
      </c>
    </row>
    <row r="1994" spans="5:14" x14ac:dyDescent="0.25">
      <c r="E1994" s="2">
        <f t="shared" ca="1" si="93"/>
        <v>0.71705537639772821</v>
      </c>
      <c r="F1994" s="2">
        <f t="shared" ca="1" si="94"/>
        <v>106.92981100647259</v>
      </c>
      <c r="M1994" s="2">
        <v>1988</v>
      </c>
      <c r="N1994" s="2">
        <f t="shared" si="95"/>
        <v>0</v>
      </c>
    </row>
    <row r="1995" spans="5:14" x14ac:dyDescent="0.25">
      <c r="E1995" s="2">
        <f t="shared" ca="1" si="93"/>
        <v>0.75752212977736511</v>
      </c>
      <c r="F1995" s="2">
        <f t="shared" ca="1" si="94"/>
        <v>107.16697677067552</v>
      </c>
      <c r="M1995" s="2">
        <v>1989</v>
      </c>
      <c r="N1995" s="2">
        <f t="shared" si="95"/>
        <v>0</v>
      </c>
    </row>
    <row r="1996" spans="5:14" x14ac:dyDescent="0.25">
      <c r="E1996" s="2">
        <f t="shared" ca="1" si="93"/>
        <v>0.86105157575452695</v>
      </c>
      <c r="F1996" s="2">
        <f t="shared" ca="1" si="94"/>
        <v>107.79646094851135</v>
      </c>
      <c r="M1996" s="2">
        <v>1990</v>
      </c>
      <c r="N1996" s="2">
        <f t="shared" si="95"/>
        <v>0</v>
      </c>
    </row>
    <row r="1997" spans="5:14" x14ac:dyDescent="0.25">
      <c r="E1997" s="2">
        <f t="shared" ca="1" si="93"/>
        <v>0.47372062013866389</v>
      </c>
      <c r="F1997" s="2">
        <f t="shared" ca="1" si="94"/>
        <v>105.48111939645815</v>
      </c>
      <c r="M1997" s="2">
        <v>1991</v>
      </c>
      <c r="N1997" s="2">
        <f t="shared" si="95"/>
        <v>0</v>
      </c>
    </row>
    <row r="1998" spans="5:14" x14ac:dyDescent="0.25">
      <c r="E1998" s="2">
        <f t="shared" ca="1" si="93"/>
        <v>0.32789133014960914</v>
      </c>
      <c r="F1998" s="2">
        <f t="shared" ca="1" si="94"/>
        <v>104.50800576141224</v>
      </c>
      <c r="M1998" s="2">
        <v>1992</v>
      </c>
      <c r="N1998" s="2">
        <f t="shared" si="95"/>
        <v>0</v>
      </c>
    </row>
    <row r="1999" spans="5:14" x14ac:dyDescent="0.25">
      <c r="E1999" s="2">
        <f t="shared" ca="1" si="93"/>
        <v>0.85318565672774804</v>
      </c>
      <c r="F1999" s="2">
        <f t="shared" ca="1" si="94"/>
        <v>107.74657062225114</v>
      </c>
      <c r="M1999" s="2">
        <v>1993</v>
      </c>
      <c r="N1999" s="2">
        <f t="shared" si="95"/>
        <v>0</v>
      </c>
    </row>
    <row r="2000" spans="5:14" x14ac:dyDescent="0.25">
      <c r="E2000" s="2">
        <f t="shared" ca="1" si="93"/>
        <v>0.12301369927279848</v>
      </c>
      <c r="F2000" s="2">
        <f t="shared" ca="1" si="94"/>
        <v>102.72645750407725</v>
      </c>
      <c r="M2000" s="2">
        <v>1994</v>
      </c>
      <c r="N2000" s="2">
        <f t="shared" si="95"/>
        <v>0</v>
      </c>
    </row>
    <row r="2001" spans="5:14" x14ac:dyDescent="0.25">
      <c r="E2001" s="2">
        <f t="shared" ca="1" si="93"/>
        <v>0.65033609134891412</v>
      </c>
      <c r="F2001" s="2">
        <f t="shared" ca="1" si="94"/>
        <v>106.54099478127677</v>
      </c>
      <c r="M2001" s="2">
        <v>1995</v>
      </c>
      <c r="N2001" s="2">
        <f t="shared" si="95"/>
        <v>0</v>
      </c>
    </row>
    <row r="2002" spans="5:14" x14ac:dyDescent="0.25">
      <c r="E2002" s="2">
        <f t="shared" ca="1" si="93"/>
        <v>0.5494681153555272</v>
      </c>
      <c r="F2002" s="2">
        <f t="shared" ca="1" si="94"/>
        <v>105.94530465119612</v>
      </c>
      <c r="M2002" s="2">
        <v>1996</v>
      </c>
      <c r="N2002" s="2">
        <f t="shared" si="95"/>
        <v>0</v>
      </c>
    </row>
    <row r="2003" spans="5:14" x14ac:dyDescent="0.25">
      <c r="E2003" s="2">
        <f t="shared" ca="1" si="93"/>
        <v>0.36190022417350176</v>
      </c>
      <c r="F2003" s="2">
        <f t="shared" ca="1" si="94"/>
        <v>104.74768446262789</v>
      </c>
      <c r="M2003" s="2">
        <v>1997</v>
      </c>
      <c r="N2003" s="2">
        <f t="shared" si="95"/>
        <v>0</v>
      </c>
    </row>
    <row r="2004" spans="5:14" x14ac:dyDescent="0.25">
      <c r="E2004" s="2">
        <f t="shared" ca="1" si="93"/>
        <v>0.68008693491855987</v>
      </c>
      <c r="F2004" s="2">
        <f t="shared" ca="1" si="94"/>
        <v>106.71438624381273</v>
      </c>
      <c r="M2004" s="2">
        <v>1998</v>
      </c>
      <c r="N2004" s="2">
        <f t="shared" si="95"/>
        <v>0</v>
      </c>
    </row>
    <row r="2005" spans="5:14" x14ac:dyDescent="0.25">
      <c r="E2005" s="2">
        <f t="shared" ca="1" si="93"/>
        <v>0.50986212387500363</v>
      </c>
      <c r="F2005" s="2">
        <f t="shared" ca="1" si="94"/>
        <v>105.70505860848901</v>
      </c>
      <c r="M2005" s="2">
        <v>1999</v>
      </c>
      <c r="N2005" s="2">
        <f t="shared" si="95"/>
        <v>0</v>
      </c>
    </row>
    <row r="2006" spans="5:14" x14ac:dyDescent="0.25">
      <c r="E2006" s="2">
        <f t="shared" ca="1" si="93"/>
        <v>0.33354301581785983</v>
      </c>
      <c r="F2006" s="2">
        <f t="shared" ca="1" si="94"/>
        <v>104.54851183098978</v>
      </c>
      <c r="M2006" s="2">
        <v>2000</v>
      </c>
      <c r="N2006" s="2">
        <f t="shared" si="95"/>
        <v>0</v>
      </c>
    </row>
    <row r="2007" spans="5:14" x14ac:dyDescent="0.25">
      <c r="E2007" s="2">
        <f t="shared" ca="1" si="93"/>
        <v>0.21519461788253791</v>
      </c>
      <c r="F2007" s="2">
        <f t="shared" ca="1" si="94"/>
        <v>103.62520706024067</v>
      </c>
    </row>
    <row r="2008" spans="5:14" x14ac:dyDescent="0.25">
      <c r="E2008" s="2">
        <f t="shared" ca="1" si="93"/>
        <v>0.70987279327160524</v>
      </c>
      <c r="F2008" s="2">
        <f t="shared" ca="1" si="94"/>
        <v>106.8879091844602</v>
      </c>
    </row>
    <row r="2009" spans="5:14" x14ac:dyDescent="0.25">
      <c r="E2009" s="2">
        <f t="shared" ca="1" si="93"/>
        <v>0.8212149969529321</v>
      </c>
      <c r="F2009" s="2">
        <f t="shared" ca="1" si="94"/>
        <v>107.54823129962109</v>
      </c>
    </row>
    <row r="2010" spans="5:14" x14ac:dyDescent="0.25">
      <c r="E2010" s="2">
        <f t="shared" ca="1" si="93"/>
        <v>0.58447283070356582</v>
      </c>
      <c r="F2010" s="2">
        <f t="shared" ca="1" si="94"/>
        <v>106.15411234824886</v>
      </c>
    </row>
    <row r="2011" spans="5:14" x14ac:dyDescent="0.25">
      <c r="E2011" s="2">
        <f t="shared" ca="1" si="93"/>
        <v>0.83418080925031235</v>
      </c>
      <c r="F2011" s="2">
        <f t="shared" ca="1" si="94"/>
        <v>107.62790644692116</v>
      </c>
    </row>
    <row r="2012" spans="5:14" x14ac:dyDescent="0.25">
      <c r="E2012" s="2">
        <f t="shared" ca="1" si="93"/>
        <v>0.39646394513922567</v>
      </c>
      <c r="F2012" s="2">
        <f t="shared" ca="1" si="94"/>
        <v>104.9823028620745</v>
      </c>
    </row>
    <row r="2013" spans="5:14" x14ac:dyDescent="0.25">
      <c r="E2013" s="2">
        <f t="shared" ca="1" si="93"/>
        <v>0.1566004408718249</v>
      </c>
      <c r="F2013" s="2">
        <f t="shared" ca="1" si="94"/>
        <v>103.08194365882392</v>
      </c>
    </row>
    <row r="2014" spans="5:14" x14ac:dyDescent="0.25">
      <c r="E2014" s="2">
        <f t="shared" ca="1" si="93"/>
        <v>0.99685059103328033</v>
      </c>
      <c r="F2014" s="2">
        <f t="shared" ca="1" si="94"/>
        <v>108.91161599519839</v>
      </c>
    </row>
    <row r="2015" spans="5:14" x14ac:dyDescent="0.25">
      <c r="E2015" s="2">
        <f t="shared" ca="1" si="93"/>
        <v>0.59554260901984668</v>
      </c>
      <c r="F2015" s="2">
        <f t="shared" ca="1" si="94"/>
        <v>106.21959577110326</v>
      </c>
    </row>
    <row r="2016" spans="5:14" x14ac:dyDescent="0.25">
      <c r="E2016" s="2">
        <f t="shared" ca="1" si="93"/>
        <v>0.87930795222581004</v>
      </c>
      <c r="F2016" s="2">
        <f t="shared" ca="1" si="94"/>
        <v>107.91439691573639</v>
      </c>
    </row>
    <row r="2017" spans="5:6" x14ac:dyDescent="0.25">
      <c r="E2017" s="2">
        <f t="shared" ca="1" si="93"/>
        <v>0.25125097879693969</v>
      </c>
      <c r="F2017" s="2">
        <f t="shared" ca="1" si="94"/>
        <v>103.92594176053797</v>
      </c>
    </row>
    <row r="2018" spans="5:6" x14ac:dyDescent="0.25">
      <c r="E2018" s="2">
        <f t="shared" ca="1" si="93"/>
        <v>0.1439893785500872</v>
      </c>
      <c r="F2018" s="2">
        <f t="shared" ca="1" si="94"/>
        <v>102.95315922420519</v>
      </c>
    </row>
    <row r="2019" spans="5:6" x14ac:dyDescent="0.25">
      <c r="E2019" s="2">
        <f t="shared" ca="1" si="93"/>
        <v>0.54532596613308604</v>
      </c>
      <c r="F2019" s="2">
        <f t="shared" ca="1" si="94"/>
        <v>105.9203957737996</v>
      </c>
    </row>
    <row r="2020" spans="5:6" x14ac:dyDescent="0.25">
      <c r="E2020" s="2">
        <f t="shared" ca="1" si="93"/>
        <v>0.14413831920472542</v>
      </c>
      <c r="F2020" s="2">
        <f t="shared" ca="1" si="94"/>
        <v>102.95471062998389</v>
      </c>
    </row>
    <row r="2021" spans="5:6" x14ac:dyDescent="0.25">
      <c r="E2021" s="2">
        <f t="shared" ca="1" si="93"/>
        <v>0.98364122951460786</v>
      </c>
      <c r="F2021" s="2">
        <f t="shared" ca="1" si="94"/>
        <v>108.73118348578147</v>
      </c>
    </row>
    <row r="2022" spans="5:6" x14ac:dyDescent="0.25">
      <c r="E2022" s="2">
        <f t="shared" ca="1" si="93"/>
        <v>0.96697455156330292</v>
      </c>
      <c r="F2022" s="2">
        <f t="shared" ca="1" si="94"/>
        <v>108.56503936154533</v>
      </c>
    </row>
    <row r="2023" spans="5:6" x14ac:dyDescent="0.25">
      <c r="E2023" s="2">
        <f t="shared" ca="1" si="93"/>
        <v>0.75573656250993093</v>
      </c>
      <c r="F2023" s="2">
        <f t="shared" ca="1" si="94"/>
        <v>107.15645711790032</v>
      </c>
    </row>
    <row r="2024" spans="5:6" x14ac:dyDescent="0.25">
      <c r="E2024" s="2">
        <f t="shared" ca="1" si="93"/>
        <v>0.64424506517945479</v>
      </c>
      <c r="F2024" s="2">
        <f t="shared" ca="1" si="94"/>
        <v>106.50543442092112</v>
      </c>
    </row>
    <row r="2025" spans="5:6" x14ac:dyDescent="0.25">
      <c r="E2025" s="2">
        <f t="shared" ca="1" si="93"/>
        <v>0.69091866288302173</v>
      </c>
      <c r="F2025" s="2">
        <f t="shared" ca="1" si="94"/>
        <v>106.77746519730647</v>
      </c>
    </row>
    <row r="2026" spans="5:6" x14ac:dyDescent="0.25">
      <c r="E2026" s="2">
        <f t="shared" ca="1" si="93"/>
        <v>0.82687544585638306</v>
      </c>
      <c r="F2026" s="2">
        <f t="shared" ca="1" si="94"/>
        <v>107.58290101962453</v>
      </c>
    </row>
    <row r="2027" spans="5:6" x14ac:dyDescent="0.25">
      <c r="E2027" s="2">
        <f t="shared" ca="1" si="93"/>
        <v>0.69256448974750695</v>
      </c>
      <c r="F2027" s="2">
        <f t="shared" ca="1" si="94"/>
        <v>106.78705064565813</v>
      </c>
    </row>
    <row r="2028" spans="5:6" x14ac:dyDescent="0.25">
      <c r="E2028" s="2">
        <f t="shared" ca="1" si="93"/>
        <v>0.44996296358836829</v>
      </c>
      <c r="F2028" s="2">
        <f t="shared" ca="1" si="94"/>
        <v>105.33095562391438</v>
      </c>
    </row>
    <row r="2029" spans="5:6" x14ac:dyDescent="0.25">
      <c r="E2029" s="2">
        <f t="shared" ca="1" si="93"/>
        <v>0.18201295795447725</v>
      </c>
      <c r="F2029" s="2">
        <f t="shared" ca="1" si="94"/>
        <v>103.32745159069538</v>
      </c>
    </row>
    <row r="2030" spans="5:6" x14ac:dyDescent="0.25">
      <c r="E2030" s="2">
        <f t="shared" ca="1" si="93"/>
        <v>0.63979913166233793</v>
      </c>
      <c r="F2030" s="2">
        <f t="shared" ca="1" si="94"/>
        <v>106.47945874771676</v>
      </c>
    </row>
    <row r="2031" spans="5:6" x14ac:dyDescent="0.25">
      <c r="E2031" s="2">
        <f t="shared" ca="1" si="93"/>
        <v>0.20391812136772458</v>
      </c>
      <c r="F2031" s="2">
        <f t="shared" ca="1" si="94"/>
        <v>103.52654887850304</v>
      </c>
    </row>
    <row r="2032" spans="5:6" x14ac:dyDescent="0.25">
      <c r="E2032" s="2">
        <f t="shared" ca="1" si="93"/>
        <v>0.12529761055706423</v>
      </c>
      <c r="F2032" s="2">
        <f t="shared" ca="1" si="94"/>
        <v>102.75199208493257</v>
      </c>
    </row>
    <row r="2033" spans="5:6" x14ac:dyDescent="0.25">
      <c r="E2033" s="2">
        <f t="shared" ca="1" si="93"/>
        <v>0.29720048996135495</v>
      </c>
      <c r="F2033" s="2">
        <f t="shared" ca="1" si="94"/>
        <v>104.28275702262758</v>
      </c>
    </row>
    <row r="2034" spans="5:6" x14ac:dyDescent="0.25">
      <c r="E2034" s="2">
        <f t="shared" ca="1" si="93"/>
        <v>0.1137825578422631</v>
      </c>
      <c r="F2034" s="2">
        <f t="shared" ca="1" si="94"/>
        <v>102.62086054458696</v>
      </c>
    </row>
    <row r="2035" spans="5:6" x14ac:dyDescent="0.25">
      <c r="E2035" s="2">
        <f t="shared" ca="1" si="93"/>
        <v>0.38839219994343654</v>
      </c>
      <c r="F2035" s="2">
        <f t="shared" ca="1" si="94"/>
        <v>104.9282398152768</v>
      </c>
    </row>
    <row r="2036" spans="5:6" x14ac:dyDescent="0.25">
      <c r="E2036" s="2">
        <f t="shared" ca="1" si="93"/>
        <v>0.24318459577029394</v>
      </c>
      <c r="F2036" s="2">
        <f t="shared" ca="1" si="94"/>
        <v>103.86043626660729</v>
      </c>
    </row>
    <row r="2037" spans="5:6" x14ac:dyDescent="0.25">
      <c r="E2037" s="2">
        <f t="shared" ca="1" si="93"/>
        <v>0.78007738855955233</v>
      </c>
      <c r="F2037" s="2">
        <f t="shared" ca="1" si="94"/>
        <v>107.30049270679278</v>
      </c>
    </row>
    <row r="2038" spans="5:6" x14ac:dyDescent="0.25">
      <c r="E2038" s="2">
        <f t="shared" ca="1" si="93"/>
        <v>0.55362453610386686</v>
      </c>
      <c r="F2038" s="2">
        <f t="shared" ca="1" si="94"/>
        <v>105.9702533247069</v>
      </c>
    </row>
    <row r="2039" spans="5:6" x14ac:dyDescent="0.25">
      <c r="E2039" s="2">
        <f t="shared" ca="1" si="93"/>
        <v>0.83175304575348674</v>
      </c>
      <c r="F2039" s="2">
        <f t="shared" ca="1" si="94"/>
        <v>107.61291586957786</v>
      </c>
    </row>
    <row r="2040" spans="5:6" x14ac:dyDescent="0.25">
      <c r="E2040" s="2">
        <f t="shared" ca="1" si="93"/>
        <v>0.28107242736811455</v>
      </c>
      <c r="F2040" s="2">
        <f t="shared" ca="1" si="94"/>
        <v>104.16043968350718</v>
      </c>
    </row>
    <row r="2041" spans="5:6" x14ac:dyDescent="0.25">
      <c r="E2041" s="2">
        <f t="shared" ca="1" si="93"/>
        <v>0.36540088799026738</v>
      </c>
      <c r="F2041" s="2">
        <f t="shared" ca="1" si="94"/>
        <v>104.77183196470499</v>
      </c>
    </row>
    <row r="2042" spans="5:6" x14ac:dyDescent="0.25">
      <c r="E2042" s="2">
        <f t="shared" ca="1" si="93"/>
        <v>0.23865346751216132</v>
      </c>
      <c r="F2042" s="2">
        <f t="shared" ca="1" si="94"/>
        <v>103.82321536646351</v>
      </c>
    </row>
    <row r="2043" spans="5:6" x14ac:dyDescent="0.25">
      <c r="E2043" s="2">
        <f t="shared" ca="1" si="93"/>
        <v>0.11339163320707379</v>
      </c>
      <c r="F2043" s="2">
        <f t="shared" ca="1" si="94"/>
        <v>102.61629963200593</v>
      </c>
    </row>
    <row r="2044" spans="5:6" x14ac:dyDescent="0.25">
      <c r="E2044" s="2">
        <f t="shared" ca="1" si="93"/>
        <v>0.10799888325006857</v>
      </c>
      <c r="F2044" s="2">
        <f t="shared" ca="1" si="94"/>
        <v>102.55259326149995</v>
      </c>
    </row>
    <row r="2045" spans="5:6" x14ac:dyDescent="0.25">
      <c r="E2045" s="2">
        <f t="shared" ca="1" si="93"/>
        <v>2.2509971209995872E-2</v>
      </c>
      <c r="F2045" s="2">
        <f t="shared" ca="1" si="94"/>
        <v>101.16032547995044</v>
      </c>
    </row>
    <row r="2046" spans="5:6" x14ac:dyDescent="0.25">
      <c r="E2046" s="2">
        <f t="shared" ca="1" si="93"/>
        <v>0.21383887505725019</v>
      </c>
      <c r="F2046" s="2">
        <f t="shared" ca="1" si="94"/>
        <v>103.61347237913373</v>
      </c>
    </row>
    <row r="2047" spans="5:6" x14ac:dyDescent="0.25">
      <c r="E2047" s="2">
        <f t="shared" ca="1" si="93"/>
        <v>0.12191189558584747</v>
      </c>
      <c r="F2047" s="2">
        <f t="shared" ca="1" si="94"/>
        <v>102.71405808300983</v>
      </c>
    </row>
    <row r="2048" spans="5:6" x14ac:dyDescent="0.25">
      <c r="E2048" s="2">
        <f t="shared" ca="1" si="93"/>
        <v>0.59955625873842611</v>
      </c>
      <c r="F2048" s="2">
        <f t="shared" ca="1" si="94"/>
        <v>106.24328293756545</v>
      </c>
    </row>
    <row r="2049" spans="5:6" x14ac:dyDescent="0.25">
      <c r="E2049" s="2">
        <f t="shared" ca="1" si="93"/>
        <v>0.462534474805397</v>
      </c>
      <c r="F2049" s="2">
        <f t="shared" ca="1" si="94"/>
        <v>105.41073345365564</v>
      </c>
    </row>
    <row r="2050" spans="5:6" x14ac:dyDescent="0.25">
      <c r="E2050" s="2">
        <f t="shared" ca="1" si="93"/>
        <v>0.10221988458934594</v>
      </c>
      <c r="F2050" s="2">
        <f t="shared" ca="1" si="94"/>
        <v>102.48259927189986</v>
      </c>
    </row>
    <row r="2051" spans="5:6" x14ac:dyDescent="0.25">
      <c r="E2051" s="2">
        <f t="shared" ref="E2051:E2114" ca="1" si="96">RAND()</f>
        <v>0.51626025188431068</v>
      </c>
      <c r="F2051" s="2">
        <f t="shared" ca="1" si="94"/>
        <v>105.74420333617812</v>
      </c>
    </row>
    <row r="2052" spans="5:6" x14ac:dyDescent="0.25">
      <c r="E2052" s="2">
        <f t="shared" ca="1" si="96"/>
        <v>0.52785531560028354</v>
      </c>
      <c r="F2052" s="2">
        <f t="shared" ref="F2052:F2115" ca="1" si="97">$C$4+$C$5*SQRT(1-(_xlfn.GAMMA.INV((1-E2052)*_xlfn.GAMMA.DIST($C$3*$C$3/2,1.5,1,TRUE),1.5,1)*2)/($C$3*$C$3))</f>
        <v>105.81480037831803</v>
      </c>
    </row>
    <row r="2053" spans="5:6" x14ac:dyDescent="0.25">
      <c r="E2053" s="2">
        <f t="shared" ca="1" si="96"/>
        <v>0.61605590902598995</v>
      </c>
      <c r="F2053" s="2">
        <f t="shared" ca="1" si="97"/>
        <v>106.3403809061946</v>
      </c>
    </row>
    <row r="2054" spans="5:6" x14ac:dyDescent="0.25">
      <c r="E2054" s="2">
        <f t="shared" ca="1" si="96"/>
        <v>0.35333142320120159</v>
      </c>
      <c r="F2054" s="2">
        <f t="shared" ca="1" si="97"/>
        <v>104.68818300536243</v>
      </c>
    </row>
    <row r="2055" spans="5:6" x14ac:dyDescent="0.25">
      <c r="E2055" s="2">
        <f t="shared" ca="1" si="96"/>
        <v>0.62151224979816</v>
      </c>
      <c r="F2055" s="2">
        <f t="shared" ca="1" si="97"/>
        <v>106.37240242179782</v>
      </c>
    </row>
    <row r="2056" spans="5:6" x14ac:dyDescent="0.25">
      <c r="E2056" s="2">
        <f t="shared" ca="1" si="96"/>
        <v>0.59905050563977236</v>
      </c>
      <c r="F2056" s="2">
        <f t="shared" ca="1" si="97"/>
        <v>106.2402997072011</v>
      </c>
    </row>
    <row r="2057" spans="5:6" x14ac:dyDescent="0.25">
      <c r="E2057" s="2">
        <f t="shared" ca="1" si="96"/>
        <v>0.51705394142087047</v>
      </c>
      <c r="F2057" s="2">
        <f t="shared" ca="1" si="97"/>
        <v>105.74904964777217</v>
      </c>
    </row>
    <row r="2058" spans="5:6" x14ac:dyDescent="0.25">
      <c r="E2058" s="2">
        <f t="shared" ca="1" si="96"/>
        <v>0.8984911793461271</v>
      </c>
      <c r="F2058" s="2">
        <f t="shared" ca="1" si="97"/>
        <v>108.04233009600829</v>
      </c>
    </row>
    <row r="2059" spans="5:6" x14ac:dyDescent="0.25">
      <c r="E2059" s="2">
        <f t="shared" ca="1" si="96"/>
        <v>0.80091184283503147</v>
      </c>
      <c r="F2059" s="2">
        <f t="shared" ca="1" si="97"/>
        <v>107.42513613737819</v>
      </c>
    </row>
    <row r="2060" spans="5:6" x14ac:dyDescent="0.25">
      <c r="E2060" s="2">
        <f t="shared" ca="1" si="96"/>
        <v>4.5437374770839756E-2</v>
      </c>
      <c r="F2060" s="2">
        <f t="shared" ca="1" si="97"/>
        <v>101.65038402478882</v>
      </c>
    </row>
    <row r="2061" spans="5:6" x14ac:dyDescent="0.25">
      <c r="E2061" s="2">
        <f t="shared" ca="1" si="96"/>
        <v>0.47323779542451361</v>
      </c>
      <c r="F2061" s="2">
        <f t="shared" ca="1" si="97"/>
        <v>105.47809254715636</v>
      </c>
    </row>
    <row r="2062" spans="5:6" x14ac:dyDescent="0.25">
      <c r="E2062" s="2">
        <f t="shared" ca="1" si="96"/>
        <v>0.17823270567281768</v>
      </c>
      <c r="F2062" s="2">
        <f t="shared" ca="1" si="97"/>
        <v>103.29199340572649</v>
      </c>
    </row>
    <row r="2063" spans="5:6" x14ac:dyDescent="0.25">
      <c r="E2063" s="2">
        <f t="shared" ca="1" si="96"/>
        <v>0.98444826771146099</v>
      </c>
      <c r="F2063" s="2">
        <f t="shared" ca="1" si="97"/>
        <v>108.74028213189641</v>
      </c>
    </row>
    <row r="2064" spans="5:6" x14ac:dyDescent="0.25">
      <c r="E2064" s="2">
        <f t="shared" ca="1" si="96"/>
        <v>0.91919770432896031</v>
      </c>
      <c r="F2064" s="2">
        <f t="shared" ca="1" si="97"/>
        <v>108.18665298955762</v>
      </c>
    </row>
    <row r="2065" spans="5:6" x14ac:dyDescent="0.25">
      <c r="E2065" s="2">
        <f t="shared" ca="1" si="96"/>
        <v>0.39468405449113086</v>
      </c>
      <c r="F2065" s="2">
        <f t="shared" ca="1" si="97"/>
        <v>104.97041751749704</v>
      </c>
    </row>
    <row r="2066" spans="5:6" x14ac:dyDescent="0.25">
      <c r="E2066" s="2">
        <f t="shared" ca="1" si="96"/>
        <v>0.5267103283357194</v>
      </c>
      <c r="F2066" s="2">
        <f t="shared" ca="1" si="97"/>
        <v>105.80784808433822</v>
      </c>
    </row>
    <row r="2067" spans="5:6" x14ac:dyDescent="0.25">
      <c r="E2067" s="2">
        <f t="shared" ca="1" si="96"/>
        <v>6.7601735147282405E-4</v>
      </c>
      <c r="F2067" s="2">
        <f t="shared" ca="1" si="97"/>
        <v>100.20087228114558</v>
      </c>
    </row>
    <row r="2068" spans="5:6" x14ac:dyDescent="0.25">
      <c r="E2068" s="2">
        <f t="shared" ca="1" si="96"/>
        <v>0.84196384495088206</v>
      </c>
      <c r="F2068" s="2">
        <f t="shared" ca="1" si="97"/>
        <v>107.67620814138093</v>
      </c>
    </row>
    <row r="2069" spans="5:6" x14ac:dyDescent="0.25">
      <c r="E2069" s="2">
        <f t="shared" ca="1" si="96"/>
        <v>0.35132002055701828</v>
      </c>
      <c r="F2069" s="2">
        <f t="shared" ca="1" si="97"/>
        <v>104.67413280526956</v>
      </c>
    </row>
    <row r="2070" spans="5:6" x14ac:dyDescent="0.25">
      <c r="E2070" s="2">
        <f t="shared" ca="1" si="96"/>
        <v>0.36771591366969769</v>
      </c>
      <c r="F2070" s="2">
        <f t="shared" ca="1" si="97"/>
        <v>104.78775092487025</v>
      </c>
    </row>
    <row r="2071" spans="5:6" x14ac:dyDescent="0.25">
      <c r="E2071" s="2">
        <f t="shared" ca="1" si="96"/>
        <v>0.28488698421474068</v>
      </c>
      <c r="F2071" s="2">
        <f t="shared" ca="1" si="97"/>
        <v>104.18963619950468</v>
      </c>
    </row>
    <row r="2072" spans="5:6" x14ac:dyDescent="0.25">
      <c r="E2072" s="2">
        <f t="shared" ca="1" si="96"/>
        <v>0.27793828280735544</v>
      </c>
      <c r="F2072" s="2">
        <f t="shared" ca="1" si="97"/>
        <v>104.1363227315103</v>
      </c>
    </row>
    <row r="2073" spans="5:6" x14ac:dyDescent="0.25">
      <c r="E2073" s="2">
        <f t="shared" ca="1" si="96"/>
        <v>0.30481074434945443</v>
      </c>
      <c r="F2073" s="2">
        <f t="shared" ca="1" si="97"/>
        <v>104.33948821437021</v>
      </c>
    </row>
    <row r="2074" spans="5:6" x14ac:dyDescent="0.25">
      <c r="E2074" s="2">
        <f t="shared" ca="1" si="96"/>
        <v>5.2501822268093967E-3</v>
      </c>
      <c r="F2074" s="2">
        <f t="shared" ca="1" si="97"/>
        <v>100.55991474298096</v>
      </c>
    </row>
    <row r="2075" spans="5:6" x14ac:dyDescent="0.25">
      <c r="E2075" s="2">
        <f t="shared" ca="1" si="96"/>
        <v>8.1774867822119734E-3</v>
      </c>
      <c r="F2075" s="2">
        <f t="shared" ca="1" si="97"/>
        <v>100.69888353428432</v>
      </c>
    </row>
    <row r="2076" spans="5:6" x14ac:dyDescent="0.25">
      <c r="E2076" s="2">
        <f t="shared" ca="1" si="96"/>
        <v>0.8484490829148934</v>
      </c>
      <c r="F2076" s="2">
        <f t="shared" ca="1" si="97"/>
        <v>107.7167613829496</v>
      </c>
    </row>
    <row r="2077" spans="5:6" x14ac:dyDescent="0.25">
      <c r="E2077" s="2">
        <f t="shared" ca="1" si="96"/>
        <v>0.29490811562965014</v>
      </c>
      <c r="F2077" s="2">
        <f t="shared" ca="1" si="97"/>
        <v>104.26554776592403</v>
      </c>
    </row>
    <row r="2078" spans="5:6" x14ac:dyDescent="0.25">
      <c r="E2078" s="2">
        <f t="shared" ca="1" si="96"/>
        <v>0.57591751946220859</v>
      </c>
      <c r="F2078" s="2">
        <f t="shared" ca="1" si="97"/>
        <v>106.1033364955148</v>
      </c>
    </row>
    <row r="2079" spans="5:6" x14ac:dyDescent="0.25">
      <c r="E2079" s="2">
        <f t="shared" ca="1" si="96"/>
        <v>0.38727643365989584</v>
      </c>
      <c r="F2079" s="2">
        <f t="shared" ca="1" si="97"/>
        <v>104.92073322073556</v>
      </c>
    </row>
    <row r="2080" spans="5:6" x14ac:dyDescent="0.25">
      <c r="E2080" s="2">
        <f t="shared" ca="1" si="96"/>
        <v>0.44961778322778034</v>
      </c>
      <c r="F2080" s="2">
        <f t="shared" ca="1" si="97"/>
        <v>105.32875462827781</v>
      </c>
    </row>
    <row r="2081" spans="5:6" x14ac:dyDescent="0.25">
      <c r="E2081" s="2">
        <f t="shared" ca="1" si="96"/>
        <v>0.7113377885287262</v>
      </c>
      <c r="F2081" s="2">
        <f t="shared" ca="1" si="97"/>
        <v>106.89645275186218</v>
      </c>
    </row>
    <row r="2082" spans="5:6" x14ac:dyDescent="0.25">
      <c r="E2082" s="2">
        <f t="shared" ca="1" si="96"/>
        <v>0.56205446195294695</v>
      </c>
      <c r="F2082" s="2">
        <f t="shared" ca="1" si="97"/>
        <v>106.02071757297678</v>
      </c>
    </row>
    <row r="2083" spans="5:6" x14ac:dyDescent="0.25">
      <c r="E2083" s="2">
        <f t="shared" ca="1" si="96"/>
        <v>0.49571563393675111</v>
      </c>
      <c r="F2083" s="2">
        <f t="shared" ca="1" si="97"/>
        <v>105.61799785646018</v>
      </c>
    </row>
    <row r="2084" spans="5:6" x14ac:dyDescent="0.25">
      <c r="E2084" s="2">
        <f t="shared" ca="1" si="96"/>
        <v>6.5269472158331676E-2</v>
      </c>
      <c r="F2084" s="2">
        <f t="shared" ca="1" si="97"/>
        <v>101.97999586845991</v>
      </c>
    </row>
    <row r="2085" spans="5:6" x14ac:dyDescent="0.25">
      <c r="E2085" s="2">
        <f t="shared" ca="1" si="96"/>
        <v>0.23098411900892779</v>
      </c>
      <c r="F2085" s="2">
        <f t="shared" ca="1" si="97"/>
        <v>103.7594872726266</v>
      </c>
    </row>
    <row r="2086" spans="5:6" x14ac:dyDescent="0.25">
      <c r="E2086" s="2">
        <f t="shared" ca="1" si="96"/>
        <v>5.9272618422241186E-2</v>
      </c>
      <c r="F2086" s="2">
        <f t="shared" ca="1" si="97"/>
        <v>101.88627484156297</v>
      </c>
    </row>
    <row r="2087" spans="5:6" x14ac:dyDescent="0.25">
      <c r="E2087" s="2">
        <f t="shared" ca="1" si="96"/>
        <v>0.34988387407768751</v>
      </c>
      <c r="F2087" s="2">
        <f t="shared" ca="1" si="97"/>
        <v>104.66408118835378</v>
      </c>
    </row>
    <row r="2088" spans="5:6" x14ac:dyDescent="0.25">
      <c r="E2088" s="2">
        <f t="shared" ca="1" si="96"/>
        <v>0.69097340890756742</v>
      </c>
      <c r="F2088" s="2">
        <f t="shared" ca="1" si="97"/>
        <v>106.77778403566336</v>
      </c>
    </row>
    <row r="2089" spans="5:6" x14ac:dyDescent="0.25">
      <c r="E2089" s="2">
        <f t="shared" ca="1" si="96"/>
        <v>0.39503637947400116</v>
      </c>
      <c r="F2089" s="2">
        <f t="shared" ca="1" si="97"/>
        <v>104.97277179237446</v>
      </c>
    </row>
    <row r="2090" spans="5:6" x14ac:dyDescent="0.25">
      <c r="E2090" s="2">
        <f t="shared" ca="1" si="96"/>
        <v>0.47262883726848359</v>
      </c>
      <c r="F2090" s="2">
        <f t="shared" ca="1" si="97"/>
        <v>105.47427354673772</v>
      </c>
    </row>
    <row r="2091" spans="5:6" x14ac:dyDescent="0.25">
      <c r="E2091" s="2">
        <f t="shared" ca="1" si="96"/>
        <v>0.75166291787939499</v>
      </c>
      <c r="F2091" s="2">
        <f t="shared" ca="1" si="97"/>
        <v>107.13248066530952</v>
      </c>
    </row>
    <row r="2092" spans="5:6" x14ac:dyDescent="0.25">
      <c r="E2092" s="2">
        <f t="shared" ca="1" si="96"/>
        <v>7.3532376531427857E-2</v>
      </c>
      <c r="F2092" s="2">
        <f t="shared" ca="1" si="97"/>
        <v>102.10247565666803</v>
      </c>
    </row>
    <row r="2093" spans="5:6" x14ac:dyDescent="0.25">
      <c r="E2093" s="2">
        <f t="shared" ca="1" si="96"/>
        <v>0.22283824124921769</v>
      </c>
      <c r="F2093" s="2">
        <f t="shared" ca="1" si="97"/>
        <v>103.69074844506105</v>
      </c>
    </row>
    <row r="2094" spans="5:6" x14ac:dyDescent="0.25">
      <c r="E2094" s="2">
        <f t="shared" ca="1" si="96"/>
        <v>0.75273889548739048</v>
      </c>
      <c r="F2094" s="2">
        <f t="shared" ca="1" si="97"/>
        <v>107.13881052779894</v>
      </c>
    </row>
    <row r="2095" spans="5:6" x14ac:dyDescent="0.25">
      <c r="E2095" s="2">
        <f t="shared" ca="1" si="96"/>
        <v>0.52974290124184231</v>
      </c>
      <c r="F2095" s="2">
        <f t="shared" ca="1" si="97"/>
        <v>105.82625284845503</v>
      </c>
    </row>
    <row r="2096" spans="5:6" x14ac:dyDescent="0.25">
      <c r="E2096" s="2">
        <f t="shared" ca="1" si="96"/>
        <v>8.4011764429155478E-2</v>
      </c>
      <c r="F2096" s="2">
        <f t="shared" ca="1" si="97"/>
        <v>102.24851426239917</v>
      </c>
    </row>
    <row r="2097" spans="5:6" x14ac:dyDescent="0.25">
      <c r="E2097" s="2">
        <f t="shared" ca="1" si="96"/>
        <v>0.30474699439455588</v>
      </c>
      <c r="F2097" s="2">
        <f t="shared" ca="1" si="97"/>
        <v>104.33901549376837</v>
      </c>
    </row>
    <row r="2098" spans="5:6" x14ac:dyDescent="0.25">
      <c r="E2098" s="2">
        <f t="shared" ca="1" si="96"/>
        <v>0.14622165904556716</v>
      </c>
      <c r="F2098" s="2">
        <f t="shared" ca="1" si="97"/>
        <v>102.97633225892504</v>
      </c>
    </row>
    <row r="2099" spans="5:6" x14ac:dyDescent="0.25">
      <c r="E2099" s="2">
        <f t="shared" ca="1" si="96"/>
        <v>0.16513574066222048</v>
      </c>
      <c r="F2099" s="2">
        <f t="shared" ca="1" si="97"/>
        <v>103.16635012015068</v>
      </c>
    </row>
    <row r="2100" spans="5:6" x14ac:dyDescent="0.25">
      <c r="E2100" s="2">
        <f t="shared" ca="1" si="96"/>
        <v>0.26181736182267457</v>
      </c>
      <c r="F2100" s="2">
        <f t="shared" ca="1" si="97"/>
        <v>104.01035733696186</v>
      </c>
    </row>
    <row r="2101" spans="5:6" x14ac:dyDescent="0.25">
      <c r="E2101" s="2">
        <f t="shared" ca="1" si="96"/>
        <v>0.36531317267160346</v>
      </c>
      <c r="F2101" s="2">
        <f t="shared" ca="1" si="97"/>
        <v>104.77122802354938</v>
      </c>
    </row>
    <row r="2102" spans="5:6" x14ac:dyDescent="0.25">
      <c r="E2102" s="2">
        <f t="shared" ca="1" si="96"/>
        <v>0.33291468340413999</v>
      </c>
      <c r="F2102" s="2">
        <f t="shared" ca="1" si="97"/>
        <v>104.54402252315906</v>
      </c>
    </row>
    <row r="2103" spans="5:6" x14ac:dyDescent="0.25">
      <c r="E2103" s="2">
        <f t="shared" ca="1" si="96"/>
        <v>0.3655671595332729</v>
      </c>
      <c r="F2103" s="2">
        <f t="shared" ca="1" si="97"/>
        <v>104.77297662783654</v>
      </c>
    </row>
    <row r="2104" spans="5:6" x14ac:dyDescent="0.25">
      <c r="E2104" s="2">
        <f t="shared" ca="1" si="96"/>
        <v>0.35713591970533631</v>
      </c>
      <c r="F2104" s="2">
        <f t="shared" ca="1" si="97"/>
        <v>104.71467135347166</v>
      </c>
    </row>
    <row r="2105" spans="5:6" x14ac:dyDescent="0.25">
      <c r="E2105" s="2">
        <f t="shared" ca="1" si="96"/>
        <v>0.26809947462684736</v>
      </c>
      <c r="F2105" s="2">
        <f t="shared" ca="1" si="97"/>
        <v>104.05983620218348</v>
      </c>
    </row>
    <row r="2106" spans="5:6" x14ac:dyDescent="0.25">
      <c r="E2106" s="2">
        <f t="shared" ca="1" si="96"/>
        <v>0.36857796792020947</v>
      </c>
      <c r="F2106" s="2">
        <f t="shared" ca="1" si="97"/>
        <v>104.79366866189012</v>
      </c>
    </row>
    <row r="2107" spans="5:6" x14ac:dyDescent="0.25">
      <c r="E2107" s="2">
        <f t="shared" ca="1" si="96"/>
        <v>0.3837153566477205</v>
      </c>
      <c r="F2107" s="2">
        <f t="shared" ca="1" si="97"/>
        <v>104.89671974426702</v>
      </c>
    </row>
    <row r="2108" spans="5:6" x14ac:dyDescent="0.25">
      <c r="E2108" s="2">
        <f t="shared" ca="1" si="96"/>
        <v>6.5973910007417258E-2</v>
      </c>
      <c r="F2108" s="2">
        <f t="shared" ca="1" si="97"/>
        <v>101.99072298649048</v>
      </c>
    </row>
    <row r="2109" spans="5:6" x14ac:dyDescent="0.25">
      <c r="E2109" s="2">
        <f t="shared" ca="1" si="96"/>
        <v>4.1176784208743822E-2</v>
      </c>
      <c r="F2109" s="2">
        <f t="shared" ca="1" si="97"/>
        <v>101.57077262819169</v>
      </c>
    </row>
    <row r="2110" spans="5:6" x14ac:dyDescent="0.25">
      <c r="E2110" s="2">
        <f t="shared" ca="1" si="96"/>
        <v>0.86150647452134255</v>
      </c>
      <c r="F2110" s="2">
        <f t="shared" ca="1" si="97"/>
        <v>107.79936183468365</v>
      </c>
    </row>
    <row r="2111" spans="5:6" x14ac:dyDescent="0.25">
      <c r="E2111" s="2">
        <f t="shared" ca="1" si="96"/>
        <v>0.84261459933680172</v>
      </c>
      <c r="F2111" s="2">
        <f t="shared" ca="1" si="97"/>
        <v>107.68026441031054</v>
      </c>
    </row>
    <row r="2112" spans="5:6" x14ac:dyDescent="0.25">
      <c r="E2112" s="2">
        <f t="shared" ca="1" si="96"/>
        <v>0.35453703138018977</v>
      </c>
      <c r="F2112" s="2">
        <f t="shared" ca="1" si="97"/>
        <v>104.69658917240179</v>
      </c>
    </row>
    <row r="2113" spans="5:6" x14ac:dyDescent="0.25">
      <c r="E2113" s="2">
        <f t="shared" ca="1" si="96"/>
        <v>0.50323442201389801</v>
      </c>
      <c r="F2113" s="2">
        <f t="shared" ca="1" si="97"/>
        <v>105.66435997510418</v>
      </c>
    </row>
    <row r="2114" spans="5:6" x14ac:dyDescent="0.25">
      <c r="E2114" s="2">
        <f t="shared" ca="1" si="96"/>
        <v>0.4120351973557923</v>
      </c>
      <c r="F2114" s="2">
        <f t="shared" ca="1" si="97"/>
        <v>105.0854456664828</v>
      </c>
    </row>
    <row r="2115" spans="5:6" x14ac:dyDescent="0.25">
      <c r="E2115" s="2">
        <f t="shared" ref="E2115:E2160" ca="1" si="98">RAND()</f>
        <v>0.89422015063770743</v>
      </c>
      <c r="F2115" s="2">
        <f t="shared" ca="1" si="97"/>
        <v>108.01342946472356</v>
      </c>
    </row>
    <row r="2116" spans="5:6" x14ac:dyDescent="0.25">
      <c r="E2116" s="2">
        <f t="shared" ca="1" si="98"/>
        <v>0.40282168334287538</v>
      </c>
      <c r="F2116" s="2">
        <f t="shared" ref="F2116:F2160" ca="1" si="99">$C$4+$C$5*SQRT(1-(_xlfn.GAMMA.INV((1-E2116)*_xlfn.GAMMA.DIST($C$3*$C$3/2,1.5,1,TRUE),1.5,1)*2)/($C$3*$C$3))</f>
        <v>105.02459466048039</v>
      </c>
    </row>
    <row r="2117" spans="5:6" x14ac:dyDescent="0.25">
      <c r="E2117" s="2">
        <f t="shared" ca="1" si="98"/>
        <v>0.57544303586427048</v>
      </c>
      <c r="F2117" s="2">
        <f t="shared" ca="1" si="99"/>
        <v>106.10051590336934</v>
      </c>
    </row>
    <row r="2118" spans="5:6" x14ac:dyDescent="0.25">
      <c r="E2118" s="2">
        <f t="shared" ca="1" si="98"/>
        <v>0.39652101875207235</v>
      </c>
      <c r="F2118" s="2">
        <f t="shared" ca="1" si="99"/>
        <v>104.98268364242448</v>
      </c>
    </row>
    <row r="2119" spans="5:6" x14ac:dyDescent="0.25">
      <c r="E2119" s="2">
        <f t="shared" ca="1" si="98"/>
        <v>0.70006452012927001</v>
      </c>
      <c r="F2119" s="2">
        <f t="shared" ca="1" si="99"/>
        <v>106.83073995158887</v>
      </c>
    </row>
    <row r="2120" spans="5:6" x14ac:dyDescent="0.25">
      <c r="E2120" s="2">
        <f t="shared" ca="1" si="98"/>
        <v>0.26872767680316723</v>
      </c>
      <c r="F2120" s="2">
        <f t="shared" ca="1" si="99"/>
        <v>104.06475597703322</v>
      </c>
    </row>
    <row r="2121" spans="5:6" x14ac:dyDescent="0.25">
      <c r="E2121" s="2">
        <f t="shared" ca="1" si="98"/>
        <v>0.68469594582878246</v>
      </c>
      <c r="F2121" s="2">
        <f t="shared" ca="1" si="99"/>
        <v>106.74122657223469</v>
      </c>
    </row>
    <row r="2122" spans="5:6" x14ac:dyDescent="0.25">
      <c r="E2122" s="2">
        <f t="shared" ca="1" si="98"/>
        <v>0.32484313470152903</v>
      </c>
      <c r="F2122" s="2">
        <f t="shared" ca="1" si="99"/>
        <v>104.48603976246186</v>
      </c>
    </row>
    <row r="2123" spans="5:6" x14ac:dyDescent="0.25">
      <c r="E2123" s="2">
        <f t="shared" ca="1" si="98"/>
        <v>0.6385478899636664</v>
      </c>
      <c r="F2123" s="2">
        <f t="shared" ca="1" si="99"/>
        <v>106.47214501432437</v>
      </c>
    </row>
    <row r="2124" spans="5:6" x14ac:dyDescent="0.25">
      <c r="E2124" s="2">
        <f t="shared" ca="1" si="98"/>
        <v>0.4287678136482751</v>
      </c>
      <c r="F2124" s="2">
        <f t="shared" ca="1" si="99"/>
        <v>105.19470314898206</v>
      </c>
    </row>
    <row r="2125" spans="5:6" x14ac:dyDescent="0.25">
      <c r="E2125" s="2">
        <f t="shared" ca="1" si="98"/>
        <v>0.84530153270988173</v>
      </c>
      <c r="F2125" s="2">
        <f t="shared" ca="1" si="99"/>
        <v>107.69704284145797</v>
      </c>
    </row>
    <row r="2126" spans="5:6" x14ac:dyDescent="0.25">
      <c r="E2126" s="2">
        <f t="shared" ca="1" si="98"/>
        <v>0.86524701231932177</v>
      </c>
      <c r="F2126" s="2">
        <f t="shared" ca="1" si="99"/>
        <v>107.82328369361937</v>
      </c>
    </row>
    <row r="2127" spans="5:6" x14ac:dyDescent="0.25">
      <c r="E2127" s="2">
        <f t="shared" ca="1" si="98"/>
        <v>0.46036144514638022</v>
      </c>
      <c r="F2127" s="2">
        <f t="shared" ca="1" si="99"/>
        <v>105.39699583886458</v>
      </c>
    </row>
    <row r="2128" spans="5:6" x14ac:dyDescent="0.25">
      <c r="E2128" s="2">
        <f t="shared" ca="1" si="98"/>
        <v>0.42644059119002209</v>
      </c>
      <c r="F2128" s="2">
        <f t="shared" ca="1" si="99"/>
        <v>105.17960028618492</v>
      </c>
    </row>
    <row r="2129" spans="5:6" x14ac:dyDescent="0.25">
      <c r="E2129" s="2">
        <f t="shared" ca="1" si="98"/>
        <v>0.3127764708621581</v>
      </c>
      <c r="F2129" s="2">
        <f t="shared" ca="1" si="99"/>
        <v>104.39823212724251</v>
      </c>
    </row>
    <row r="2130" spans="5:6" x14ac:dyDescent="0.25">
      <c r="E2130" s="2">
        <f t="shared" ca="1" si="98"/>
        <v>0.52946102566224273</v>
      </c>
      <c r="F2130" s="2">
        <f t="shared" ca="1" si="99"/>
        <v>105.82454333100313</v>
      </c>
    </row>
    <row r="2131" spans="5:6" x14ac:dyDescent="0.25">
      <c r="E2131" s="2">
        <f t="shared" ca="1" si="98"/>
        <v>0.47120932808379212</v>
      </c>
      <c r="F2131" s="2">
        <f t="shared" ca="1" si="99"/>
        <v>105.46536512664542</v>
      </c>
    </row>
    <row r="2132" spans="5:6" x14ac:dyDescent="0.25">
      <c r="E2132" s="2">
        <f t="shared" ca="1" si="98"/>
        <v>0.29409392562670222</v>
      </c>
      <c r="F2132" s="2">
        <f t="shared" ca="1" si="99"/>
        <v>104.25942178464638</v>
      </c>
    </row>
    <row r="2133" spans="5:6" x14ac:dyDescent="0.25">
      <c r="E2133" s="2">
        <f t="shared" ca="1" si="98"/>
        <v>0.20532293703947424</v>
      </c>
      <c r="F2133" s="2">
        <f t="shared" ca="1" si="99"/>
        <v>103.53897313828783</v>
      </c>
    </row>
    <row r="2134" spans="5:6" x14ac:dyDescent="0.25">
      <c r="E2134" s="2">
        <f t="shared" ca="1" si="98"/>
        <v>0.71941697795025883</v>
      </c>
      <c r="F2134" s="2">
        <f t="shared" ca="1" si="99"/>
        <v>106.94359684069532</v>
      </c>
    </row>
    <row r="2135" spans="5:6" x14ac:dyDescent="0.25">
      <c r="E2135" s="2">
        <f t="shared" ca="1" si="98"/>
        <v>0.58564756439263788</v>
      </c>
      <c r="F2135" s="2">
        <f t="shared" ca="1" si="99"/>
        <v>106.16107269258079</v>
      </c>
    </row>
    <row r="2136" spans="5:6" x14ac:dyDescent="0.25">
      <c r="E2136" s="2">
        <f t="shared" ca="1" si="98"/>
        <v>0.33440910560063331</v>
      </c>
      <c r="F2136" s="2">
        <f t="shared" ca="1" si="99"/>
        <v>104.55469419332812</v>
      </c>
    </row>
    <row r="2137" spans="5:6" x14ac:dyDescent="0.25">
      <c r="E2137" s="2">
        <f t="shared" ca="1" si="98"/>
        <v>4.6855171264030049E-2</v>
      </c>
      <c r="F2137" s="2">
        <f t="shared" ca="1" si="99"/>
        <v>101.67605256807607</v>
      </c>
    </row>
    <row r="2138" spans="5:6" x14ac:dyDescent="0.25">
      <c r="E2138" s="2">
        <f t="shared" ca="1" si="98"/>
        <v>0.43242763737928136</v>
      </c>
      <c r="F2138" s="2">
        <f t="shared" ca="1" si="99"/>
        <v>105.21839542771758</v>
      </c>
    </row>
    <row r="2139" spans="5:6" x14ac:dyDescent="0.25">
      <c r="E2139" s="2">
        <f t="shared" ca="1" si="98"/>
        <v>0.22206383198191859</v>
      </c>
      <c r="F2139" s="2">
        <f t="shared" ca="1" si="99"/>
        <v>103.68415501852334</v>
      </c>
    </row>
    <row r="2140" spans="5:6" x14ac:dyDescent="0.25">
      <c r="E2140" s="2">
        <f t="shared" ca="1" si="98"/>
        <v>0.3172147165490774</v>
      </c>
      <c r="F2140" s="2">
        <f t="shared" ca="1" si="99"/>
        <v>104.43069005688758</v>
      </c>
    </row>
    <row r="2141" spans="5:6" x14ac:dyDescent="0.25">
      <c r="E2141" s="2">
        <f t="shared" ca="1" si="98"/>
        <v>0.5013846050571793</v>
      </c>
      <c r="F2141" s="2">
        <f t="shared" ca="1" si="99"/>
        <v>105.65297289408042</v>
      </c>
    </row>
    <row r="2142" spans="5:6" x14ac:dyDescent="0.25">
      <c r="E2142" s="2">
        <f t="shared" ca="1" si="98"/>
        <v>0.48348444218458764</v>
      </c>
      <c r="F2142" s="2">
        <f t="shared" ca="1" si="99"/>
        <v>105.54212042314211</v>
      </c>
    </row>
    <row r="2143" spans="5:6" x14ac:dyDescent="0.25">
      <c r="E2143" s="2">
        <f t="shared" ca="1" si="98"/>
        <v>0.94217117324065669</v>
      </c>
      <c r="F2143" s="2">
        <f t="shared" ca="1" si="99"/>
        <v>108.35784982553042</v>
      </c>
    </row>
    <row r="2144" spans="5:6" x14ac:dyDescent="0.25">
      <c r="E2144" s="2">
        <f t="shared" ca="1" si="98"/>
        <v>2.4315569819325367E-3</v>
      </c>
      <c r="F2144" s="2">
        <f t="shared" ca="1" si="99"/>
        <v>100.38099492554781</v>
      </c>
    </row>
    <row r="2145" spans="5:6" x14ac:dyDescent="0.25">
      <c r="E2145" s="2">
        <f t="shared" ca="1" si="98"/>
        <v>0.69302689985488952</v>
      </c>
      <c r="F2145" s="2">
        <f t="shared" ca="1" si="99"/>
        <v>106.78974385761238</v>
      </c>
    </row>
    <row r="2146" spans="5:6" x14ac:dyDescent="0.25">
      <c r="E2146" s="2">
        <f t="shared" ca="1" si="98"/>
        <v>0.58236987825957065</v>
      </c>
      <c r="F2146" s="2">
        <f t="shared" ca="1" si="99"/>
        <v>106.14164534829706</v>
      </c>
    </row>
    <row r="2147" spans="5:6" x14ac:dyDescent="0.25">
      <c r="E2147" s="2">
        <f t="shared" ca="1" si="98"/>
        <v>0.64220686753616674</v>
      </c>
      <c r="F2147" s="2">
        <f t="shared" ca="1" si="99"/>
        <v>106.49352830004881</v>
      </c>
    </row>
    <row r="2148" spans="5:6" x14ac:dyDescent="0.25">
      <c r="E2148" s="2">
        <f t="shared" ca="1" si="98"/>
        <v>0.41947320926756149</v>
      </c>
      <c r="F2148" s="2">
        <f t="shared" ca="1" si="99"/>
        <v>105.13420704230576</v>
      </c>
    </row>
    <row r="2149" spans="5:6" x14ac:dyDescent="0.25">
      <c r="E2149" s="2">
        <f t="shared" ca="1" si="98"/>
        <v>2.2356873851893333E-2</v>
      </c>
      <c r="F2149" s="2">
        <f t="shared" ca="1" si="99"/>
        <v>101.15636435070786</v>
      </c>
    </row>
    <row r="2150" spans="5:6" x14ac:dyDescent="0.25">
      <c r="E2150" s="2">
        <f t="shared" ca="1" si="98"/>
        <v>4.258991146831459E-2</v>
      </c>
      <c r="F2150" s="2">
        <f t="shared" ca="1" si="99"/>
        <v>101.59760976877882</v>
      </c>
    </row>
    <row r="2151" spans="5:6" x14ac:dyDescent="0.25">
      <c r="E2151" s="2">
        <f t="shared" ca="1" si="98"/>
        <v>0.79116981894719196</v>
      </c>
      <c r="F2151" s="2">
        <f t="shared" ca="1" si="99"/>
        <v>107.36667047215862</v>
      </c>
    </row>
    <row r="2152" spans="5:6" x14ac:dyDescent="0.25">
      <c r="E2152" s="2">
        <f t="shared" ca="1" si="98"/>
        <v>0.93420941594767826</v>
      </c>
      <c r="F2152" s="2">
        <f t="shared" ca="1" si="99"/>
        <v>108.29685782268039</v>
      </c>
    </row>
    <row r="2153" spans="5:6" x14ac:dyDescent="0.25">
      <c r="E2153" s="2">
        <f t="shared" ca="1" si="98"/>
        <v>0.68298117024486937</v>
      </c>
      <c r="F2153" s="2">
        <f t="shared" ca="1" si="99"/>
        <v>106.73124074767028</v>
      </c>
    </row>
    <row r="2154" spans="5:6" x14ac:dyDescent="0.25">
      <c r="E2154" s="2">
        <f t="shared" ca="1" si="98"/>
        <v>0.84811513708130271</v>
      </c>
      <c r="F2154" s="2">
        <f t="shared" ca="1" si="99"/>
        <v>107.71466595993653</v>
      </c>
    </row>
    <row r="2155" spans="5:6" x14ac:dyDescent="0.25">
      <c r="E2155" s="2">
        <f t="shared" ca="1" si="98"/>
        <v>0.95135925180313075</v>
      </c>
      <c r="F2155" s="2">
        <f t="shared" ca="1" si="99"/>
        <v>108.43105630140909</v>
      </c>
    </row>
    <row r="2156" spans="5:6" x14ac:dyDescent="0.25">
      <c r="E2156" s="2">
        <f t="shared" ca="1" si="98"/>
        <v>0.69041466001833041</v>
      </c>
      <c r="F2156" s="2">
        <f t="shared" ca="1" si="99"/>
        <v>106.77452992964264</v>
      </c>
    </row>
    <row r="2157" spans="5:6" x14ac:dyDescent="0.25">
      <c r="E2157" s="2">
        <f t="shared" ca="1" si="98"/>
        <v>0.7975900757682487</v>
      </c>
      <c r="F2157" s="2">
        <f t="shared" ca="1" si="99"/>
        <v>107.40516175815455</v>
      </c>
    </row>
    <row r="2158" spans="5:6" x14ac:dyDescent="0.25">
      <c r="E2158" s="2">
        <f t="shared" ca="1" si="98"/>
        <v>0.66815387349357347</v>
      </c>
      <c r="F2158" s="2">
        <f t="shared" ca="1" si="99"/>
        <v>106.64488061681766</v>
      </c>
    </row>
    <row r="2159" spans="5:6" x14ac:dyDescent="0.25">
      <c r="E2159" s="2">
        <f t="shared" ca="1" si="98"/>
        <v>3.1373644712629489E-2</v>
      </c>
      <c r="F2159" s="2">
        <f t="shared" ca="1" si="99"/>
        <v>101.37044384248314</v>
      </c>
    </row>
    <row r="2160" spans="5:6" x14ac:dyDescent="0.25">
      <c r="E2160" s="2">
        <f t="shared" ca="1" si="98"/>
        <v>0.97629310726384477</v>
      </c>
      <c r="F2160" s="2">
        <f t="shared" ca="1" si="99"/>
        <v>108.65367715443428</v>
      </c>
    </row>
  </sheetData>
  <mergeCells count="3">
    <mergeCell ref="H11:I11"/>
    <mergeCell ref="H17:I17"/>
    <mergeCell ref="M4:N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ARGUS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2022-01-20T14:59:12Z</dcterms:created>
  <dcterms:modified xsi:type="dcterms:W3CDTF">2022-02-20T08:04:49Z</dcterms:modified>
</cp:coreProperties>
</file>