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6E821C7E-1DEA-4FFC-9F9B-4EE4C1A9FE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tigue Life" sheetId="1" r:id="rId1"/>
  </sheets>
  <externalReferences>
    <externalReference r:id="rId2"/>
  </externalReferences>
  <definedNames>
    <definedName name="_xlchart.v1.0" hidden="1">'Fatigue Life'!$F$3:$F$2160</definedName>
    <definedName name="PROB">'[1]Probabilidades Origen-Destino'!$D$5</definedName>
    <definedName name="solver_adj" localSheetId="0" hidden="1">'Fatigue Life'!$N$13:$N$14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'Fatigue Life'!$N$14</definedName>
    <definedName name="solver_lhs2" localSheetId="0" hidden="1">'Fatigue Life'!$N$14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'Fatigue Life'!$K$13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E3" i="1" l="1"/>
  <c r="F3" i="1" s="1"/>
  <c r="J3" i="1"/>
  <c r="E4" i="1"/>
  <c r="F4" i="1" s="1"/>
  <c r="J4" i="1"/>
  <c r="J5" i="1" s="1"/>
  <c r="E5" i="1"/>
  <c r="F5" i="1" s="1"/>
  <c r="E6" i="1"/>
  <c r="F6" i="1" s="1"/>
  <c r="J6" i="1"/>
  <c r="E7" i="1"/>
  <c r="F7" i="1" s="1"/>
  <c r="J7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15" i="1" l="1"/>
  <c r="I12" i="1"/>
  <c r="I14" i="1"/>
  <c r="I3" i="1"/>
  <c r="I4" i="1"/>
  <c r="I5" i="1"/>
  <c r="I6" i="1"/>
  <c r="I8" i="1"/>
  <c r="I13" i="1"/>
  <c r="I19" i="1" l="1"/>
  <c r="I20" i="1"/>
  <c r="I21" i="1"/>
  <c r="I7" i="1" s="1"/>
</calcChain>
</file>

<file path=xl/sharedStrings.xml><?xml version="1.0" encoding="utf-8"?>
<sst xmlns="http://schemas.openxmlformats.org/spreadsheetml/2006/main" count="27" uniqueCount="27">
  <si>
    <t>Momentos centrados</t>
  </si>
  <si>
    <t>Momentos no centrados</t>
  </si>
  <si>
    <t>curtosis</t>
  </si>
  <si>
    <t>asimetria</t>
  </si>
  <si>
    <t>desviación</t>
  </si>
  <si>
    <t>gamma</t>
  </si>
  <si>
    <t>varianza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</si>
  <si>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</si>
  <si>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</si>
  <si>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</si>
  <si>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</si>
  <si>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</si>
  <si>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</si>
  <si>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</si>
  <si>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</si>
  <si>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</si>
  <si>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loc</t>
  </si>
  <si>
    <t>scale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</si>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</sst>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5382D07-D31C-427B-88BB-D802F9CD260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222249</xdr:colOff>
      <xdr:row>1</xdr:row>
      <xdr:rowOff>46566</xdr:rowOff>
    </xdr:from>
    <xdr:to>
      <xdr:col>16</xdr:col>
      <xdr:colOff>158749</xdr:colOff>
      <xdr:row>15</xdr:row>
      <xdr:rowOff>122766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51799" y="237066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A1:L2160"/>
  <sheetViews>
    <sheetView tabSelected="1" zoomScale="90" zoomScaleNormal="90" workbookViewId="0">
      <selection activeCell="I23" sqref="I23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85546875" style="1" bestFit="1" customWidth="1"/>
    <col min="4" max="4" width="5.140625" style="1" customWidth="1"/>
    <col min="5" max="5" width="11.42578125" style="1"/>
    <col min="6" max="6" width="18" style="1" customWidth="1"/>
    <col min="7" max="7" width="8.57031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1" spans="1:12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B2" s="6" t="s">
        <v>14</v>
      </c>
      <c r="C2" s="6" t="s">
        <v>13</v>
      </c>
      <c r="E2" s="6" t="s">
        <v>12</v>
      </c>
      <c r="F2" s="6" t="s">
        <v>11</v>
      </c>
      <c r="H2" s="6" t="s">
        <v>10</v>
      </c>
      <c r="I2" s="6" t="s">
        <v>9</v>
      </c>
      <c r="J2" s="6" t="s">
        <v>8</v>
      </c>
    </row>
    <row r="3" spans="1:12" x14ac:dyDescent="0.25">
      <c r="B3" s="2" t="s">
        <v>16</v>
      </c>
      <c r="C3" s="4">
        <v>15</v>
      </c>
      <c r="E3" s="2">
        <f t="shared" ref="E3:E66" ca="1" si="0">RAND()</f>
        <v>0.54694182195109131</v>
      </c>
      <c r="F3" s="2">
        <f ca="1">$C$3+$C$4*((($C$5*_xlfn.NORM.S.INV(E3)+SQRT(4+($C$5*_xlfn.NORM.S.INV(E3))^2)))^2)/4</f>
        <v>25.607335839350913</v>
      </c>
      <c r="H3" s="2" t="s">
        <v>7</v>
      </c>
      <c r="I3" s="2">
        <f ca="1">AVERAGE(F3:F2160)</f>
        <v>26.299557152563718</v>
      </c>
      <c r="J3" s="4">
        <f>C3+C4*(1+(C5^2)/2)</f>
        <v>26.25</v>
      </c>
    </row>
    <row r="4" spans="1:12" x14ac:dyDescent="0.25">
      <c r="B4" s="2" t="s">
        <v>17</v>
      </c>
      <c r="C4" s="4">
        <v>10</v>
      </c>
      <c r="E4" s="2">
        <f t="shared" ca="1" si="0"/>
        <v>6.1362189956191804E-2</v>
      </c>
      <c r="F4" s="2">
        <f t="shared" ref="F4:F67" ca="1" si="1">$C$3+$C$4*((($C$5*_xlfn.NORM.S.INV(E4)+SQRT(4+($C$5*_xlfn.NORM.S.INV(E4))^2)))^2)/4</f>
        <v>19.705989056206953</v>
      </c>
      <c r="H4" s="2" t="s">
        <v>6</v>
      </c>
      <c r="I4" s="2">
        <f ca="1">_xlfn.VAR.S(F3:F2160)</f>
        <v>34.092302620831894</v>
      </c>
      <c r="J4" s="5">
        <f>C4^2*C5^2*(1+5*C5^2/4)</f>
        <v>32.8125</v>
      </c>
    </row>
    <row r="5" spans="1:12" x14ac:dyDescent="0.25">
      <c r="B5" s="2" t="s">
        <v>5</v>
      </c>
      <c r="C5" s="4">
        <v>0.5</v>
      </c>
      <c r="E5" s="2">
        <f t="shared" ca="1" si="0"/>
        <v>0.57361181269765571</v>
      </c>
      <c r="F5" s="2">
        <f t="shared" ca="1" si="1"/>
        <v>25.971932411338063</v>
      </c>
      <c r="H5" s="2" t="s">
        <v>4</v>
      </c>
      <c r="I5" s="2">
        <f ca="1">_xlfn.STDEV.S(F3:F2160)</f>
        <v>5.8388614147650308</v>
      </c>
      <c r="J5" s="2">
        <f>SQRT(J4)</f>
        <v>5.7282196186947996</v>
      </c>
    </row>
    <row r="6" spans="1:12" x14ac:dyDescent="0.25">
      <c r="E6" s="2">
        <f t="shared" ca="1" si="0"/>
        <v>0.20740766637834607</v>
      </c>
      <c r="F6" s="2">
        <f t="shared" ca="1" si="1"/>
        <v>21.670088941503199</v>
      </c>
      <c r="H6" s="2" t="s">
        <v>3</v>
      </c>
      <c r="I6" s="2">
        <f ca="1">SKEW(F3:F2160)</f>
        <v>1.6147175742744495</v>
      </c>
      <c r="J6" s="2">
        <f>4*C5^2*(11*C5^2+6)/((5*C5^2+4)*SQRT(C5^2*(5*C5^2+4)))</f>
        <v>1.4547859349066159</v>
      </c>
    </row>
    <row r="7" spans="1:12" x14ac:dyDescent="0.25">
      <c r="C7" s="3"/>
      <c r="E7" s="2">
        <f t="shared" ca="1" si="0"/>
        <v>0.64898588023902315</v>
      </c>
      <c r="F7" s="2">
        <f t="shared" ca="1" si="1"/>
        <v>27.104613039552557</v>
      </c>
      <c r="H7" s="2" t="s">
        <v>2</v>
      </c>
      <c r="I7" s="2">
        <f ca="1">I21/(I5^4)</f>
        <v>7.7533749876065707</v>
      </c>
      <c r="J7" s="2">
        <f>3*(211*C5^2+120*C5^2+16)/((5*C5^2+4)^2)</f>
        <v>10.748299319727892</v>
      </c>
    </row>
    <row r="8" spans="1:12" x14ac:dyDescent="0.25">
      <c r="E8" s="2">
        <f t="shared" ca="1" si="0"/>
        <v>0.57712255865961781</v>
      </c>
      <c r="F8" s="2">
        <f t="shared" ca="1" si="1"/>
        <v>26.021144295684977</v>
      </c>
      <c r="H8" s="2" t="s">
        <v>15</v>
      </c>
      <c r="I8" s="2">
        <f ca="1">MEDIAN(F3:F2160)</f>
        <v>24.990223724595609</v>
      </c>
      <c r="J8" s="2">
        <f>$C$3+$C$4*((($C$5*_xlfn.NORM.S.INV(0.5)+SQRT(($C$5*_xlfn.NORM.S.INV(0.5))^2+4))/(2))^2)</f>
        <v>25</v>
      </c>
    </row>
    <row r="9" spans="1:12" x14ac:dyDescent="0.25">
      <c r="E9" s="2">
        <f t="shared" ca="1" si="0"/>
        <v>0.38977155822848153</v>
      </c>
      <c r="F9" s="2">
        <f t="shared" ca="1" si="1"/>
        <v>23.694945065145475</v>
      </c>
      <c r="H9" s="2" t="s">
        <v>18</v>
      </c>
      <c r="I9" s="2"/>
      <c r="J9" s="2"/>
    </row>
    <row r="10" spans="1:12" x14ac:dyDescent="0.25">
      <c r="E10" s="2">
        <f t="shared" ca="1" si="0"/>
        <v>0.56139266699972146</v>
      </c>
      <c r="F10" s="2">
        <f t="shared" ca="1" si="1"/>
        <v>25.802919626773239</v>
      </c>
    </row>
    <row r="11" spans="1:12" x14ac:dyDescent="0.25">
      <c r="E11" s="2">
        <f t="shared" ca="1" si="0"/>
        <v>0.399911725260234</v>
      </c>
      <c r="F11" s="2">
        <f t="shared" ca="1" si="1"/>
        <v>23.809952628781986</v>
      </c>
      <c r="H11" s="8" t="s">
        <v>1</v>
      </c>
      <c r="I11" s="8"/>
    </row>
    <row r="12" spans="1:12" x14ac:dyDescent="0.25">
      <c r="E12" s="2">
        <f t="shared" ca="1" si="0"/>
        <v>0.35938219360058443</v>
      </c>
      <c r="F12" s="2">
        <f t="shared" ca="1" si="1"/>
        <v>23.354264342718444</v>
      </c>
      <c r="H12" s="2" t="s">
        <v>19</v>
      </c>
      <c r="I12" s="2">
        <f ca="1">SUMPRODUCT(F3:F2160)/COUNT(F3:F2160)</f>
        <v>26.299557152563718</v>
      </c>
    </row>
    <row r="13" spans="1:12" x14ac:dyDescent="0.25">
      <c r="E13" s="2">
        <f t="shared" ca="1" si="0"/>
        <v>0.7449371727059374</v>
      </c>
      <c r="F13" s="2">
        <f t="shared" ca="1" si="1"/>
        <v>28.879817893159817</v>
      </c>
      <c r="H13" s="2" t="s">
        <v>20</v>
      </c>
      <c r="I13" s="2">
        <f ca="1">SUMPRODUCT(F3:F2160,F3:F2160)/COUNT(F3:F2160)</f>
        <v>725.74321094049014</v>
      </c>
    </row>
    <row r="14" spans="1:12" x14ac:dyDescent="0.25">
      <c r="E14" s="2">
        <f t="shared" ca="1" si="0"/>
        <v>0.2468833504384772</v>
      </c>
      <c r="F14" s="2">
        <f t="shared" ca="1" si="1"/>
        <v>22.114020473422883</v>
      </c>
      <c r="H14" s="2" t="s">
        <v>21</v>
      </c>
      <c r="I14" s="2">
        <f ca="1">SUMPRODUCT(F3:F2160,F3:F2160,F3:F2160)/COUNT(F3:F2160)</f>
        <v>21200.098362010922</v>
      </c>
    </row>
    <row r="15" spans="1:12" x14ac:dyDescent="0.25">
      <c r="E15" s="2">
        <f t="shared" ca="1" si="0"/>
        <v>0.10342690560383916</v>
      </c>
      <c r="F15" s="2">
        <f t="shared" ca="1" si="1"/>
        <v>20.373527883136468</v>
      </c>
      <c r="H15" s="2" t="s">
        <v>22</v>
      </c>
      <c r="I15" s="2">
        <f ca="1">SUMPRODUCT(F3:F2160,F3:F2160,F3:F2160,F3:F2160)/COUNT(F3:F2160)</f>
        <v>662598.42605611088</v>
      </c>
    </row>
    <row r="16" spans="1:12" x14ac:dyDescent="0.25">
      <c r="E16" s="2">
        <f t="shared" ca="1" si="0"/>
        <v>0.12599007824573083</v>
      </c>
      <c r="F16" s="2">
        <f t="shared" ca="1" si="1"/>
        <v>20.682337430582027</v>
      </c>
    </row>
    <row r="17" spans="5:9" x14ac:dyDescent="0.25">
      <c r="E17" s="2">
        <f t="shared" ca="1" si="0"/>
        <v>0.41021807380111808</v>
      </c>
      <c r="F17" s="2">
        <f t="shared" ca="1" si="1"/>
        <v>23.927656149693604</v>
      </c>
      <c r="H17" s="8" t="s">
        <v>0</v>
      </c>
      <c r="I17" s="8"/>
    </row>
    <row r="18" spans="5:9" x14ac:dyDescent="0.25">
      <c r="E18" s="2">
        <f t="shared" ca="1" si="0"/>
        <v>0.28879277733871711</v>
      </c>
      <c r="F18" s="2">
        <f t="shared" ca="1" si="1"/>
        <v>22.576258707995116</v>
      </c>
      <c r="H18" s="2" t="s">
        <v>23</v>
      </c>
      <c r="I18" s="2">
        <v>0</v>
      </c>
    </row>
    <row r="19" spans="5:9" x14ac:dyDescent="0.25">
      <c r="E19" s="2">
        <f t="shared" ca="1" si="0"/>
        <v>0.49390775624033034</v>
      </c>
      <c r="F19" s="2">
        <f t="shared" ca="1" si="1"/>
        <v>24.923933049827788</v>
      </c>
      <c r="H19" s="2" t="s">
        <v>24</v>
      </c>
      <c r="I19" s="2">
        <f ca="1">I13-I12^2</f>
        <v>34.076504519524747</v>
      </c>
    </row>
    <row r="20" spans="5:9" x14ac:dyDescent="0.25">
      <c r="E20" s="2">
        <f t="shared" ca="1" si="0"/>
        <v>0.67814779003542636</v>
      </c>
      <c r="F20" s="2">
        <f t="shared" ca="1" si="1"/>
        <v>27.595449960938474</v>
      </c>
      <c r="H20" s="2" t="s">
        <v>25</v>
      </c>
      <c r="I20" s="2">
        <f ca="1">I14-3*I12*I13+2*I12^3</f>
        <v>320.97935145472729</v>
      </c>
    </row>
    <row r="21" spans="5:9" x14ac:dyDescent="0.25">
      <c r="E21" s="2">
        <f t="shared" ca="1" si="0"/>
        <v>0.73295447581676498</v>
      </c>
      <c r="F21" s="2">
        <f t="shared" ca="1" si="1"/>
        <v>28.629452999520311</v>
      </c>
      <c r="H21" s="2" t="s">
        <v>26</v>
      </c>
      <c r="I21" s="2">
        <f ca="1">I15-4*I12*I14+6*(I12^2)*I13-3*(I12^4)</f>
        <v>9011.6322072264738</v>
      </c>
    </row>
    <row r="22" spans="5:9" x14ac:dyDescent="0.25">
      <c r="E22" s="2">
        <f t="shared" ca="1" si="0"/>
        <v>0.36738231985313285</v>
      </c>
      <c r="F22" s="2">
        <f t="shared" ca="1" si="1"/>
        <v>23.443439871191178</v>
      </c>
    </row>
    <row r="23" spans="5:9" x14ac:dyDescent="0.25">
      <c r="E23" s="2">
        <f t="shared" ca="1" si="0"/>
        <v>1.5929691198045326E-2</v>
      </c>
      <c r="F23" s="2">
        <f t="shared" ca="1" si="1"/>
        <v>18.579682783554368</v>
      </c>
    </row>
    <row r="24" spans="5:9" x14ac:dyDescent="0.25">
      <c r="E24" s="2">
        <f t="shared" ca="1" si="0"/>
        <v>0.13538206546871512</v>
      </c>
      <c r="F24" s="2">
        <f t="shared" ca="1" si="1"/>
        <v>20.804669445260487</v>
      </c>
    </row>
    <row r="25" spans="5:9" x14ac:dyDescent="0.25">
      <c r="E25" s="2">
        <f t="shared" ca="1" si="0"/>
        <v>0.24841351429183123</v>
      </c>
      <c r="F25" s="2">
        <f t="shared" ca="1" si="1"/>
        <v>22.131010115292558</v>
      </c>
    </row>
    <row r="26" spans="5:9" x14ac:dyDescent="0.25">
      <c r="E26" s="2">
        <f t="shared" ca="1" si="0"/>
        <v>0.65119360928242054</v>
      </c>
      <c r="F26" s="2">
        <f t="shared" ca="1" si="1"/>
        <v>27.140577566755411</v>
      </c>
    </row>
    <row r="27" spans="5:9" x14ac:dyDescent="0.25">
      <c r="E27" s="2">
        <f t="shared" ca="1" si="0"/>
        <v>0.67271206307874531</v>
      </c>
      <c r="F27" s="2">
        <f t="shared" ca="1" si="1"/>
        <v>27.501247373502373</v>
      </c>
    </row>
    <row r="28" spans="5:9" x14ac:dyDescent="0.25">
      <c r="E28" s="2">
        <f t="shared" ca="1" si="0"/>
        <v>0.76308641245681785</v>
      </c>
      <c r="F28" s="2">
        <f t="shared" ca="1" si="1"/>
        <v>29.279589864228242</v>
      </c>
    </row>
    <row r="29" spans="5:9" x14ac:dyDescent="0.25">
      <c r="E29" s="2">
        <f t="shared" ca="1" si="0"/>
        <v>0.10476469278730227</v>
      </c>
      <c r="F29" s="2">
        <f t="shared" ca="1" si="1"/>
        <v>20.392535642290561</v>
      </c>
    </row>
    <row r="30" spans="5:9" x14ac:dyDescent="0.25">
      <c r="E30" s="2">
        <f t="shared" ca="1" si="0"/>
        <v>0.3810853850116398</v>
      </c>
      <c r="F30" s="2">
        <f t="shared" ca="1" si="1"/>
        <v>23.59700057792444</v>
      </c>
    </row>
    <row r="31" spans="5:9" x14ac:dyDescent="0.25">
      <c r="E31" s="2">
        <f t="shared" ca="1" si="0"/>
        <v>0.36139088528787477</v>
      </c>
      <c r="F31" s="2">
        <f t="shared" ca="1" si="1"/>
        <v>23.376624605507065</v>
      </c>
    </row>
    <row r="32" spans="5:9" x14ac:dyDescent="0.25">
      <c r="E32" s="2">
        <f t="shared" ca="1" si="0"/>
        <v>0.65096215999790663</v>
      </c>
      <c r="F32" s="2">
        <f t="shared" ca="1" si="1"/>
        <v>27.136798532096272</v>
      </c>
    </row>
    <row r="33" spans="5:6" x14ac:dyDescent="0.25">
      <c r="E33" s="2">
        <f t="shared" ca="1" si="0"/>
        <v>0.27877852018013627</v>
      </c>
      <c r="F33" s="2">
        <f t="shared" ca="1" si="1"/>
        <v>22.466218790733279</v>
      </c>
    </row>
    <row r="34" spans="5:6" x14ac:dyDescent="0.25">
      <c r="E34" s="2">
        <f t="shared" ca="1" si="0"/>
        <v>0.59457051405365191</v>
      </c>
      <c r="F34" s="2">
        <f t="shared" ca="1" si="1"/>
        <v>26.270321375038538</v>
      </c>
    </row>
    <row r="35" spans="5:6" x14ac:dyDescent="0.25">
      <c r="E35" s="2">
        <f t="shared" ca="1" si="0"/>
        <v>0.24001197525197138</v>
      </c>
      <c r="F35" s="2">
        <f t="shared" ca="1" si="1"/>
        <v>22.03756793370334</v>
      </c>
    </row>
    <row r="36" spans="5:6" x14ac:dyDescent="0.25">
      <c r="E36" s="2">
        <f t="shared" ca="1" si="0"/>
        <v>0.77013477513317108</v>
      </c>
      <c r="F36" s="2">
        <f t="shared" ca="1" si="1"/>
        <v>29.442246671277132</v>
      </c>
    </row>
    <row r="37" spans="5:6" x14ac:dyDescent="0.25">
      <c r="E37" s="2">
        <f t="shared" ca="1" si="0"/>
        <v>0.95017351331717681</v>
      </c>
      <c r="F37" s="2">
        <f t="shared" ca="1" si="1"/>
        <v>37.291758414692133</v>
      </c>
    </row>
    <row r="38" spans="5:6" x14ac:dyDescent="0.25">
      <c r="E38" s="2">
        <f t="shared" ca="1" si="0"/>
        <v>0.75185924401955762</v>
      </c>
      <c r="F38" s="2">
        <f t="shared" ca="1" si="1"/>
        <v>29.029215092283426</v>
      </c>
    </row>
    <row r="39" spans="5:6" x14ac:dyDescent="0.25">
      <c r="E39" s="2">
        <f t="shared" ca="1" si="0"/>
        <v>0.90835355324143907</v>
      </c>
      <c r="F39" s="2">
        <f t="shared" ca="1" si="1"/>
        <v>34.225331284777802</v>
      </c>
    </row>
    <row r="40" spans="5:6" x14ac:dyDescent="0.25">
      <c r="E40" s="2">
        <f t="shared" ca="1" si="0"/>
        <v>0.82139297072874506</v>
      </c>
      <c r="F40" s="2">
        <f t="shared" ca="1" si="1"/>
        <v>30.783381929833055</v>
      </c>
    </row>
    <row r="41" spans="5:6" x14ac:dyDescent="0.25">
      <c r="E41" s="2">
        <f t="shared" ca="1" si="0"/>
        <v>0.94245605046196479</v>
      </c>
      <c r="F41" s="2">
        <f t="shared" ca="1" si="1"/>
        <v>36.571590661145166</v>
      </c>
    </row>
    <row r="42" spans="5:6" x14ac:dyDescent="0.25">
      <c r="E42" s="2">
        <f t="shared" ca="1" si="0"/>
        <v>0.2469436414500904</v>
      </c>
      <c r="F42" s="2">
        <f t="shared" ca="1" si="1"/>
        <v>22.11469012462123</v>
      </c>
    </row>
    <row r="43" spans="5:6" x14ac:dyDescent="0.25">
      <c r="E43" s="2">
        <f t="shared" ca="1" si="0"/>
        <v>0.35768974964788192</v>
      </c>
      <c r="F43" s="2">
        <f t="shared" ca="1" si="1"/>
        <v>23.335439427840498</v>
      </c>
    </row>
    <row r="44" spans="5:6" x14ac:dyDescent="0.25">
      <c r="E44" s="2">
        <f t="shared" ca="1" si="0"/>
        <v>0.86425313105958523</v>
      </c>
      <c r="F44" s="2">
        <f t="shared" ca="1" si="1"/>
        <v>32.213600908376769</v>
      </c>
    </row>
    <row r="45" spans="5:6" x14ac:dyDescent="0.25">
      <c r="E45" s="2">
        <f t="shared" ca="1" si="0"/>
        <v>0.22672515161334417</v>
      </c>
      <c r="F45" s="2">
        <f t="shared" ca="1" si="1"/>
        <v>21.88887568622016</v>
      </c>
    </row>
    <row r="46" spans="5:6" x14ac:dyDescent="0.25">
      <c r="E46" s="2">
        <f t="shared" ca="1" si="0"/>
        <v>1.3223101386535596E-2</v>
      </c>
      <c r="F46" s="2">
        <f t="shared" ca="1" si="1"/>
        <v>18.466161941955445</v>
      </c>
    </row>
    <row r="47" spans="5:6" x14ac:dyDescent="0.25">
      <c r="E47" s="2">
        <f t="shared" ca="1" si="0"/>
        <v>1.7088963135773794E-2</v>
      </c>
      <c r="F47" s="2">
        <f t="shared" ca="1" si="1"/>
        <v>18.624509051362139</v>
      </c>
    </row>
    <row r="48" spans="5:6" x14ac:dyDescent="0.25">
      <c r="E48" s="2">
        <f t="shared" ca="1" si="0"/>
        <v>0.89977331774049163</v>
      </c>
      <c r="F48" s="2">
        <f t="shared" ca="1" si="1"/>
        <v>33.770027872962018</v>
      </c>
    </row>
    <row r="49" spans="5:6" x14ac:dyDescent="0.25">
      <c r="E49" s="2">
        <f t="shared" ca="1" si="0"/>
        <v>0.94780801379014035</v>
      </c>
      <c r="F49" s="2">
        <f t="shared" ca="1" si="1"/>
        <v>37.060047624303323</v>
      </c>
    </row>
    <row r="50" spans="5:6" x14ac:dyDescent="0.25">
      <c r="E50" s="2">
        <f t="shared" ca="1" si="0"/>
        <v>0.27972887540636671</v>
      </c>
      <c r="F50" s="2">
        <f t="shared" ca="1" si="1"/>
        <v>22.476667977412731</v>
      </c>
    </row>
    <row r="51" spans="5:6" x14ac:dyDescent="0.25">
      <c r="E51" s="2">
        <f t="shared" ca="1" si="0"/>
        <v>0.26093933494860877</v>
      </c>
      <c r="F51" s="2">
        <f t="shared" ca="1" si="1"/>
        <v>22.269675723102445</v>
      </c>
    </row>
    <row r="52" spans="5:6" x14ac:dyDescent="0.25">
      <c r="E52" s="2">
        <f t="shared" ca="1" si="0"/>
        <v>5.9170220416514985E-2</v>
      </c>
      <c r="F52" s="2">
        <f t="shared" ca="1" si="1"/>
        <v>19.665933646775763</v>
      </c>
    </row>
    <row r="53" spans="5:6" x14ac:dyDescent="0.25">
      <c r="E53" s="2">
        <f t="shared" ca="1" si="0"/>
        <v>0.4036225484668774</v>
      </c>
      <c r="F53" s="2">
        <f t="shared" ca="1" si="1"/>
        <v>23.852233737785642</v>
      </c>
    </row>
    <row r="54" spans="5:6" x14ac:dyDescent="0.25">
      <c r="E54" s="2">
        <f t="shared" ca="1" si="0"/>
        <v>0.91846299290617051</v>
      </c>
      <c r="F54" s="2">
        <f t="shared" ca="1" si="1"/>
        <v>34.81773078942382</v>
      </c>
    </row>
    <row r="55" spans="5:6" x14ac:dyDescent="0.25">
      <c r="E55" s="2">
        <f t="shared" ca="1" si="0"/>
        <v>0.36558194339624039</v>
      </c>
      <c r="F55" s="2">
        <f t="shared" ca="1" si="1"/>
        <v>23.423342966159652</v>
      </c>
    </row>
    <row r="56" spans="5:6" x14ac:dyDescent="0.25">
      <c r="E56" s="2">
        <f t="shared" ca="1" si="0"/>
        <v>0.95479516577991175</v>
      </c>
      <c r="F56" s="2">
        <f t="shared" ca="1" si="1"/>
        <v>37.777329510299722</v>
      </c>
    </row>
    <row r="57" spans="5:6" x14ac:dyDescent="0.25">
      <c r="E57" s="2">
        <f t="shared" ca="1" si="0"/>
        <v>0.41982182637174681</v>
      </c>
      <c r="F57" s="2">
        <f t="shared" ca="1" si="1"/>
        <v>24.038141258580065</v>
      </c>
    </row>
    <row r="58" spans="5:6" x14ac:dyDescent="0.25">
      <c r="E58" s="2">
        <f t="shared" ca="1" si="0"/>
        <v>0.23409551989770805</v>
      </c>
      <c r="F58" s="2">
        <f t="shared" ca="1" si="1"/>
        <v>21.971509428553521</v>
      </c>
    </row>
    <row r="59" spans="5:6" x14ac:dyDescent="0.25">
      <c r="E59" s="2">
        <f t="shared" ca="1" si="0"/>
        <v>0.88680188309055441</v>
      </c>
      <c r="F59" s="2">
        <f t="shared" ca="1" si="1"/>
        <v>33.148217460741265</v>
      </c>
    </row>
    <row r="60" spans="5:6" x14ac:dyDescent="0.25">
      <c r="E60" s="2">
        <f t="shared" ca="1" si="0"/>
        <v>0.42818845553767049</v>
      </c>
      <c r="F60" s="2">
        <f t="shared" ca="1" si="1"/>
        <v>24.135079467723376</v>
      </c>
    </row>
    <row r="61" spans="5:6" x14ac:dyDescent="0.25">
      <c r="E61" s="2">
        <f t="shared" ca="1" si="0"/>
        <v>0.50483908399381316</v>
      </c>
      <c r="F61" s="2">
        <f t="shared" ca="1" si="1"/>
        <v>25.060834613611153</v>
      </c>
    </row>
    <row r="62" spans="5:6" x14ac:dyDescent="0.25">
      <c r="E62" s="2">
        <f t="shared" ca="1" si="0"/>
        <v>0.47619107999819366</v>
      </c>
      <c r="F62" s="2">
        <f t="shared" ca="1" si="1"/>
        <v>24.705846250371298</v>
      </c>
    </row>
    <row r="63" spans="5:6" x14ac:dyDescent="0.25">
      <c r="E63" s="2">
        <f t="shared" ca="1" si="0"/>
        <v>0.91875824134543282</v>
      </c>
      <c r="F63" s="2">
        <f t="shared" ca="1" si="1"/>
        <v>34.836079379887906</v>
      </c>
    </row>
    <row r="64" spans="5:6" x14ac:dyDescent="0.25">
      <c r="E64" s="2">
        <f t="shared" ca="1" si="0"/>
        <v>0.3880987689540919</v>
      </c>
      <c r="F64" s="2">
        <f t="shared" ca="1" si="1"/>
        <v>23.676043459782928</v>
      </c>
    </row>
    <row r="65" spans="5:6" x14ac:dyDescent="0.25">
      <c r="E65" s="2">
        <f t="shared" ca="1" si="0"/>
        <v>0.86174961096693137</v>
      </c>
      <c r="F65" s="2">
        <f t="shared" ca="1" si="1"/>
        <v>32.119090987069484</v>
      </c>
    </row>
    <row r="66" spans="5:6" x14ac:dyDescent="0.25">
      <c r="E66" s="2">
        <f t="shared" ca="1" si="0"/>
        <v>0.21245971278246967</v>
      </c>
      <c r="F66" s="2">
        <f t="shared" ca="1" si="1"/>
        <v>21.727656372899176</v>
      </c>
    </row>
    <row r="67" spans="5:6" x14ac:dyDescent="0.25">
      <c r="E67" s="2">
        <f t="shared" ref="E67:E130" ca="1" si="2">RAND()</f>
        <v>0.10031949927188089</v>
      </c>
      <c r="F67" s="2">
        <f t="shared" ca="1" si="1"/>
        <v>20.328981901556023</v>
      </c>
    </row>
    <row r="68" spans="5:6" x14ac:dyDescent="0.25">
      <c r="E68" s="2">
        <f t="shared" ca="1" si="2"/>
        <v>0.84334441931981774</v>
      </c>
      <c r="F68" s="2">
        <f t="shared" ref="F68:F131" ca="1" si="3">$C$3+$C$4*((($C$5*_xlfn.NORM.S.INV(E68)+SQRT(4+($C$5*_xlfn.NORM.S.INV(E68))^2)))^2)/4</f>
        <v>31.470030843451898</v>
      </c>
    </row>
    <row r="69" spans="5:6" x14ac:dyDescent="0.25">
      <c r="E69" s="2">
        <f t="shared" ca="1" si="2"/>
        <v>0.61749608342880247</v>
      </c>
      <c r="F69" s="2">
        <f t="shared" ca="1" si="3"/>
        <v>26.610407812879274</v>
      </c>
    </row>
    <row r="70" spans="5:6" x14ac:dyDescent="0.25">
      <c r="E70" s="2">
        <f t="shared" ca="1" si="2"/>
        <v>0.24918037540811611</v>
      </c>
      <c r="F70" s="2">
        <f t="shared" ca="1" si="3"/>
        <v>22.139520179665737</v>
      </c>
    </row>
    <row r="71" spans="5:6" x14ac:dyDescent="0.25">
      <c r="E71" s="2">
        <f t="shared" ca="1" si="2"/>
        <v>0.20761619582345403</v>
      </c>
      <c r="F71" s="2">
        <f t="shared" ca="1" si="3"/>
        <v>21.672470529942149</v>
      </c>
    </row>
    <row r="72" spans="5:6" x14ac:dyDescent="0.25">
      <c r="E72" s="2">
        <f t="shared" ca="1" si="2"/>
        <v>0.77863626229219129</v>
      </c>
      <c r="F72" s="2">
        <f t="shared" ca="1" si="3"/>
        <v>29.644510036716326</v>
      </c>
    </row>
    <row r="73" spans="5:6" x14ac:dyDescent="0.25">
      <c r="E73" s="2">
        <f t="shared" ca="1" si="2"/>
        <v>0.30425556788767738</v>
      </c>
      <c r="F73" s="2">
        <f t="shared" ca="1" si="3"/>
        <v>22.746025821891891</v>
      </c>
    </row>
    <row r="74" spans="5:6" x14ac:dyDescent="0.25">
      <c r="E74" s="2">
        <f t="shared" ca="1" si="2"/>
        <v>0.27973949602752679</v>
      </c>
      <c r="F74" s="2">
        <f t="shared" ca="1" si="3"/>
        <v>22.476784742468435</v>
      </c>
    </row>
    <row r="75" spans="5:6" x14ac:dyDescent="0.25">
      <c r="E75" s="2">
        <f t="shared" ca="1" si="2"/>
        <v>0.50249680702425459</v>
      </c>
      <c r="F75" s="2">
        <f t="shared" ca="1" si="3"/>
        <v>25.031342040729058</v>
      </c>
    </row>
    <row r="76" spans="5:6" x14ac:dyDescent="0.25">
      <c r="E76" s="2">
        <f t="shared" ca="1" si="2"/>
        <v>0.21533599702890405</v>
      </c>
      <c r="F76" s="2">
        <f t="shared" ca="1" si="3"/>
        <v>21.760313875431105</v>
      </c>
    </row>
    <row r="77" spans="5:6" x14ac:dyDescent="0.25">
      <c r="E77" s="2">
        <f t="shared" ca="1" si="2"/>
        <v>0.93273989371169208</v>
      </c>
      <c r="F77" s="2">
        <f t="shared" ca="1" si="3"/>
        <v>35.788526758347459</v>
      </c>
    </row>
    <row r="78" spans="5:6" x14ac:dyDescent="0.25">
      <c r="E78" s="2">
        <f t="shared" ca="1" si="2"/>
        <v>0.97715403674519974</v>
      </c>
      <c r="F78" s="2">
        <f t="shared" ca="1" si="3"/>
        <v>41.159601570858918</v>
      </c>
    </row>
    <row r="79" spans="5:6" x14ac:dyDescent="0.25">
      <c r="E79" s="2">
        <f t="shared" ca="1" si="2"/>
        <v>0.95727431393232953</v>
      </c>
      <c r="F79" s="2">
        <f t="shared" ca="1" si="3"/>
        <v>38.058264672113168</v>
      </c>
    </row>
    <row r="80" spans="5:6" x14ac:dyDescent="0.25">
      <c r="E80" s="2">
        <f t="shared" ca="1" si="2"/>
        <v>0.74881828031267228</v>
      </c>
      <c r="F80" s="2">
        <f t="shared" ca="1" si="3"/>
        <v>28.963134127788717</v>
      </c>
    </row>
    <row r="81" spans="5:6" x14ac:dyDescent="0.25">
      <c r="E81" s="2">
        <f t="shared" ca="1" si="2"/>
        <v>0.95762528257290069</v>
      </c>
      <c r="F81" s="2">
        <f t="shared" ca="1" si="3"/>
        <v>38.099323428656987</v>
      </c>
    </row>
    <row r="82" spans="5:6" x14ac:dyDescent="0.25">
      <c r="E82" s="2">
        <f t="shared" ca="1" si="2"/>
        <v>0.79825917767685484</v>
      </c>
      <c r="F82" s="2">
        <f t="shared" ca="1" si="3"/>
        <v>30.139634338433211</v>
      </c>
    </row>
    <row r="83" spans="5:6" x14ac:dyDescent="0.25">
      <c r="E83" s="2">
        <f t="shared" ca="1" si="2"/>
        <v>0.77067017756496325</v>
      </c>
      <c r="F83" s="2">
        <f t="shared" ca="1" si="3"/>
        <v>29.454784378889524</v>
      </c>
    </row>
    <row r="84" spans="5:6" x14ac:dyDescent="0.25">
      <c r="E84" s="2">
        <f t="shared" ca="1" si="2"/>
        <v>2.8396415870658442E-3</v>
      </c>
      <c r="F84" s="2">
        <f t="shared" ca="1" si="3"/>
        <v>17.749203841852527</v>
      </c>
    </row>
    <row r="85" spans="5:6" x14ac:dyDescent="0.25">
      <c r="E85" s="2">
        <f t="shared" ca="1" si="2"/>
        <v>0.5446960278284152</v>
      </c>
      <c r="F85" s="2">
        <f t="shared" ca="1" si="3"/>
        <v>25.577335984222529</v>
      </c>
    </row>
    <row r="86" spans="5:6" x14ac:dyDescent="0.25">
      <c r="E86" s="2">
        <f t="shared" ca="1" si="2"/>
        <v>0.11728828532943703</v>
      </c>
      <c r="F86" s="2">
        <f t="shared" ca="1" si="3"/>
        <v>20.565994867575853</v>
      </c>
    </row>
    <row r="87" spans="5:6" x14ac:dyDescent="0.25">
      <c r="E87" s="2">
        <f t="shared" ca="1" si="2"/>
        <v>0.90219031363723468</v>
      </c>
      <c r="F87" s="2">
        <f t="shared" ca="1" si="3"/>
        <v>33.894371091749242</v>
      </c>
    </row>
    <row r="88" spans="5:6" x14ac:dyDescent="0.25">
      <c r="E88" s="2">
        <f t="shared" ca="1" si="2"/>
        <v>0.68526879455084899</v>
      </c>
      <c r="F88" s="2">
        <f t="shared" ca="1" si="3"/>
        <v>27.720892586698607</v>
      </c>
    </row>
    <row r="89" spans="5:6" x14ac:dyDescent="0.25">
      <c r="E89" s="2">
        <f t="shared" ca="1" si="2"/>
        <v>0.93410427172534538</v>
      </c>
      <c r="F89" s="2">
        <f t="shared" ca="1" si="3"/>
        <v>35.891566500814797</v>
      </c>
    </row>
    <row r="90" spans="5:6" x14ac:dyDescent="0.25">
      <c r="E90" s="2">
        <f t="shared" ca="1" si="2"/>
        <v>0.13488156966817877</v>
      </c>
      <c r="F90" s="2">
        <f t="shared" ca="1" si="3"/>
        <v>20.798227441308867</v>
      </c>
    </row>
    <row r="91" spans="5:6" x14ac:dyDescent="0.25">
      <c r="E91" s="2">
        <f t="shared" ca="1" si="2"/>
        <v>0.86514830197982184</v>
      </c>
      <c r="F91" s="2">
        <f t="shared" ca="1" si="3"/>
        <v>32.24779461409738</v>
      </c>
    </row>
    <row r="92" spans="5:6" x14ac:dyDescent="0.25">
      <c r="E92" s="2">
        <f t="shared" ca="1" si="2"/>
        <v>0.2634361993656148</v>
      </c>
      <c r="F92" s="2">
        <f t="shared" ca="1" si="3"/>
        <v>22.297241306742642</v>
      </c>
    </row>
    <row r="93" spans="5:6" x14ac:dyDescent="0.25">
      <c r="E93" s="2">
        <f t="shared" ca="1" si="2"/>
        <v>0.5543310240986673</v>
      </c>
      <c r="F93" s="2">
        <f t="shared" ca="1" si="3"/>
        <v>25.706783681820696</v>
      </c>
    </row>
    <row r="94" spans="5:6" x14ac:dyDescent="0.25">
      <c r="E94" s="2">
        <f t="shared" ca="1" si="2"/>
        <v>0.87363604863828814</v>
      </c>
      <c r="F94" s="2">
        <f t="shared" ca="1" si="3"/>
        <v>32.583134014776974</v>
      </c>
    </row>
    <row r="95" spans="5:6" x14ac:dyDescent="0.25">
      <c r="E95" s="2">
        <f t="shared" ca="1" si="2"/>
        <v>0.43965718343477878</v>
      </c>
      <c r="F95" s="2">
        <f t="shared" ca="1" si="3"/>
        <v>24.269079687933008</v>
      </c>
    </row>
    <row r="96" spans="5:6" x14ac:dyDescent="0.25">
      <c r="E96" s="2">
        <f t="shared" ca="1" si="2"/>
        <v>0.65087069108955142</v>
      </c>
      <c r="F96" s="2">
        <f t="shared" ca="1" si="3"/>
        <v>27.135305616601268</v>
      </c>
    </row>
    <row r="97" spans="5:6" x14ac:dyDescent="0.25">
      <c r="E97" s="2">
        <f t="shared" ca="1" si="2"/>
        <v>0.20538562908370817</v>
      </c>
      <c r="F97" s="2">
        <f t="shared" ca="1" si="3"/>
        <v>21.646970363416841</v>
      </c>
    </row>
    <row r="98" spans="5:6" x14ac:dyDescent="0.25">
      <c r="E98" s="2">
        <f t="shared" ca="1" si="2"/>
        <v>0.27850393646960658</v>
      </c>
      <c r="F98" s="2">
        <f t="shared" ca="1" si="3"/>
        <v>22.463199429930437</v>
      </c>
    </row>
    <row r="99" spans="5:6" x14ac:dyDescent="0.25">
      <c r="E99" s="2">
        <f t="shared" ca="1" si="2"/>
        <v>0.16433860036733661</v>
      </c>
      <c r="F99" s="2">
        <f t="shared" ca="1" si="3"/>
        <v>21.165210653788424</v>
      </c>
    </row>
    <row r="100" spans="5:6" x14ac:dyDescent="0.25">
      <c r="E100" s="2">
        <f t="shared" ca="1" si="2"/>
        <v>0.68541478475566953</v>
      </c>
      <c r="F100" s="2">
        <f t="shared" ca="1" si="3"/>
        <v>27.723489151731357</v>
      </c>
    </row>
    <row r="101" spans="5:6" x14ac:dyDescent="0.25">
      <c r="E101" s="2">
        <f t="shared" ca="1" si="2"/>
        <v>0.66409025308174729</v>
      </c>
      <c r="F101" s="2">
        <f t="shared" ca="1" si="3"/>
        <v>27.354460110073806</v>
      </c>
    </row>
    <row r="102" spans="5:6" x14ac:dyDescent="0.25">
      <c r="E102" s="2">
        <f t="shared" ca="1" si="2"/>
        <v>0.81553704672855543</v>
      </c>
      <c r="F102" s="2">
        <f t="shared" ca="1" si="3"/>
        <v>30.6134727229446</v>
      </c>
    </row>
    <row r="103" spans="5:6" x14ac:dyDescent="0.25">
      <c r="E103" s="2">
        <f t="shared" ca="1" si="2"/>
        <v>0.89330948067192273</v>
      </c>
      <c r="F103" s="2">
        <f t="shared" ca="1" si="3"/>
        <v>33.451117952666579</v>
      </c>
    </row>
    <row r="104" spans="5:6" x14ac:dyDescent="0.25">
      <c r="E104" s="2">
        <f t="shared" ca="1" si="2"/>
        <v>0.98403012741319662</v>
      </c>
      <c r="F104" s="2">
        <f t="shared" ca="1" si="3"/>
        <v>42.923049630952356</v>
      </c>
    </row>
    <row r="105" spans="5:6" x14ac:dyDescent="0.25">
      <c r="E105" s="2">
        <f t="shared" ca="1" si="2"/>
        <v>9.2374027514176005E-2</v>
      </c>
      <c r="F105" s="2">
        <f t="shared" ca="1" si="3"/>
        <v>20.21236101386183</v>
      </c>
    </row>
    <row r="106" spans="5:6" x14ac:dyDescent="0.25">
      <c r="E106" s="2">
        <f t="shared" ca="1" si="2"/>
        <v>6.9660306074586953E-2</v>
      </c>
      <c r="F106" s="2">
        <f t="shared" ca="1" si="3"/>
        <v>19.851519805341567</v>
      </c>
    </row>
    <row r="107" spans="5:6" x14ac:dyDescent="0.25">
      <c r="E107" s="2">
        <f t="shared" ca="1" si="2"/>
        <v>0.58349945291875449</v>
      </c>
      <c r="F107" s="2">
        <f t="shared" ca="1" si="3"/>
        <v>26.111308753156123</v>
      </c>
    </row>
    <row r="108" spans="5:6" x14ac:dyDescent="0.25">
      <c r="E108" s="2">
        <f t="shared" ca="1" si="2"/>
        <v>0.38180685002789216</v>
      </c>
      <c r="F108" s="2">
        <f t="shared" ca="1" si="3"/>
        <v>23.605116892187478</v>
      </c>
    </row>
    <row r="109" spans="5:6" x14ac:dyDescent="0.25">
      <c r="E109" s="2">
        <f t="shared" ca="1" si="2"/>
        <v>0.47486111017293509</v>
      </c>
      <c r="F109" s="2">
        <f t="shared" ca="1" si="3"/>
        <v>24.689652781382023</v>
      </c>
    </row>
    <row r="110" spans="5:6" x14ac:dyDescent="0.25">
      <c r="E110" s="2">
        <f t="shared" ca="1" si="2"/>
        <v>3.8583734270915548E-2</v>
      </c>
      <c r="F110" s="2">
        <f t="shared" ca="1" si="3"/>
        <v>19.243505229745498</v>
      </c>
    </row>
    <row r="111" spans="5:6" x14ac:dyDescent="0.25">
      <c r="E111" s="2">
        <f t="shared" ca="1" si="2"/>
        <v>0.8065524277439251</v>
      </c>
      <c r="F111" s="2">
        <f t="shared" ca="1" si="3"/>
        <v>30.36221801974083</v>
      </c>
    </row>
    <row r="112" spans="5:6" x14ac:dyDescent="0.25">
      <c r="E112" s="2">
        <f t="shared" ca="1" si="2"/>
        <v>0.10188360880838554</v>
      </c>
      <c r="F112" s="2">
        <f t="shared" ca="1" si="3"/>
        <v>20.351474323090887</v>
      </c>
    </row>
    <row r="113" spans="5:6" x14ac:dyDescent="0.25">
      <c r="E113" s="2">
        <f t="shared" ca="1" si="2"/>
        <v>0.50401633019692949</v>
      </c>
      <c r="F113" s="2">
        <f t="shared" ca="1" si="3"/>
        <v>25.0504649400769</v>
      </c>
    </row>
    <row r="114" spans="5:6" x14ac:dyDescent="0.25">
      <c r="E114" s="2">
        <f t="shared" ca="1" si="2"/>
        <v>0.18634334983218226</v>
      </c>
      <c r="F114" s="2">
        <f t="shared" ca="1" si="3"/>
        <v>21.426748083566324</v>
      </c>
    </row>
    <row r="115" spans="5:6" x14ac:dyDescent="0.25">
      <c r="E115" s="2">
        <f t="shared" ca="1" si="2"/>
        <v>0.24056699943283644</v>
      </c>
      <c r="F115" s="2">
        <f t="shared" ca="1" si="3"/>
        <v>22.043753465511472</v>
      </c>
    </row>
    <row r="116" spans="5:6" x14ac:dyDescent="0.25">
      <c r="E116" s="2">
        <f t="shared" ca="1" si="2"/>
        <v>0.4291871617328189</v>
      </c>
      <c r="F116" s="2">
        <f t="shared" ca="1" si="3"/>
        <v>24.146695601112725</v>
      </c>
    </row>
    <row r="117" spans="5:6" x14ac:dyDescent="0.25">
      <c r="E117" s="2">
        <f t="shared" ca="1" si="2"/>
        <v>0.48305033461345992</v>
      </c>
      <c r="F117" s="2">
        <f t="shared" ca="1" si="3"/>
        <v>24.789749241112801</v>
      </c>
    </row>
    <row r="118" spans="5:6" x14ac:dyDescent="0.25">
      <c r="E118" s="2">
        <f t="shared" ca="1" si="2"/>
        <v>0.71014755361603121</v>
      </c>
      <c r="F118" s="2">
        <f t="shared" ca="1" si="3"/>
        <v>28.178884063631457</v>
      </c>
    </row>
    <row r="119" spans="5:6" x14ac:dyDescent="0.25">
      <c r="E119" s="2">
        <f t="shared" ca="1" si="2"/>
        <v>0.71764133977426581</v>
      </c>
      <c r="F119" s="2">
        <f t="shared" ca="1" si="3"/>
        <v>28.323430255532145</v>
      </c>
    </row>
    <row r="120" spans="5:6" x14ac:dyDescent="0.25">
      <c r="E120" s="2">
        <f t="shared" ca="1" si="2"/>
        <v>8.2148165620857139E-2</v>
      </c>
      <c r="F120" s="2">
        <f t="shared" ca="1" si="3"/>
        <v>20.055623769942578</v>
      </c>
    </row>
    <row r="121" spans="5:6" x14ac:dyDescent="0.25">
      <c r="E121" s="2">
        <f t="shared" ca="1" si="2"/>
        <v>0.9654738884814088</v>
      </c>
      <c r="F121" s="2">
        <f t="shared" ca="1" si="3"/>
        <v>39.117079302328648</v>
      </c>
    </row>
    <row r="122" spans="5:6" x14ac:dyDescent="0.25">
      <c r="E122" s="2">
        <f t="shared" ca="1" si="2"/>
        <v>0.83870073320348704</v>
      </c>
      <c r="F122" s="2">
        <f t="shared" ca="1" si="3"/>
        <v>31.317605399733388</v>
      </c>
    </row>
    <row r="123" spans="5:6" x14ac:dyDescent="0.25">
      <c r="E123" s="2">
        <f t="shared" ca="1" si="2"/>
        <v>0.81740424802959466</v>
      </c>
      <c r="F123" s="2">
        <f t="shared" ca="1" si="3"/>
        <v>30.66710147893447</v>
      </c>
    </row>
    <row r="124" spans="5:6" x14ac:dyDescent="0.25">
      <c r="E124" s="2">
        <f t="shared" ca="1" si="2"/>
        <v>0.22787403955152785</v>
      </c>
      <c r="F124" s="2">
        <f t="shared" ca="1" si="3"/>
        <v>21.901783531963126</v>
      </c>
    </row>
    <row r="125" spans="5:6" x14ac:dyDescent="0.25">
      <c r="E125" s="2">
        <f t="shared" ca="1" si="2"/>
        <v>0.41412199976235298</v>
      </c>
      <c r="F125" s="2">
        <f t="shared" ca="1" si="3"/>
        <v>23.972470756686658</v>
      </c>
    </row>
    <row r="126" spans="5:6" x14ac:dyDescent="0.25">
      <c r="E126" s="2">
        <f t="shared" ca="1" si="2"/>
        <v>0.25257082259538099</v>
      </c>
      <c r="F126" s="2">
        <f t="shared" ca="1" si="3"/>
        <v>22.177110378184366</v>
      </c>
    </row>
    <row r="127" spans="5:6" x14ac:dyDescent="0.25">
      <c r="E127" s="2">
        <f t="shared" ca="1" si="2"/>
        <v>0.13673249044378077</v>
      </c>
      <c r="F127" s="2">
        <f t="shared" ca="1" si="3"/>
        <v>20.822010244500756</v>
      </c>
    </row>
    <row r="128" spans="5:6" x14ac:dyDescent="0.25">
      <c r="E128" s="2">
        <f t="shared" ca="1" si="2"/>
        <v>0.64093582052066</v>
      </c>
      <c r="F128" s="2">
        <f t="shared" ca="1" si="3"/>
        <v>26.975006628453613</v>
      </c>
    </row>
    <row r="129" spans="5:6" x14ac:dyDescent="0.25">
      <c r="E129" s="2">
        <f t="shared" ca="1" si="2"/>
        <v>0.86575514052097358</v>
      </c>
      <c r="F129" s="2">
        <f t="shared" ca="1" si="3"/>
        <v>32.271096914292762</v>
      </c>
    </row>
    <row r="130" spans="5:6" x14ac:dyDescent="0.25">
      <c r="E130" s="2">
        <f t="shared" ca="1" si="2"/>
        <v>0.20578229695914818</v>
      </c>
      <c r="F130" s="2">
        <f t="shared" ca="1" si="3"/>
        <v>21.651509219764339</v>
      </c>
    </row>
    <row r="131" spans="5:6" x14ac:dyDescent="0.25">
      <c r="E131" s="2">
        <f t="shared" ref="E131:E194" ca="1" si="4">RAND()</f>
        <v>0.50946925520271202</v>
      </c>
      <c r="F131" s="2">
        <f t="shared" ca="1" si="3"/>
        <v>25.119397123908705</v>
      </c>
    </row>
    <row r="132" spans="5:6" x14ac:dyDescent="0.25">
      <c r="E132" s="2">
        <f t="shared" ca="1" si="4"/>
        <v>0.41647248467892184</v>
      </c>
      <c r="F132" s="2">
        <f t="shared" ref="F132:F195" ca="1" si="5">$C$3+$C$4*((($C$5*_xlfn.NORM.S.INV(E132)+SQRT(4+($C$5*_xlfn.NORM.S.INV(E132))^2)))^2)/4</f>
        <v>23.999516716360183</v>
      </c>
    </row>
    <row r="133" spans="5:6" x14ac:dyDescent="0.25">
      <c r="E133" s="2">
        <f t="shared" ca="1" si="4"/>
        <v>0.17524085303830272</v>
      </c>
      <c r="F133" s="2">
        <f t="shared" ca="1" si="5"/>
        <v>21.29588154457177</v>
      </c>
    </row>
    <row r="134" spans="5:6" x14ac:dyDescent="0.25">
      <c r="E134" s="2">
        <f t="shared" ca="1" si="4"/>
        <v>0.30746455862271094</v>
      </c>
      <c r="F134" s="2">
        <f t="shared" ca="1" si="5"/>
        <v>22.78126129551589</v>
      </c>
    </row>
    <row r="135" spans="5:6" x14ac:dyDescent="0.25">
      <c r="E135" s="2">
        <f t="shared" ca="1" si="4"/>
        <v>0.77781319639242363</v>
      </c>
      <c r="F135" s="2">
        <f t="shared" ca="1" si="5"/>
        <v>29.624624723054261</v>
      </c>
    </row>
    <row r="136" spans="5:6" x14ac:dyDescent="0.25">
      <c r="E136" s="2">
        <f t="shared" ca="1" si="4"/>
        <v>0.4171536803437742</v>
      </c>
      <c r="F136" s="2">
        <f t="shared" ca="1" si="5"/>
        <v>24.007364072982789</v>
      </c>
    </row>
    <row r="137" spans="5:6" x14ac:dyDescent="0.25">
      <c r="E137" s="2">
        <f t="shared" ca="1" si="4"/>
        <v>0.57947826778562328</v>
      </c>
      <c r="F137" s="2">
        <f t="shared" ca="1" si="5"/>
        <v>26.054334295254346</v>
      </c>
    </row>
    <row r="138" spans="5:6" x14ac:dyDescent="0.25">
      <c r="E138" s="2">
        <f t="shared" ca="1" si="4"/>
        <v>0.96509847399469162</v>
      </c>
      <c r="F138" s="2">
        <f t="shared" ca="1" si="5"/>
        <v>39.063430258856563</v>
      </c>
    </row>
    <row r="139" spans="5:6" x14ac:dyDescent="0.25">
      <c r="E139" s="2">
        <f t="shared" ca="1" si="4"/>
        <v>0.65625425212852484</v>
      </c>
      <c r="F139" s="2">
        <f t="shared" ca="1" si="5"/>
        <v>27.223721122570584</v>
      </c>
    </row>
    <row r="140" spans="5:6" x14ac:dyDescent="0.25">
      <c r="E140" s="2">
        <f t="shared" ca="1" si="4"/>
        <v>0.49871640934677675</v>
      </c>
      <c r="F140" s="2">
        <f t="shared" ca="1" si="5"/>
        <v>24.983925484220443</v>
      </c>
    </row>
    <row r="141" spans="5:6" x14ac:dyDescent="0.25">
      <c r="E141" s="2">
        <f t="shared" ca="1" si="4"/>
        <v>1.3167431915333649E-2</v>
      </c>
      <c r="F141" s="2">
        <f t="shared" ca="1" si="5"/>
        <v>18.46367518666197</v>
      </c>
    </row>
    <row r="142" spans="5:6" x14ac:dyDescent="0.25">
      <c r="E142" s="2">
        <f t="shared" ca="1" si="4"/>
        <v>0.24275503563437073</v>
      </c>
      <c r="F142" s="2">
        <f t="shared" ca="1" si="5"/>
        <v>22.068120305090826</v>
      </c>
    </row>
    <row r="143" spans="5:6" x14ac:dyDescent="0.25">
      <c r="E143" s="2">
        <f t="shared" ca="1" si="4"/>
        <v>0.18367285947751943</v>
      </c>
      <c r="F143" s="2">
        <f t="shared" ca="1" si="5"/>
        <v>21.395455060684476</v>
      </c>
    </row>
    <row r="144" spans="5:6" x14ac:dyDescent="0.25">
      <c r="E144" s="2">
        <f t="shared" ca="1" si="4"/>
        <v>0.58242538835430357</v>
      </c>
      <c r="F144" s="2">
        <f t="shared" ca="1" si="5"/>
        <v>26.096050976808499</v>
      </c>
    </row>
    <row r="145" spans="5:6" x14ac:dyDescent="0.25">
      <c r="E145" s="2">
        <f t="shared" ca="1" si="4"/>
        <v>0.3234872293405705</v>
      </c>
      <c r="F145" s="2">
        <f t="shared" ca="1" si="5"/>
        <v>22.957363782177101</v>
      </c>
    </row>
    <row r="146" spans="5:6" x14ac:dyDescent="0.25">
      <c r="E146" s="2">
        <f t="shared" ca="1" si="4"/>
        <v>0.13665641773993442</v>
      </c>
      <c r="F146" s="2">
        <f t="shared" ca="1" si="5"/>
        <v>20.821034965086959</v>
      </c>
    </row>
    <row r="147" spans="5:6" x14ac:dyDescent="0.25">
      <c r="E147" s="2">
        <f t="shared" ca="1" si="4"/>
        <v>0.82925145610583106</v>
      </c>
      <c r="F147" s="2">
        <f t="shared" ca="1" si="5"/>
        <v>31.019689391243165</v>
      </c>
    </row>
    <row r="148" spans="5:6" x14ac:dyDescent="0.25">
      <c r="E148" s="2">
        <f t="shared" ca="1" si="4"/>
        <v>0.81001659024596406</v>
      </c>
      <c r="F148" s="2">
        <f t="shared" ca="1" si="5"/>
        <v>30.457795257990419</v>
      </c>
    </row>
    <row r="149" spans="5:6" x14ac:dyDescent="0.25">
      <c r="E149" s="2">
        <f t="shared" ca="1" si="4"/>
        <v>0.38654753329401437</v>
      </c>
      <c r="F149" s="2">
        <f t="shared" ca="1" si="5"/>
        <v>23.658532462172943</v>
      </c>
    </row>
    <row r="150" spans="5:6" x14ac:dyDescent="0.25">
      <c r="E150" s="2">
        <f t="shared" ca="1" si="4"/>
        <v>0.72696323947410335</v>
      </c>
      <c r="F150" s="2">
        <f t="shared" ca="1" si="5"/>
        <v>28.507946394480644</v>
      </c>
    </row>
    <row r="151" spans="5:6" x14ac:dyDescent="0.25">
      <c r="E151" s="2">
        <f t="shared" ca="1" si="4"/>
        <v>0.36287848115177712</v>
      </c>
      <c r="F151" s="2">
        <f t="shared" ca="1" si="5"/>
        <v>23.39319690378553</v>
      </c>
    </row>
    <row r="152" spans="5:6" x14ac:dyDescent="0.25">
      <c r="E152" s="2">
        <f t="shared" ca="1" si="4"/>
        <v>0.84082409664562241</v>
      </c>
      <c r="F152" s="2">
        <f t="shared" ca="1" si="5"/>
        <v>31.386787024415192</v>
      </c>
    </row>
    <row r="153" spans="5:6" x14ac:dyDescent="0.25">
      <c r="E153" s="2">
        <f t="shared" ca="1" si="4"/>
        <v>0.65829624572812495</v>
      </c>
      <c r="F153" s="2">
        <f t="shared" ca="1" si="5"/>
        <v>27.257553136591955</v>
      </c>
    </row>
    <row r="154" spans="5:6" x14ac:dyDescent="0.25">
      <c r="E154" s="2">
        <f t="shared" ca="1" si="4"/>
        <v>0.46028320930950184</v>
      </c>
      <c r="F154" s="2">
        <f t="shared" ca="1" si="5"/>
        <v>24.513673962819997</v>
      </c>
    </row>
    <row r="155" spans="5:6" x14ac:dyDescent="0.25">
      <c r="E155" s="2">
        <f t="shared" ca="1" si="4"/>
        <v>0.8356507082304252</v>
      </c>
      <c r="F155" s="2">
        <f t="shared" ca="1" si="5"/>
        <v>31.219705732453285</v>
      </c>
    </row>
    <row r="156" spans="5:6" x14ac:dyDescent="0.25">
      <c r="E156" s="2">
        <f t="shared" ca="1" si="4"/>
        <v>0.85686398546057785</v>
      </c>
      <c r="F156" s="2">
        <f t="shared" ca="1" si="5"/>
        <v>31.93921799535488</v>
      </c>
    </row>
    <row r="157" spans="5:6" x14ac:dyDescent="0.25">
      <c r="E157" s="2">
        <f t="shared" ca="1" si="4"/>
        <v>0.89280853808940142</v>
      </c>
      <c r="F157" s="2">
        <f t="shared" ca="1" si="5"/>
        <v>33.427181735847157</v>
      </c>
    </row>
    <row r="158" spans="5:6" x14ac:dyDescent="0.25">
      <c r="E158" s="2">
        <f t="shared" ca="1" si="4"/>
        <v>0.65537459581937352</v>
      </c>
      <c r="F158" s="2">
        <f t="shared" ca="1" si="5"/>
        <v>27.209197488407838</v>
      </c>
    </row>
    <row r="159" spans="5:6" x14ac:dyDescent="0.25">
      <c r="E159" s="2">
        <f t="shared" ca="1" si="4"/>
        <v>0.50579671936950543</v>
      </c>
      <c r="F159" s="2">
        <f t="shared" ca="1" si="5"/>
        <v>25.072918067082895</v>
      </c>
    </row>
    <row r="160" spans="5:6" x14ac:dyDescent="0.25">
      <c r="E160" s="2">
        <f t="shared" ca="1" si="4"/>
        <v>0.71996002227307421</v>
      </c>
      <c r="F160" s="2">
        <f t="shared" ca="1" si="5"/>
        <v>28.368826296884905</v>
      </c>
    </row>
    <row r="161" spans="5:6" x14ac:dyDescent="0.25">
      <c r="E161" s="2">
        <f t="shared" ca="1" si="4"/>
        <v>0.86382119086006059</v>
      </c>
      <c r="F161" s="2">
        <f t="shared" ca="1" si="5"/>
        <v>32.197177857640263</v>
      </c>
    </row>
    <row r="162" spans="5:6" x14ac:dyDescent="0.25">
      <c r="E162" s="2">
        <f t="shared" ca="1" si="4"/>
        <v>9.2337851701215667E-2</v>
      </c>
      <c r="F162" s="2">
        <f t="shared" ca="1" si="5"/>
        <v>20.211820428386869</v>
      </c>
    </row>
    <row r="163" spans="5:6" x14ac:dyDescent="0.25">
      <c r="E163" s="2">
        <f t="shared" ca="1" si="4"/>
        <v>0.94999817541132414</v>
      </c>
      <c r="F163" s="2">
        <f t="shared" ca="1" si="5"/>
        <v>37.274217633838141</v>
      </c>
    </row>
    <row r="164" spans="5:6" x14ac:dyDescent="0.25">
      <c r="E164" s="2">
        <f t="shared" ca="1" si="4"/>
        <v>0.24367297384829045</v>
      </c>
      <c r="F164" s="2">
        <f t="shared" ca="1" si="5"/>
        <v>22.078334506000658</v>
      </c>
    </row>
    <row r="165" spans="5:6" x14ac:dyDescent="0.25">
      <c r="E165" s="2">
        <f t="shared" ca="1" si="4"/>
        <v>0.31776153859029332</v>
      </c>
      <c r="F165" s="2">
        <f t="shared" ca="1" si="5"/>
        <v>22.89439030134071</v>
      </c>
    </row>
    <row r="166" spans="5:6" x14ac:dyDescent="0.25">
      <c r="E166" s="2">
        <f t="shared" ca="1" si="4"/>
        <v>0.96305437272228867</v>
      </c>
      <c r="F166" s="2">
        <f t="shared" ca="1" si="5"/>
        <v>38.780929108461834</v>
      </c>
    </row>
    <row r="167" spans="5:6" x14ac:dyDescent="0.25">
      <c r="E167" s="2">
        <f t="shared" ca="1" si="4"/>
        <v>0.94261822006813001</v>
      </c>
      <c r="F167" s="2">
        <f t="shared" ca="1" si="5"/>
        <v>36.58572726379321</v>
      </c>
    </row>
    <row r="168" spans="5:6" x14ac:dyDescent="0.25">
      <c r="E168" s="2">
        <f t="shared" ca="1" si="4"/>
        <v>0.1295143870672093</v>
      </c>
      <c r="F168" s="2">
        <f t="shared" ca="1" si="5"/>
        <v>20.728610348797307</v>
      </c>
    </row>
    <row r="169" spans="5:6" x14ac:dyDescent="0.25">
      <c r="E169" s="2">
        <f t="shared" ca="1" si="4"/>
        <v>0.49390572400442112</v>
      </c>
      <c r="F169" s="2">
        <f t="shared" ca="1" si="5"/>
        <v>24.923907770540467</v>
      </c>
    </row>
    <row r="170" spans="5:6" x14ac:dyDescent="0.25">
      <c r="E170" s="2">
        <f t="shared" ca="1" si="4"/>
        <v>0.41826518350865693</v>
      </c>
      <c r="F170" s="2">
        <f t="shared" ca="1" si="5"/>
        <v>24.020177488946452</v>
      </c>
    </row>
    <row r="171" spans="5:6" x14ac:dyDescent="0.25">
      <c r="E171" s="2">
        <f t="shared" ca="1" si="4"/>
        <v>0.86429149916104608</v>
      </c>
      <c r="F171" s="2">
        <f t="shared" ca="1" si="5"/>
        <v>32.215062112483963</v>
      </c>
    </row>
    <row r="172" spans="5:6" x14ac:dyDescent="0.25">
      <c r="E172" s="2">
        <f t="shared" ca="1" si="4"/>
        <v>0.50643335654142219</v>
      </c>
      <c r="F172" s="2">
        <f t="shared" ca="1" si="5"/>
        <v>25.080959406685697</v>
      </c>
    </row>
    <row r="173" spans="5:6" x14ac:dyDescent="0.25">
      <c r="E173" s="2">
        <f t="shared" ca="1" si="4"/>
        <v>0.24065621299235296</v>
      </c>
      <c r="F173" s="2">
        <f t="shared" ca="1" si="5"/>
        <v>22.044747541653884</v>
      </c>
    </row>
    <row r="174" spans="5:6" x14ac:dyDescent="0.25">
      <c r="E174" s="2">
        <f t="shared" ca="1" si="4"/>
        <v>0.99448534467918737</v>
      </c>
      <c r="F174" s="2">
        <f t="shared" ca="1" si="5"/>
        <v>48.133365730513702</v>
      </c>
    </row>
    <row r="175" spans="5:6" x14ac:dyDescent="0.25">
      <c r="E175" s="2">
        <f t="shared" ca="1" si="4"/>
        <v>1.9018714324666508E-2</v>
      </c>
      <c r="F175" s="2">
        <f t="shared" ca="1" si="5"/>
        <v>18.695036407214722</v>
      </c>
    </row>
    <row r="176" spans="5:6" x14ac:dyDescent="0.25">
      <c r="E176" s="2">
        <f t="shared" ca="1" si="4"/>
        <v>0.21632635294217373</v>
      </c>
      <c r="F176" s="2">
        <f t="shared" ca="1" si="5"/>
        <v>21.771539673111725</v>
      </c>
    </row>
    <row r="177" spans="5:6" x14ac:dyDescent="0.25">
      <c r="E177" s="2">
        <f t="shared" ca="1" si="4"/>
        <v>4.0987449488406158E-2</v>
      </c>
      <c r="F177" s="2">
        <f t="shared" ca="1" si="5"/>
        <v>19.298311077938372</v>
      </c>
    </row>
    <row r="178" spans="5:6" x14ac:dyDescent="0.25">
      <c r="E178" s="2">
        <f t="shared" ca="1" si="4"/>
        <v>0.98908301496170903</v>
      </c>
      <c r="F178" s="2">
        <f t="shared" ca="1" si="5"/>
        <v>44.79066177149781</v>
      </c>
    </row>
    <row r="179" spans="5:6" x14ac:dyDescent="0.25">
      <c r="E179" s="2">
        <f t="shared" ca="1" si="4"/>
        <v>0.4378268515156154</v>
      </c>
      <c r="F179" s="2">
        <f t="shared" ca="1" si="5"/>
        <v>24.247603291434235</v>
      </c>
    </row>
    <row r="180" spans="5:6" x14ac:dyDescent="0.25">
      <c r="E180" s="2">
        <f t="shared" ca="1" si="4"/>
        <v>0.82294655361509961</v>
      </c>
      <c r="F180" s="2">
        <f t="shared" ca="1" si="5"/>
        <v>30.829323687333648</v>
      </c>
    </row>
    <row r="181" spans="5:6" x14ac:dyDescent="0.25">
      <c r="E181" s="2">
        <f t="shared" ca="1" si="4"/>
        <v>0.84250974950453383</v>
      </c>
      <c r="F181" s="2">
        <f t="shared" ca="1" si="5"/>
        <v>31.442324608565674</v>
      </c>
    </row>
    <row r="182" spans="5:6" x14ac:dyDescent="0.25">
      <c r="E182" s="2">
        <f t="shared" ca="1" si="4"/>
        <v>0.11945457416003824</v>
      </c>
      <c r="F182" s="2">
        <f t="shared" ca="1" si="5"/>
        <v>20.595252121371615</v>
      </c>
    </row>
    <row r="183" spans="5:6" x14ac:dyDescent="0.25">
      <c r="E183" s="2">
        <f t="shared" ca="1" si="4"/>
        <v>0.12406690117984165</v>
      </c>
      <c r="F183" s="2">
        <f t="shared" ca="1" si="5"/>
        <v>20.656888563267362</v>
      </c>
    </row>
    <row r="184" spans="5:6" x14ac:dyDescent="0.25">
      <c r="E184" s="2">
        <f t="shared" ca="1" si="4"/>
        <v>0.23570993840184162</v>
      </c>
      <c r="F184" s="2">
        <f t="shared" ca="1" si="5"/>
        <v>21.989557606614706</v>
      </c>
    </row>
    <row r="185" spans="5:6" x14ac:dyDescent="0.25">
      <c r="E185" s="2">
        <f t="shared" ca="1" si="4"/>
        <v>0.37153761771265348</v>
      </c>
      <c r="F185" s="2">
        <f t="shared" ca="1" si="5"/>
        <v>23.489890748248513</v>
      </c>
    </row>
    <row r="186" spans="5:6" x14ac:dyDescent="0.25">
      <c r="E186" s="2">
        <f t="shared" ca="1" si="4"/>
        <v>3.902713738787611E-2</v>
      </c>
      <c r="F186" s="2">
        <f t="shared" ca="1" si="5"/>
        <v>19.253755611992972</v>
      </c>
    </row>
    <row r="187" spans="5:6" x14ac:dyDescent="0.25">
      <c r="E187" s="2">
        <f t="shared" ca="1" si="4"/>
        <v>0.96982349326777473</v>
      </c>
      <c r="F187" s="2">
        <f t="shared" ca="1" si="5"/>
        <v>39.784336373373151</v>
      </c>
    </row>
    <row r="188" spans="5:6" x14ac:dyDescent="0.25">
      <c r="E188" s="2">
        <f t="shared" ca="1" si="4"/>
        <v>0.37920014775104527</v>
      </c>
      <c r="F188" s="2">
        <f t="shared" ca="1" si="5"/>
        <v>23.575807600761035</v>
      </c>
    </row>
    <row r="189" spans="5:6" x14ac:dyDescent="0.25">
      <c r="E189" s="2">
        <f t="shared" ca="1" si="4"/>
        <v>5.4598759037883804E-3</v>
      </c>
      <c r="F189" s="2">
        <f t="shared" ca="1" si="5"/>
        <v>18.013667781580622</v>
      </c>
    </row>
    <row r="190" spans="5:6" x14ac:dyDescent="0.25">
      <c r="E190" s="2">
        <f t="shared" ca="1" si="4"/>
        <v>0.80733393200625447</v>
      </c>
      <c r="F190" s="2">
        <f t="shared" ca="1" si="5"/>
        <v>30.383641756287382</v>
      </c>
    </row>
    <row r="191" spans="5:6" x14ac:dyDescent="0.25">
      <c r="E191" s="2">
        <f t="shared" ca="1" si="4"/>
        <v>1.7712776311557876E-2</v>
      </c>
      <c r="F191" s="2">
        <f t="shared" ca="1" si="5"/>
        <v>18.647833863686675</v>
      </c>
    </row>
    <row r="192" spans="5:6" x14ac:dyDescent="0.25">
      <c r="E192" s="2">
        <f t="shared" ca="1" si="4"/>
        <v>0.3970661013761595</v>
      </c>
      <c r="F192" s="2">
        <f t="shared" ca="1" si="5"/>
        <v>23.777601569447043</v>
      </c>
    </row>
    <row r="193" spans="5:6" x14ac:dyDescent="0.25">
      <c r="E193" s="2">
        <f t="shared" ca="1" si="4"/>
        <v>0.93742905970255708</v>
      </c>
      <c r="F193" s="2">
        <f t="shared" ca="1" si="5"/>
        <v>36.151623268189667</v>
      </c>
    </row>
    <row r="194" spans="5:6" x14ac:dyDescent="0.25">
      <c r="E194" s="2">
        <f t="shared" ca="1" si="4"/>
        <v>0.63588403244825376</v>
      </c>
      <c r="F194" s="2">
        <f t="shared" ca="1" si="5"/>
        <v>26.894861754528989</v>
      </c>
    </row>
    <row r="195" spans="5:6" x14ac:dyDescent="0.25">
      <c r="E195" s="2">
        <f t="shared" ref="E195:E258" ca="1" si="6">RAND()</f>
        <v>3.2222253955718316E-2</v>
      </c>
      <c r="F195" s="2">
        <f t="shared" ca="1" si="5"/>
        <v>19.088398354923534</v>
      </c>
    </row>
    <row r="196" spans="5:6" x14ac:dyDescent="0.25">
      <c r="E196" s="2">
        <f t="shared" ca="1" si="6"/>
        <v>0.32421899531404041</v>
      </c>
      <c r="F196" s="2">
        <f t="shared" ref="F196:F259" ca="1" si="7">$C$3+$C$4*((($C$5*_xlfn.NORM.S.INV(E196)+SQRT(4+($C$5*_xlfn.NORM.S.INV(E196))^2)))^2)/4</f>
        <v>22.965416581820506</v>
      </c>
    </row>
    <row r="197" spans="5:6" x14ac:dyDescent="0.25">
      <c r="E197" s="2">
        <f t="shared" ca="1" si="6"/>
        <v>0.65670220015641267</v>
      </c>
      <c r="F197" s="2">
        <f t="shared" ca="1" si="7"/>
        <v>27.231128678364396</v>
      </c>
    </row>
    <row r="198" spans="5:6" x14ac:dyDescent="0.25">
      <c r="E198" s="2">
        <f t="shared" ca="1" si="6"/>
        <v>0.74632858782238454</v>
      </c>
      <c r="F198" s="2">
        <f t="shared" ca="1" si="7"/>
        <v>28.909557866684658</v>
      </c>
    </row>
    <row r="199" spans="5:6" x14ac:dyDescent="0.25">
      <c r="E199" s="2">
        <f t="shared" ca="1" si="6"/>
        <v>9.2001243456780069E-2</v>
      </c>
      <c r="F199" s="2">
        <f t="shared" ca="1" si="7"/>
        <v>20.206785983412761</v>
      </c>
    </row>
    <row r="200" spans="5:6" x14ac:dyDescent="0.25">
      <c r="E200" s="2">
        <f t="shared" ca="1" si="6"/>
        <v>0.9413038202818631</v>
      </c>
      <c r="F200" s="2">
        <f t="shared" ca="1" si="7"/>
        <v>36.47225447361118</v>
      </c>
    </row>
    <row r="201" spans="5:6" x14ac:dyDescent="0.25">
      <c r="E201" s="2">
        <f t="shared" ca="1" si="6"/>
        <v>0.98178107449384255</v>
      </c>
      <c r="F201" s="2">
        <f t="shared" ca="1" si="7"/>
        <v>42.274857420457373</v>
      </c>
    </row>
    <row r="202" spans="5:6" x14ac:dyDescent="0.25">
      <c r="E202" s="2">
        <f t="shared" ca="1" si="6"/>
        <v>0.33983656874854606</v>
      </c>
      <c r="F202" s="2">
        <f t="shared" ca="1" si="7"/>
        <v>23.137600868924213</v>
      </c>
    </row>
    <row r="203" spans="5:6" x14ac:dyDescent="0.25">
      <c r="E203" s="2">
        <f t="shared" ca="1" si="6"/>
        <v>0.33724496840427676</v>
      </c>
      <c r="F203" s="2">
        <f t="shared" ca="1" si="7"/>
        <v>23.108980227978606</v>
      </c>
    </row>
    <row r="204" spans="5:6" x14ac:dyDescent="0.25">
      <c r="E204" s="2">
        <f t="shared" ca="1" si="6"/>
        <v>0.69728364679176735</v>
      </c>
      <c r="F204" s="2">
        <f t="shared" ca="1" si="7"/>
        <v>27.93807212005429</v>
      </c>
    </row>
    <row r="205" spans="5:6" x14ac:dyDescent="0.25">
      <c r="E205" s="2">
        <f t="shared" ca="1" si="6"/>
        <v>0.72620664145040958</v>
      </c>
      <c r="F205" s="2">
        <f t="shared" ca="1" si="7"/>
        <v>28.492767892804608</v>
      </c>
    </row>
    <row r="206" spans="5:6" x14ac:dyDescent="0.25">
      <c r="E206" s="2">
        <f t="shared" ca="1" si="6"/>
        <v>0.84500894874266519</v>
      </c>
      <c r="F206" s="2">
        <f t="shared" ca="1" si="7"/>
        <v>31.525698723789965</v>
      </c>
    </row>
    <row r="207" spans="5:6" x14ac:dyDescent="0.25">
      <c r="E207" s="2">
        <f t="shared" ca="1" si="6"/>
        <v>0.18077483270427186</v>
      </c>
      <c r="F207" s="2">
        <f t="shared" ca="1" si="7"/>
        <v>21.361367239745039</v>
      </c>
    </row>
    <row r="208" spans="5:6" x14ac:dyDescent="0.25">
      <c r="E208" s="2">
        <f t="shared" ca="1" si="6"/>
        <v>0.63922411328093498</v>
      </c>
      <c r="F208" s="2">
        <f t="shared" ca="1" si="7"/>
        <v>26.947750317541576</v>
      </c>
    </row>
    <row r="209" spans="5:6" x14ac:dyDescent="0.25">
      <c r="E209" s="2">
        <f t="shared" ca="1" si="6"/>
        <v>0.49102566254897173</v>
      </c>
      <c r="F209" s="2">
        <f t="shared" ca="1" si="7"/>
        <v>24.888144749376004</v>
      </c>
    </row>
    <row r="210" spans="5:6" x14ac:dyDescent="0.25">
      <c r="E210" s="2">
        <f t="shared" ca="1" si="6"/>
        <v>0.85626078047612364</v>
      </c>
      <c r="F210" s="2">
        <f t="shared" ca="1" si="7"/>
        <v>31.917412739471736</v>
      </c>
    </row>
    <row r="211" spans="5:6" x14ac:dyDescent="0.25">
      <c r="E211" s="2">
        <f t="shared" ca="1" si="6"/>
        <v>0.50761612973546111</v>
      </c>
      <c r="F211" s="2">
        <f t="shared" ca="1" si="7"/>
        <v>25.095916545912537</v>
      </c>
    </row>
    <row r="212" spans="5:6" x14ac:dyDescent="0.25">
      <c r="E212" s="2">
        <f t="shared" ca="1" si="6"/>
        <v>0.35205196661945004</v>
      </c>
      <c r="F212" s="2">
        <f t="shared" ca="1" si="7"/>
        <v>23.272824789521241</v>
      </c>
    </row>
    <row r="213" spans="5:6" x14ac:dyDescent="0.25">
      <c r="E213" s="2">
        <f t="shared" ca="1" si="6"/>
        <v>0.26598072688761232</v>
      </c>
      <c r="F213" s="2">
        <f t="shared" ca="1" si="7"/>
        <v>22.325311352897167</v>
      </c>
    </row>
    <row r="214" spans="5:6" x14ac:dyDescent="0.25">
      <c r="E214" s="2">
        <f t="shared" ca="1" si="6"/>
        <v>0.63735155228912654</v>
      </c>
      <c r="F214" s="2">
        <f t="shared" ca="1" si="7"/>
        <v>26.918051189383778</v>
      </c>
    </row>
    <row r="215" spans="5:6" x14ac:dyDescent="0.25">
      <c r="E215" s="2">
        <f t="shared" ca="1" si="6"/>
        <v>0.65015611282958274</v>
      </c>
      <c r="F215" s="2">
        <f t="shared" ca="1" si="7"/>
        <v>27.123653508085567</v>
      </c>
    </row>
    <row r="216" spans="5:6" x14ac:dyDescent="0.25">
      <c r="E216" s="2">
        <f t="shared" ca="1" si="6"/>
        <v>0.90723911542759383</v>
      </c>
      <c r="F216" s="2">
        <f t="shared" ca="1" si="7"/>
        <v>34.1639305840718</v>
      </c>
    </row>
    <row r="217" spans="5:6" x14ac:dyDescent="0.25">
      <c r="E217" s="2">
        <f t="shared" ca="1" si="6"/>
        <v>0.97213954938374858</v>
      </c>
      <c r="F217" s="2">
        <f t="shared" ca="1" si="7"/>
        <v>40.179460700687471</v>
      </c>
    </row>
    <row r="218" spans="5:6" x14ac:dyDescent="0.25">
      <c r="E218" s="2">
        <f t="shared" ca="1" si="6"/>
        <v>0.56617935106877082</v>
      </c>
      <c r="F218" s="2">
        <f t="shared" ca="1" si="7"/>
        <v>25.868716774048004</v>
      </c>
    </row>
    <row r="219" spans="5:6" x14ac:dyDescent="0.25">
      <c r="E219" s="2">
        <f t="shared" ca="1" si="6"/>
        <v>0.24444037801434115</v>
      </c>
      <c r="F219" s="2">
        <f t="shared" ca="1" si="7"/>
        <v>22.086869993965554</v>
      </c>
    </row>
    <row r="220" spans="5:6" x14ac:dyDescent="0.25">
      <c r="E220" s="2">
        <f t="shared" ca="1" si="6"/>
        <v>0.61772659413429265</v>
      </c>
      <c r="F220" s="2">
        <f t="shared" ca="1" si="7"/>
        <v>26.613906403775616</v>
      </c>
    </row>
    <row r="221" spans="5:6" x14ac:dyDescent="0.25">
      <c r="E221" s="2">
        <f t="shared" ca="1" si="6"/>
        <v>0.37702732399435046</v>
      </c>
      <c r="F221" s="2">
        <f t="shared" ca="1" si="7"/>
        <v>23.551409022230565</v>
      </c>
    </row>
    <row r="222" spans="5:6" x14ac:dyDescent="0.25">
      <c r="E222" s="2">
        <f t="shared" ca="1" si="6"/>
        <v>0.18680399854649621</v>
      </c>
      <c r="F222" s="2">
        <f t="shared" ca="1" si="7"/>
        <v>21.432134857339289</v>
      </c>
    </row>
    <row r="223" spans="5:6" x14ac:dyDescent="0.25">
      <c r="E223" s="2">
        <f t="shared" ca="1" si="6"/>
        <v>0.83240649232284125</v>
      </c>
      <c r="F223" s="2">
        <f t="shared" ca="1" si="7"/>
        <v>31.117415104700569</v>
      </c>
    </row>
    <row r="224" spans="5:6" x14ac:dyDescent="0.25">
      <c r="E224" s="2">
        <f t="shared" ca="1" si="6"/>
        <v>0.26930259689093117</v>
      </c>
      <c r="F224" s="2">
        <f t="shared" ca="1" si="7"/>
        <v>22.361926530363622</v>
      </c>
    </row>
    <row r="225" spans="5:6" x14ac:dyDescent="0.25">
      <c r="E225" s="2">
        <f t="shared" ca="1" si="6"/>
        <v>0.18905980888983054</v>
      </c>
      <c r="F225" s="2">
        <f t="shared" ca="1" si="7"/>
        <v>21.458467954495983</v>
      </c>
    </row>
    <row r="226" spans="5:6" x14ac:dyDescent="0.25">
      <c r="E226" s="2">
        <f t="shared" ca="1" si="6"/>
        <v>0.77620776933564617</v>
      </c>
      <c r="F226" s="2">
        <f t="shared" ca="1" si="7"/>
        <v>29.586028099776463</v>
      </c>
    </row>
    <row r="227" spans="5:6" x14ac:dyDescent="0.25">
      <c r="E227" s="2">
        <f t="shared" ca="1" si="6"/>
        <v>4.9485800188984741E-2</v>
      </c>
      <c r="F227" s="2">
        <f t="shared" ca="1" si="7"/>
        <v>19.47907985202815</v>
      </c>
    </row>
    <row r="228" spans="5:6" x14ac:dyDescent="0.25">
      <c r="E228" s="2">
        <f t="shared" ca="1" si="6"/>
        <v>0.72335966584611777</v>
      </c>
      <c r="F228" s="2">
        <f t="shared" ca="1" si="7"/>
        <v>28.435978479025206</v>
      </c>
    </row>
    <row r="229" spans="5:6" x14ac:dyDescent="0.25">
      <c r="E229" s="2">
        <f t="shared" ca="1" si="6"/>
        <v>0.77495131036834275</v>
      </c>
      <c r="F229" s="2">
        <f t="shared" ca="1" si="7"/>
        <v>29.555994941704384</v>
      </c>
    </row>
    <row r="230" spans="5:6" x14ac:dyDescent="0.25">
      <c r="E230" s="2">
        <f t="shared" ca="1" si="6"/>
        <v>0.7321322182526746</v>
      </c>
      <c r="F230" s="2">
        <f t="shared" ca="1" si="7"/>
        <v>28.61263683849732</v>
      </c>
    </row>
    <row r="231" spans="5:6" x14ac:dyDescent="0.25">
      <c r="E231" s="2">
        <f t="shared" ca="1" si="6"/>
        <v>0.32496086724870543</v>
      </c>
      <c r="F231" s="2">
        <f t="shared" ca="1" si="7"/>
        <v>22.973581747888023</v>
      </c>
    </row>
    <row r="232" spans="5:6" x14ac:dyDescent="0.25">
      <c r="E232" s="2">
        <f t="shared" ca="1" si="6"/>
        <v>0.49471852770870861</v>
      </c>
      <c r="F232" s="2">
        <f t="shared" ca="1" si="7"/>
        <v>24.934023356251842</v>
      </c>
    </row>
    <row r="233" spans="5:6" x14ac:dyDescent="0.25">
      <c r="E233" s="2">
        <f t="shared" ca="1" si="6"/>
        <v>0.94335932457451654</v>
      </c>
      <c r="F233" s="2">
        <f t="shared" ca="1" si="7"/>
        <v>36.650831089365681</v>
      </c>
    </row>
    <row r="234" spans="5:6" x14ac:dyDescent="0.25">
      <c r="E234" s="2">
        <f t="shared" ca="1" si="6"/>
        <v>0.22984187855050631</v>
      </c>
      <c r="F234" s="2">
        <f t="shared" ca="1" si="7"/>
        <v>21.923868614426318</v>
      </c>
    </row>
    <row r="235" spans="5:6" x14ac:dyDescent="0.25">
      <c r="E235" s="2">
        <f t="shared" ca="1" si="6"/>
        <v>0.84411517064533848</v>
      </c>
      <c r="F235" s="2">
        <f t="shared" ca="1" si="7"/>
        <v>31.495738342890004</v>
      </c>
    </row>
    <row r="236" spans="5:6" x14ac:dyDescent="0.25">
      <c r="E236" s="2">
        <f t="shared" ca="1" si="6"/>
        <v>0.82822357270656177</v>
      </c>
      <c r="F236" s="2">
        <f t="shared" ca="1" si="7"/>
        <v>30.988213610319342</v>
      </c>
    </row>
    <row r="237" spans="5:6" x14ac:dyDescent="0.25">
      <c r="E237" s="2">
        <f t="shared" ca="1" si="6"/>
        <v>0.28785221777667003</v>
      </c>
      <c r="F237" s="2">
        <f t="shared" ca="1" si="7"/>
        <v>22.56592876000796</v>
      </c>
    </row>
    <row r="238" spans="5:6" x14ac:dyDescent="0.25">
      <c r="E238" s="2">
        <f t="shared" ca="1" si="6"/>
        <v>0.12338988978458421</v>
      </c>
      <c r="F238" s="2">
        <f t="shared" ca="1" si="7"/>
        <v>20.647895421763874</v>
      </c>
    </row>
    <row r="239" spans="5:6" x14ac:dyDescent="0.25">
      <c r="E239" s="2">
        <f t="shared" ca="1" si="6"/>
        <v>0.63063562464633649</v>
      </c>
      <c r="F239" s="2">
        <f t="shared" ca="1" si="7"/>
        <v>26.812532941101239</v>
      </c>
    </row>
    <row r="240" spans="5:6" x14ac:dyDescent="0.25">
      <c r="E240" s="2">
        <f t="shared" ca="1" si="6"/>
        <v>0.84488137129077212</v>
      </c>
      <c r="F240" s="2">
        <f t="shared" ca="1" si="7"/>
        <v>31.521412307568379</v>
      </c>
    </row>
    <row r="241" spans="5:6" x14ac:dyDescent="0.25">
      <c r="E241" s="2">
        <f t="shared" ca="1" si="6"/>
        <v>0.15138639177350088</v>
      </c>
      <c r="F241" s="2">
        <f t="shared" ca="1" si="7"/>
        <v>21.006656243430108</v>
      </c>
    </row>
    <row r="242" spans="5:6" x14ac:dyDescent="0.25">
      <c r="E242" s="2">
        <f t="shared" ca="1" si="6"/>
        <v>5.2565805098360396E-2</v>
      </c>
      <c r="F242" s="2">
        <f t="shared" ca="1" si="7"/>
        <v>19.540424246328168</v>
      </c>
    </row>
    <row r="243" spans="5:6" x14ac:dyDescent="0.25">
      <c r="E243" s="2">
        <f t="shared" ca="1" si="6"/>
        <v>0.25181012540430003</v>
      </c>
      <c r="F243" s="2">
        <f t="shared" ca="1" si="7"/>
        <v>22.168681222683968</v>
      </c>
    </row>
    <row r="244" spans="5:6" x14ac:dyDescent="0.25">
      <c r="E244" s="2">
        <f t="shared" ca="1" si="6"/>
        <v>3.0331051054711122E-2</v>
      </c>
      <c r="F244" s="2">
        <f t="shared" ca="1" si="7"/>
        <v>19.038927799854324</v>
      </c>
    </row>
    <row r="245" spans="5:6" x14ac:dyDescent="0.25">
      <c r="E245" s="2">
        <f t="shared" ca="1" si="6"/>
        <v>0.10577856470564229</v>
      </c>
      <c r="F245" s="2">
        <f t="shared" ca="1" si="7"/>
        <v>20.406875226722697</v>
      </c>
    </row>
    <row r="246" spans="5:6" x14ac:dyDescent="0.25">
      <c r="E246" s="2">
        <f t="shared" ca="1" si="6"/>
        <v>0.34421044190378036</v>
      </c>
      <c r="F246" s="2">
        <f t="shared" ca="1" si="7"/>
        <v>23.185955453395408</v>
      </c>
    </row>
    <row r="247" spans="5:6" x14ac:dyDescent="0.25">
      <c r="E247" s="2">
        <f t="shared" ca="1" si="6"/>
        <v>0.45297064016118205</v>
      </c>
      <c r="F247" s="2">
        <f t="shared" ca="1" si="7"/>
        <v>24.426396879733492</v>
      </c>
    </row>
    <row r="248" spans="5:6" x14ac:dyDescent="0.25">
      <c r="E248" s="2">
        <f t="shared" ca="1" si="6"/>
        <v>0.59302493462783534</v>
      </c>
      <c r="F248" s="2">
        <f t="shared" ca="1" si="7"/>
        <v>26.247927800598937</v>
      </c>
    </row>
    <row r="249" spans="5:6" x14ac:dyDescent="0.25">
      <c r="E249" s="2">
        <f t="shared" ca="1" si="6"/>
        <v>0.78825461624536175</v>
      </c>
      <c r="F249" s="2">
        <f t="shared" ca="1" si="7"/>
        <v>29.881986704698136</v>
      </c>
    </row>
    <row r="250" spans="5:6" x14ac:dyDescent="0.25">
      <c r="E250" s="2">
        <f t="shared" ca="1" si="6"/>
        <v>0.69409939936007214</v>
      </c>
      <c r="F250" s="2">
        <f t="shared" ca="1" si="7"/>
        <v>27.879813003752513</v>
      </c>
    </row>
    <row r="251" spans="5:6" x14ac:dyDescent="0.25">
      <c r="E251" s="2">
        <f t="shared" ca="1" si="6"/>
        <v>0.36564928838170596</v>
      </c>
      <c r="F251" s="2">
        <f t="shared" ca="1" si="7"/>
        <v>23.424094404958261</v>
      </c>
    </row>
    <row r="252" spans="5:6" x14ac:dyDescent="0.25">
      <c r="E252" s="2">
        <f t="shared" ca="1" si="6"/>
        <v>0.6043115031358085</v>
      </c>
      <c r="F252" s="2">
        <f t="shared" ca="1" si="7"/>
        <v>26.412969082215199</v>
      </c>
    </row>
    <row r="253" spans="5:6" x14ac:dyDescent="0.25">
      <c r="E253" s="2">
        <f t="shared" ca="1" si="6"/>
        <v>0.73969293394089941</v>
      </c>
      <c r="F253" s="2">
        <f t="shared" ca="1" si="7"/>
        <v>28.768999401594115</v>
      </c>
    </row>
    <row r="254" spans="5:6" x14ac:dyDescent="0.25">
      <c r="E254" s="2">
        <f t="shared" ca="1" si="6"/>
        <v>0.18924514741561771</v>
      </c>
      <c r="F254" s="2">
        <f t="shared" ca="1" si="7"/>
        <v>21.460628141065591</v>
      </c>
    </row>
    <row r="255" spans="5:6" x14ac:dyDescent="0.25">
      <c r="E255" s="2">
        <f t="shared" ca="1" si="6"/>
        <v>0.99767826915886726</v>
      </c>
      <c r="F255" s="2">
        <f t="shared" ca="1" si="7"/>
        <v>52.356372089586081</v>
      </c>
    </row>
    <row r="256" spans="5:6" x14ac:dyDescent="0.25">
      <c r="E256" s="2">
        <f t="shared" ca="1" si="6"/>
        <v>0.25625263109349783</v>
      </c>
      <c r="F256" s="2">
        <f t="shared" ca="1" si="7"/>
        <v>22.217871154686563</v>
      </c>
    </row>
    <row r="257" spans="5:6" x14ac:dyDescent="0.25">
      <c r="E257" s="2">
        <f t="shared" ca="1" si="6"/>
        <v>0.31801813518522482</v>
      </c>
      <c r="F257" s="2">
        <f t="shared" ca="1" si="7"/>
        <v>22.897211222960266</v>
      </c>
    </row>
    <row r="258" spans="5:6" x14ac:dyDescent="0.25">
      <c r="E258" s="2">
        <f t="shared" ca="1" si="6"/>
        <v>0.72018388903964814</v>
      </c>
      <c r="F258" s="2">
        <f t="shared" ca="1" si="7"/>
        <v>28.373226460831241</v>
      </c>
    </row>
    <row r="259" spans="5:6" x14ac:dyDescent="0.25">
      <c r="E259" s="2">
        <f t="shared" ref="E259:E322" ca="1" si="8">RAND()</f>
        <v>6.5415565473161963E-2</v>
      </c>
      <c r="F259" s="2">
        <f t="shared" ca="1" si="7"/>
        <v>19.778213589727876</v>
      </c>
    </row>
    <row r="260" spans="5:6" x14ac:dyDescent="0.25">
      <c r="E260" s="2">
        <f t="shared" ca="1" si="8"/>
        <v>0.15009182990294045</v>
      </c>
      <c r="F260" s="2">
        <f t="shared" ref="F260:F323" ca="1" si="9">$C$3+$C$4*((($C$5*_xlfn.NORM.S.INV(E260)+SQRT(4+($C$5*_xlfn.NORM.S.INV(E260))^2)))^2)/4</f>
        <v>20.990585178767518</v>
      </c>
    </row>
    <row r="261" spans="5:6" x14ac:dyDescent="0.25">
      <c r="E261" s="2">
        <f t="shared" ca="1" si="8"/>
        <v>0.32807446826932052</v>
      </c>
      <c r="F261" s="2">
        <f t="shared" ca="1" si="9"/>
        <v>23.007863955736418</v>
      </c>
    </row>
    <row r="262" spans="5:6" x14ac:dyDescent="0.25">
      <c r="E262" s="2">
        <f t="shared" ca="1" si="8"/>
        <v>0.23868072626730019</v>
      </c>
      <c r="F262" s="2">
        <f t="shared" ca="1" si="9"/>
        <v>22.022723930915262</v>
      </c>
    </row>
    <row r="263" spans="5:6" x14ac:dyDescent="0.25">
      <c r="E263" s="2">
        <f t="shared" ca="1" si="8"/>
        <v>0.67384417253823403</v>
      </c>
      <c r="F263" s="2">
        <f t="shared" ca="1" si="9"/>
        <v>27.520759099754493</v>
      </c>
    </row>
    <row r="264" spans="5:6" x14ac:dyDescent="0.25">
      <c r="E264" s="2">
        <f t="shared" ca="1" si="8"/>
        <v>0.48377637846819277</v>
      </c>
      <c r="F264" s="2">
        <f t="shared" ca="1" si="9"/>
        <v>24.798668818836809</v>
      </c>
    </row>
    <row r="265" spans="5:6" x14ac:dyDescent="0.25">
      <c r="E265" s="2">
        <f t="shared" ca="1" si="8"/>
        <v>0.35829162103557877</v>
      </c>
      <c r="F265" s="2">
        <f t="shared" ca="1" si="9"/>
        <v>23.342132451387592</v>
      </c>
    </row>
    <row r="266" spans="5:6" x14ac:dyDescent="0.25">
      <c r="E266" s="2">
        <f t="shared" ca="1" si="8"/>
        <v>0.86621259135806727</v>
      </c>
      <c r="F266" s="2">
        <f t="shared" ca="1" si="9"/>
        <v>32.288728767235057</v>
      </c>
    </row>
    <row r="267" spans="5:6" x14ac:dyDescent="0.25">
      <c r="E267" s="2">
        <f t="shared" ca="1" si="8"/>
        <v>0.37916728450398096</v>
      </c>
      <c r="F267" s="2">
        <f t="shared" ca="1" si="9"/>
        <v>23.575438364020155</v>
      </c>
    </row>
    <row r="268" spans="5:6" x14ac:dyDescent="0.25">
      <c r="E268" s="2">
        <f t="shared" ca="1" si="8"/>
        <v>0.13675648204569857</v>
      </c>
      <c r="F268" s="2">
        <f t="shared" ca="1" si="9"/>
        <v>20.822317786868947</v>
      </c>
    </row>
    <row r="269" spans="5:6" x14ac:dyDescent="0.25">
      <c r="E269" s="2">
        <f t="shared" ca="1" si="8"/>
        <v>0.94309936388308058</v>
      </c>
      <c r="F269" s="2">
        <f t="shared" ca="1" si="9"/>
        <v>36.627900101341751</v>
      </c>
    </row>
    <row r="270" spans="5:6" x14ac:dyDescent="0.25">
      <c r="E270" s="2">
        <f t="shared" ca="1" si="8"/>
        <v>0.17124843953669389</v>
      </c>
      <c r="F270" s="2">
        <f t="shared" ca="1" si="9"/>
        <v>21.248297459684363</v>
      </c>
    </row>
    <row r="271" spans="5:6" x14ac:dyDescent="0.25">
      <c r="E271" s="2">
        <f t="shared" ca="1" si="8"/>
        <v>0.27187950831695595</v>
      </c>
      <c r="F271" s="2">
        <f t="shared" ca="1" si="9"/>
        <v>22.390309139943554</v>
      </c>
    </row>
    <row r="272" spans="5:6" x14ac:dyDescent="0.25">
      <c r="E272" s="2">
        <f t="shared" ca="1" si="8"/>
        <v>0.33326772308518382</v>
      </c>
      <c r="F272" s="2">
        <f t="shared" ca="1" si="9"/>
        <v>23.065097351514666</v>
      </c>
    </row>
    <row r="273" spans="5:6" x14ac:dyDescent="0.25">
      <c r="E273" s="2">
        <f t="shared" ca="1" si="8"/>
        <v>0.87551643435257287</v>
      </c>
      <c r="F273" s="2">
        <f t="shared" ca="1" si="9"/>
        <v>32.660311200569339</v>
      </c>
    </row>
    <row r="274" spans="5:6" x14ac:dyDescent="0.25">
      <c r="E274" s="2">
        <f t="shared" ca="1" si="8"/>
        <v>0.28640464990238723</v>
      </c>
      <c r="F274" s="2">
        <f t="shared" ca="1" si="9"/>
        <v>22.550028750051702</v>
      </c>
    </row>
    <row r="275" spans="5:6" x14ac:dyDescent="0.25">
      <c r="E275" s="2">
        <f t="shared" ca="1" si="8"/>
        <v>6.3358489831418674E-2</v>
      </c>
      <c r="F275" s="2">
        <f t="shared" ca="1" si="9"/>
        <v>19.741847339418609</v>
      </c>
    </row>
    <row r="276" spans="5:6" x14ac:dyDescent="0.25">
      <c r="E276" s="2">
        <f t="shared" ca="1" si="8"/>
        <v>0.53220269737770809</v>
      </c>
      <c r="F276" s="2">
        <f t="shared" ca="1" si="9"/>
        <v>25.4122851216618</v>
      </c>
    </row>
    <row r="277" spans="5:6" x14ac:dyDescent="0.25">
      <c r="E277" s="2">
        <f t="shared" ca="1" si="8"/>
        <v>0.90701900460300278</v>
      </c>
      <c r="F277" s="2">
        <f t="shared" ca="1" si="9"/>
        <v>34.1518874935485</v>
      </c>
    </row>
    <row r="278" spans="5:6" x14ac:dyDescent="0.25">
      <c r="E278" s="2">
        <f t="shared" ca="1" si="8"/>
        <v>0.73956230592965622</v>
      </c>
      <c r="F278" s="2">
        <f t="shared" ca="1" si="9"/>
        <v>28.766264229599145</v>
      </c>
    </row>
    <row r="279" spans="5:6" x14ac:dyDescent="0.25">
      <c r="E279" s="2">
        <f t="shared" ca="1" si="8"/>
        <v>0.67672731938227282</v>
      </c>
      <c r="F279" s="2">
        <f t="shared" ca="1" si="9"/>
        <v>27.570705556817771</v>
      </c>
    </row>
    <row r="280" spans="5:6" x14ac:dyDescent="0.25">
      <c r="E280" s="2">
        <f t="shared" ca="1" si="8"/>
        <v>0.23494164458796218</v>
      </c>
      <c r="F280" s="2">
        <f t="shared" ca="1" si="9"/>
        <v>21.980970778933866</v>
      </c>
    </row>
    <row r="281" spans="5:6" x14ac:dyDescent="0.25">
      <c r="E281" s="2">
        <f t="shared" ca="1" si="8"/>
        <v>0.98638996545379487</v>
      </c>
      <c r="F281" s="2">
        <f t="shared" ca="1" si="9"/>
        <v>43.708734564440327</v>
      </c>
    </row>
    <row r="282" spans="5:6" x14ac:dyDescent="0.25">
      <c r="E282" s="2">
        <f t="shared" ca="1" si="8"/>
        <v>0.69944353403726811</v>
      </c>
      <c r="F282" s="2">
        <f t="shared" ca="1" si="9"/>
        <v>27.977886764426721</v>
      </c>
    </row>
    <row r="283" spans="5:6" x14ac:dyDescent="0.25">
      <c r="E283" s="2">
        <f t="shared" ca="1" si="8"/>
        <v>0.75774708570775529</v>
      </c>
      <c r="F283" s="2">
        <f t="shared" ca="1" si="9"/>
        <v>29.159229927019084</v>
      </c>
    </row>
    <row r="284" spans="5:6" x14ac:dyDescent="0.25">
      <c r="E284" s="2">
        <f t="shared" ca="1" si="8"/>
        <v>0.53007158724658809</v>
      </c>
      <c r="F284" s="2">
        <f t="shared" ca="1" si="9"/>
        <v>25.384432023275338</v>
      </c>
    </row>
    <row r="285" spans="5:6" x14ac:dyDescent="0.25">
      <c r="E285" s="2">
        <f t="shared" ca="1" si="8"/>
        <v>0.93064010377119866</v>
      </c>
      <c r="F285" s="2">
        <f t="shared" ca="1" si="9"/>
        <v>35.633853188000764</v>
      </c>
    </row>
    <row r="286" spans="5:6" x14ac:dyDescent="0.25">
      <c r="E286" s="2">
        <f t="shared" ca="1" si="8"/>
        <v>0.31566908590280462</v>
      </c>
      <c r="F286" s="2">
        <f t="shared" ca="1" si="9"/>
        <v>22.87139050435551</v>
      </c>
    </row>
    <row r="287" spans="5:6" x14ac:dyDescent="0.25">
      <c r="E287" s="2">
        <f t="shared" ca="1" si="8"/>
        <v>0.30198537512664325</v>
      </c>
      <c r="F287" s="2">
        <f t="shared" ca="1" si="9"/>
        <v>22.721101710496157</v>
      </c>
    </row>
    <row r="288" spans="5:6" x14ac:dyDescent="0.25">
      <c r="E288" s="2">
        <f t="shared" ca="1" si="8"/>
        <v>0.38391250800419174</v>
      </c>
      <c r="F288" s="2">
        <f t="shared" ca="1" si="9"/>
        <v>23.628824175367726</v>
      </c>
    </row>
    <row r="289" spans="5:6" x14ac:dyDescent="0.25">
      <c r="E289" s="2">
        <f t="shared" ca="1" si="8"/>
        <v>0.11442030742018949</v>
      </c>
      <c r="F289" s="2">
        <f t="shared" ca="1" si="9"/>
        <v>20.526940796552591</v>
      </c>
    </row>
    <row r="290" spans="5:6" x14ac:dyDescent="0.25">
      <c r="E290" s="2">
        <f t="shared" ca="1" si="8"/>
        <v>0.65307579616806988</v>
      </c>
      <c r="F290" s="2">
        <f t="shared" ca="1" si="9"/>
        <v>27.17138532478506</v>
      </c>
    </row>
    <row r="291" spans="5:6" x14ac:dyDescent="0.25">
      <c r="E291" s="2">
        <f t="shared" ca="1" si="8"/>
        <v>0.51137757529367822</v>
      </c>
      <c r="F291" s="2">
        <f t="shared" ca="1" si="9"/>
        <v>25.143636688790636</v>
      </c>
    </row>
    <row r="292" spans="5:6" x14ac:dyDescent="0.25">
      <c r="E292" s="2">
        <f t="shared" ca="1" si="8"/>
        <v>0.57117626753200201</v>
      </c>
      <c r="F292" s="2">
        <f t="shared" ca="1" si="9"/>
        <v>25.937966316774499</v>
      </c>
    </row>
    <row r="293" spans="5:6" x14ac:dyDescent="0.25">
      <c r="E293" s="2">
        <f t="shared" ca="1" si="8"/>
        <v>0.98522754273784263</v>
      </c>
      <c r="F293" s="2">
        <f t="shared" ca="1" si="9"/>
        <v>43.306143705598309</v>
      </c>
    </row>
    <row r="294" spans="5:6" x14ac:dyDescent="0.25">
      <c r="E294" s="2">
        <f t="shared" ca="1" si="8"/>
        <v>0.62759215089307541</v>
      </c>
      <c r="F294" s="2">
        <f t="shared" ca="1" si="9"/>
        <v>26.765216636596449</v>
      </c>
    </row>
    <row r="295" spans="5:6" x14ac:dyDescent="0.25">
      <c r="E295" s="2">
        <f t="shared" ca="1" si="8"/>
        <v>0.32889996251390852</v>
      </c>
      <c r="F295" s="2">
        <f t="shared" ca="1" si="9"/>
        <v>23.016956862184362</v>
      </c>
    </row>
    <row r="296" spans="5:6" x14ac:dyDescent="0.25">
      <c r="E296" s="2">
        <f t="shared" ca="1" si="8"/>
        <v>0.21079320629498954</v>
      </c>
      <c r="F296" s="2">
        <f t="shared" ca="1" si="9"/>
        <v>21.708696510595999</v>
      </c>
    </row>
    <row r="297" spans="5:6" x14ac:dyDescent="0.25">
      <c r="E297" s="2">
        <f t="shared" ca="1" si="8"/>
        <v>0.52027226036616048</v>
      </c>
      <c r="F297" s="2">
        <f t="shared" ca="1" si="9"/>
        <v>25.257435564991511</v>
      </c>
    </row>
    <row r="298" spans="5:6" x14ac:dyDescent="0.25">
      <c r="E298" s="2">
        <f t="shared" ca="1" si="8"/>
        <v>0.7037722884333335</v>
      </c>
      <c r="F298" s="2">
        <f t="shared" ca="1" si="9"/>
        <v>28.058421496903247</v>
      </c>
    </row>
    <row r="299" spans="5:6" x14ac:dyDescent="0.25">
      <c r="E299" s="2">
        <f t="shared" ca="1" si="8"/>
        <v>3.0709870709504483E-2</v>
      </c>
      <c r="F299" s="2">
        <f t="shared" ca="1" si="9"/>
        <v>19.048978321983103</v>
      </c>
    </row>
    <row r="300" spans="5:6" x14ac:dyDescent="0.25">
      <c r="E300" s="2">
        <f t="shared" ca="1" si="8"/>
        <v>0.62675390789254615</v>
      </c>
      <c r="F300" s="2">
        <f t="shared" ca="1" si="9"/>
        <v>26.752238420204357</v>
      </c>
    </row>
    <row r="301" spans="5:6" x14ac:dyDescent="0.25">
      <c r="E301" s="2">
        <f t="shared" ca="1" si="8"/>
        <v>0.99958870668792377</v>
      </c>
      <c r="F301" s="2">
        <f t="shared" ca="1" si="9"/>
        <v>60.790028964395468</v>
      </c>
    </row>
    <row r="302" spans="5:6" x14ac:dyDescent="0.25">
      <c r="E302" s="2">
        <f t="shared" ca="1" si="8"/>
        <v>0.78632668171194298</v>
      </c>
      <c r="F302" s="2">
        <f t="shared" ca="1" si="9"/>
        <v>29.833613386718362</v>
      </c>
    </row>
    <row r="303" spans="5:6" x14ac:dyDescent="0.25">
      <c r="E303" s="2">
        <f t="shared" ca="1" si="8"/>
        <v>0.67218528273678257</v>
      </c>
      <c r="F303" s="2">
        <f t="shared" ca="1" si="9"/>
        <v>27.492187521440524</v>
      </c>
    </row>
    <row r="304" spans="5:6" x14ac:dyDescent="0.25">
      <c r="E304" s="2">
        <f t="shared" ca="1" si="8"/>
        <v>0.48209198186271662</v>
      </c>
      <c r="F304" s="2">
        <f t="shared" ca="1" si="9"/>
        <v>24.777987143840349</v>
      </c>
    </row>
    <row r="305" spans="5:6" x14ac:dyDescent="0.25">
      <c r="E305" s="2">
        <f t="shared" ca="1" si="8"/>
        <v>0.69941843029424533</v>
      </c>
      <c r="F305" s="2">
        <f t="shared" ca="1" si="9"/>
        <v>27.97742261302853</v>
      </c>
    </row>
    <row r="306" spans="5:6" x14ac:dyDescent="0.25">
      <c r="E306" s="2">
        <f t="shared" ca="1" si="8"/>
        <v>0.27521908795290606</v>
      </c>
      <c r="F306" s="2">
        <f t="shared" ca="1" si="9"/>
        <v>22.427067355069788</v>
      </c>
    </row>
    <row r="307" spans="5:6" x14ac:dyDescent="0.25">
      <c r="E307" s="2">
        <f t="shared" ca="1" si="8"/>
        <v>0.19171628027530319</v>
      </c>
      <c r="F307" s="2">
        <f t="shared" ca="1" si="9"/>
        <v>21.489382595903521</v>
      </c>
    </row>
    <row r="308" spans="5:6" x14ac:dyDescent="0.25">
      <c r="E308" s="2">
        <f t="shared" ca="1" si="8"/>
        <v>0.96072457382914156</v>
      </c>
      <c r="F308" s="2">
        <f t="shared" ca="1" si="9"/>
        <v>38.477116077387436</v>
      </c>
    </row>
    <row r="309" spans="5:6" x14ac:dyDescent="0.25">
      <c r="E309" s="2">
        <f t="shared" ca="1" si="8"/>
        <v>0.21357858087291071</v>
      </c>
      <c r="F309" s="2">
        <f t="shared" ca="1" si="9"/>
        <v>21.740369849909328</v>
      </c>
    </row>
    <row r="310" spans="5:6" x14ac:dyDescent="0.25">
      <c r="E310" s="2">
        <f t="shared" ca="1" si="8"/>
        <v>0.71676662537170899</v>
      </c>
      <c r="F310" s="2">
        <f t="shared" ca="1" si="9"/>
        <v>28.306388541896133</v>
      </c>
    </row>
    <row r="311" spans="5:6" x14ac:dyDescent="0.25">
      <c r="E311" s="2">
        <f t="shared" ca="1" si="8"/>
        <v>0.32434149528066925</v>
      </c>
      <c r="F311" s="2">
        <f t="shared" ca="1" si="9"/>
        <v>22.966764755895504</v>
      </c>
    </row>
    <row r="312" spans="5:6" x14ac:dyDescent="0.25">
      <c r="E312" s="2">
        <f t="shared" ca="1" si="8"/>
        <v>0.16336478235970409</v>
      </c>
      <c r="F312" s="2">
        <f t="shared" ca="1" si="9"/>
        <v>21.153422092016218</v>
      </c>
    </row>
    <row r="313" spans="5:6" x14ac:dyDescent="0.25">
      <c r="E313" s="2">
        <f t="shared" ca="1" si="8"/>
        <v>0.36540383442218316</v>
      </c>
      <c r="F313" s="2">
        <f t="shared" ca="1" si="9"/>
        <v>23.421355731121508</v>
      </c>
    </row>
    <row r="314" spans="5:6" x14ac:dyDescent="0.25">
      <c r="E314" s="2">
        <f t="shared" ca="1" si="8"/>
        <v>6.769845557465215E-2</v>
      </c>
      <c r="F314" s="2">
        <f t="shared" ca="1" si="9"/>
        <v>19.817918054500741</v>
      </c>
    </row>
    <row r="315" spans="5:6" x14ac:dyDescent="0.25">
      <c r="E315" s="2">
        <f t="shared" ca="1" si="8"/>
        <v>0.7570765555335508</v>
      </c>
      <c r="F315" s="2">
        <f t="shared" ca="1" si="9"/>
        <v>29.144282357457662</v>
      </c>
    </row>
    <row r="316" spans="5:6" x14ac:dyDescent="0.25">
      <c r="E316" s="2">
        <f t="shared" ca="1" si="8"/>
        <v>0.95967457774508302</v>
      </c>
      <c r="F316" s="2">
        <f t="shared" ca="1" si="9"/>
        <v>38.345942934840096</v>
      </c>
    </row>
    <row r="317" spans="5:6" x14ac:dyDescent="0.25">
      <c r="E317" s="2">
        <f t="shared" ca="1" si="8"/>
        <v>0.97920192734189127</v>
      </c>
      <c r="F317" s="2">
        <f t="shared" ca="1" si="9"/>
        <v>41.622712824903445</v>
      </c>
    </row>
    <row r="318" spans="5:6" x14ac:dyDescent="0.25">
      <c r="E318" s="2">
        <f t="shared" ca="1" si="8"/>
        <v>0.4385971178741499</v>
      </c>
      <c r="F318" s="2">
        <f t="shared" ca="1" si="9"/>
        <v>24.256636981295024</v>
      </c>
    </row>
    <row r="319" spans="5:6" x14ac:dyDescent="0.25">
      <c r="E319" s="2">
        <f t="shared" ca="1" si="8"/>
        <v>0.40697200131662881</v>
      </c>
      <c r="F319" s="2">
        <f t="shared" ca="1" si="9"/>
        <v>23.890491444272872</v>
      </c>
    </row>
    <row r="320" spans="5:6" x14ac:dyDescent="0.25">
      <c r="E320" s="2">
        <f t="shared" ca="1" si="8"/>
        <v>5.027059448081761E-2</v>
      </c>
      <c r="F320" s="2">
        <f t="shared" ca="1" si="9"/>
        <v>19.494897879078145</v>
      </c>
    </row>
    <row r="321" spans="5:6" x14ac:dyDescent="0.25">
      <c r="E321" s="2">
        <f t="shared" ca="1" si="8"/>
        <v>0.34011185132345079</v>
      </c>
      <c r="F321" s="2">
        <f t="shared" ca="1" si="9"/>
        <v>23.140642269892911</v>
      </c>
    </row>
    <row r="322" spans="5:6" x14ac:dyDescent="0.25">
      <c r="E322" s="2">
        <f t="shared" ca="1" si="8"/>
        <v>0.78370277966394597</v>
      </c>
      <c r="F322" s="2">
        <f t="shared" ca="1" si="9"/>
        <v>29.768410094296563</v>
      </c>
    </row>
    <row r="323" spans="5:6" x14ac:dyDescent="0.25">
      <c r="E323" s="2">
        <f t="shared" ref="E323:E386" ca="1" si="10">RAND()</f>
        <v>0.64341432319804903</v>
      </c>
      <c r="F323" s="2">
        <f t="shared" ca="1" si="9"/>
        <v>27.014658689980021</v>
      </c>
    </row>
    <row r="324" spans="5:6" x14ac:dyDescent="0.25">
      <c r="E324" s="2">
        <f t="shared" ca="1" si="10"/>
        <v>0.35987664510996453</v>
      </c>
      <c r="F324" s="2">
        <f t="shared" ref="F324:F387" ca="1" si="11">$C$3+$C$4*((($C$5*_xlfn.NORM.S.INV(E324)+SQRT(4+($C$5*_xlfn.NORM.S.INV(E324))^2)))^2)/4</f>
        <v>23.359766647981182</v>
      </c>
    </row>
    <row r="325" spans="5:6" x14ac:dyDescent="0.25">
      <c r="E325" s="2">
        <f t="shared" ca="1" si="10"/>
        <v>0.99994285890117418</v>
      </c>
      <c r="F325" s="2">
        <f t="shared" ca="1" si="11"/>
        <v>70.407090752090937</v>
      </c>
    </row>
    <row r="326" spans="5:6" x14ac:dyDescent="0.25">
      <c r="E326" s="2">
        <f t="shared" ca="1" si="10"/>
        <v>0.35356747693705259</v>
      </c>
      <c r="F326" s="2">
        <f t="shared" ca="1" si="11"/>
        <v>23.289642669624889</v>
      </c>
    </row>
    <row r="327" spans="5:6" x14ac:dyDescent="0.25">
      <c r="E327" s="2">
        <f t="shared" ca="1" si="10"/>
        <v>0.63362278967855823</v>
      </c>
      <c r="F327" s="2">
        <f t="shared" ca="1" si="11"/>
        <v>26.859275776903104</v>
      </c>
    </row>
    <row r="328" spans="5:6" x14ac:dyDescent="0.25">
      <c r="E328" s="2">
        <f t="shared" ca="1" si="10"/>
        <v>0.1288720997478171</v>
      </c>
      <c r="F328" s="2">
        <f t="shared" ca="1" si="11"/>
        <v>20.720211467539144</v>
      </c>
    </row>
    <row r="329" spans="5:6" x14ac:dyDescent="0.25">
      <c r="E329" s="2">
        <f t="shared" ca="1" si="10"/>
        <v>0.91705974740632945</v>
      </c>
      <c r="F329" s="2">
        <f t="shared" ca="1" si="11"/>
        <v>34.731393530307955</v>
      </c>
    </row>
    <row r="330" spans="5:6" x14ac:dyDescent="0.25">
      <c r="E330" s="2">
        <f t="shared" ca="1" si="10"/>
        <v>0.76640174393132443</v>
      </c>
      <c r="F330" s="2">
        <f t="shared" ca="1" si="11"/>
        <v>29.35555049167025</v>
      </c>
    </row>
    <row r="331" spans="5:6" x14ac:dyDescent="0.25">
      <c r="E331" s="2">
        <f t="shared" ca="1" si="10"/>
        <v>0.25808556174463659</v>
      </c>
      <c r="F331" s="2">
        <f t="shared" ca="1" si="11"/>
        <v>22.238141786029665</v>
      </c>
    </row>
    <row r="332" spans="5:6" x14ac:dyDescent="0.25">
      <c r="E332" s="2">
        <f t="shared" ca="1" si="10"/>
        <v>0.8171091581762957</v>
      </c>
      <c r="F332" s="2">
        <f t="shared" ca="1" si="11"/>
        <v>30.65859247412023</v>
      </c>
    </row>
    <row r="333" spans="5:6" x14ac:dyDescent="0.25">
      <c r="E333" s="2">
        <f t="shared" ca="1" si="10"/>
        <v>0.8703758616702153</v>
      </c>
      <c r="F333" s="2">
        <f t="shared" ca="1" si="11"/>
        <v>32.451872905178952</v>
      </c>
    </row>
    <row r="334" spans="5:6" x14ac:dyDescent="0.25">
      <c r="E334" s="2">
        <f t="shared" ca="1" si="10"/>
        <v>0.90362497044035828</v>
      </c>
      <c r="F334" s="2">
        <f t="shared" ca="1" si="11"/>
        <v>33.969581462325728</v>
      </c>
    </row>
    <row r="335" spans="5:6" x14ac:dyDescent="0.25">
      <c r="E335" s="2">
        <f t="shared" ca="1" si="10"/>
        <v>0.76847132152675779</v>
      </c>
      <c r="F335" s="2">
        <f t="shared" ca="1" si="11"/>
        <v>29.403459629304379</v>
      </c>
    </row>
    <row r="336" spans="5:6" x14ac:dyDescent="0.25">
      <c r="E336" s="2">
        <f t="shared" ca="1" si="10"/>
        <v>0.1017543309837059</v>
      </c>
      <c r="F336" s="2">
        <f t="shared" ca="1" si="11"/>
        <v>20.349620719727085</v>
      </c>
    </row>
    <row r="337" spans="5:6" x14ac:dyDescent="0.25">
      <c r="E337" s="2">
        <f t="shared" ca="1" si="10"/>
        <v>0.22720207354617761</v>
      </c>
      <c r="F337" s="2">
        <f t="shared" ca="1" si="11"/>
        <v>21.894235202217487</v>
      </c>
    </row>
    <row r="338" spans="5:6" x14ac:dyDescent="0.25">
      <c r="E338" s="2">
        <f t="shared" ca="1" si="10"/>
        <v>0.9389942023834883</v>
      </c>
      <c r="F338" s="2">
        <f t="shared" ca="1" si="11"/>
        <v>36.278740846109997</v>
      </c>
    </row>
    <row r="339" spans="5:6" x14ac:dyDescent="0.25">
      <c r="E339" s="2">
        <f t="shared" ca="1" si="10"/>
        <v>0.94984640411295462</v>
      </c>
      <c r="F339" s="2">
        <f t="shared" ca="1" si="11"/>
        <v>37.259083004916057</v>
      </c>
    </row>
    <row r="340" spans="5:6" x14ac:dyDescent="0.25">
      <c r="E340" s="2">
        <f t="shared" ca="1" si="10"/>
        <v>0.20200880383947073</v>
      </c>
      <c r="F340" s="2">
        <f t="shared" ca="1" si="11"/>
        <v>21.608257350464964</v>
      </c>
    </row>
    <row r="341" spans="5:6" x14ac:dyDescent="0.25">
      <c r="E341" s="2">
        <f t="shared" ca="1" si="10"/>
        <v>0.99971942645127876</v>
      </c>
      <c r="F341" s="2">
        <f t="shared" ca="1" si="11"/>
        <v>62.653096390832175</v>
      </c>
    </row>
    <row r="342" spans="5:6" x14ac:dyDescent="0.25">
      <c r="E342" s="2">
        <f t="shared" ca="1" si="10"/>
        <v>0.86689642821956381</v>
      </c>
      <c r="F342" s="2">
        <f t="shared" ca="1" si="11"/>
        <v>32.315193052045657</v>
      </c>
    </row>
    <row r="343" spans="5:6" x14ac:dyDescent="0.25">
      <c r="E343" s="2">
        <f t="shared" ca="1" si="10"/>
        <v>0.84840085722616632</v>
      </c>
      <c r="F343" s="2">
        <f t="shared" ca="1" si="11"/>
        <v>31.640891988990649</v>
      </c>
    </row>
    <row r="344" spans="5:6" x14ac:dyDescent="0.25">
      <c r="E344" s="2">
        <f t="shared" ca="1" si="10"/>
        <v>0.93677081790073247</v>
      </c>
      <c r="F344" s="2">
        <f t="shared" ca="1" si="11"/>
        <v>36.099085475546083</v>
      </c>
    </row>
    <row r="345" spans="5:6" x14ac:dyDescent="0.25">
      <c r="E345" s="2">
        <f t="shared" ca="1" si="10"/>
        <v>0.85533253466295556</v>
      </c>
      <c r="F345" s="2">
        <f t="shared" ca="1" si="11"/>
        <v>31.884025368734164</v>
      </c>
    </row>
    <row r="346" spans="5:6" x14ac:dyDescent="0.25">
      <c r="E346" s="2">
        <f t="shared" ca="1" si="10"/>
        <v>0.201925963701727</v>
      </c>
      <c r="F346" s="2">
        <f t="shared" ca="1" si="11"/>
        <v>21.607305949938358</v>
      </c>
    </row>
    <row r="347" spans="5:6" x14ac:dyDescent="0.25">
      <c r="E347" s="2">
        <f t="shared" ca="1" si="10"/>
        <v>0.24266248176259397</v>
      </c>
      <c r="F347" s="2">
        <f t="shared" ca="1" si="11"/>
        <v>22.067090158747732</v>
      </c>
    </row>
    <row r="348" spans="5:6" x14ac:dyDescent="0.25">
      <c r="E348" s="2">
        <f t="shared" ca="1" si="10"/>
        <v>0.7244494266621343</v>
      </c>
      <c r="F348" s="2">
        <f t="shared" ca="1" si="11"/>
        <v>28.457655920839187</v>
      </c>
    </row>
    <row r="349" spans="5:6" x14ac:dyDescent="0.25">
      <c r="E349" s="2">
        <f t="shared" ca="1" si="10"/>
        <v>0.22690473815688916</v>
      </c>
      <c r="F349" s="2">
        <f t="shared" ca="1" si="11"/>
        <v>21.890894041157473</v>
      </c>
    </row>
    <row r="350" spans="5:6" x14ac:dyDescent="0.25">
      <c r="E350" s="2">
        <f t="shared" ca="1" si="10"/>
        <v>0.37533421444658421</v>
      </c>
      <c r="F350" s="2">
        <f t="shared" ca="1" si="11"/>
        <v>23.532416966218278</v>
      </c>
    </row>
    <row r="351" spans="5:6" x14ac:dyDescent="0.25">
      <c r="E351" s="2">
        <f t="shared" ca="1" si="10"/>
        <v>0.45295802100524141</v>
      </c>
      <c r="F351" s="2">
        <f t="shared" ca="1" si="11"/>
        <v>24.426246816046532</v>
      </c>
    </row>
    <row r="352" spans="5:6" x14ac:dyDescent="0.25">
      <c r="E352" s="2">
        <f t="shared" ca="1" si="10"/>
        <v>0.61378313820687813</v>
      </c>
      <c r="F352" s="2">
        <f t="shared" ca="1" si="11"/>
        <v>26.554279604147013</v>
      </c>
    </row>
    <row r="353" spans="5:6" x14ac:dyDescent="0.25">
      <c r="E353" s="2">
        <f t="shared" ca="1" si="10"/>
        <v>0.38754240419724773</v>
      </c>
      <c r="F353" s="2">
        <f t="shared" ca="1" si="11"/>
        <v>23.669761101691755</v>
      </c>
    </row>
    <row r="354" spans="5:6" x14ac:dyDescent="0.25">
      <c r="E354" s="2">
        <f t="shared" ca="1" si="10"/>
        <v>0.18363281100118467</v>
      </c>
      <c r="F354" s="2">
        <f t="shared" ca="1" si="11"/>
        <v>21.394984917232513</v>
      </c>
    </row>
    <row r="355" spans="5:6" x14ac:dyDescent="0.25">
      <c r="E355" s="2">
        <f t="shared" ca="1" si="10"/>
        <v>0.89902108476059572</v>
      </c>
      <c r="F355" s="2">
        <f t="shared" ca="1" si="11"/>
        <v>33.731916127639018</v>
      </c>
    </row>
    <row r="356" spans="5:6" x14ac:dyDescent="0.25">
      <c r="E356" s="2">
        <f t="shared" ca="1" si="10"/>
        <v>0.6227213293332462</v>
      </c>
      <c r="F356" s="2">
        <f t="shared" ca="1" si="11"/>
        <v>26.690123017031045</v>
      </c>
    </row>
    <row r="357" spans="5:6" x14ac:dyDescent="0.25">
      <c r="E357" s="2">
        <f t="shared" ca="1" si="10"/>
        <v>0.76973401132315833</v>
      </c>
      <c r="F357" s="2">
        <f t="shared" ca="1" si="11"/>
        <v>29.432879000301032</v>
      </c>
    </row>
    <row r="358" spans="5:6" x14ac:dyDescent="0.25">
      <c r="E358" s="2">
        <f t="shared" ca="1" si="10"/>
        <v>0.39593110562779965</v>
      </c>
      <c r="F358" s="2">
        <f t="shared" ca="1" si="11"/>
        <v>23.764715147140933</v>
      </c>
    </row>
    <row r="359" spans="5:6" x14ac:dyDescent="0.25">
      <c r="E359" s="2">
        <f t="shared" ca="1" si="10"/>
        <v>0.89528804369549364</v>
      </c>
      <c r="F359" s="2">
        <f t="shared" ca="1" si="11"/>
        <v>33.546722491769771</v>
      </c>
    </row>
    <row r="360" spans="5:6" x14ac:dyDescent="0.25">
      <c r="E360" s="2">
        <f t="shared" ca="1" si="10"/>
        <v>0.24147313696494399</v>
      </c>
      <c r="F360" s="2">
        <f t="shared" ca="1" si="11"/>
        <v>22.053848017532729</v>
      </c>
    </row>
    <row r="361" spans="5:6" x14ac:dyDescent="0.25">
      <c r="E361" s="2">
        <f t="shared" ca="1" si="10"/>
        <v>0.97884552866685515</v>
      </c>
      <c r="F361" s="2">
        <f t="shared" ca="1" si="11"/>
        <v>41.538960445029019</v>
      </c>
    </row>
    <row r="362" spans="5:6" x14ac:dyDescent="0.25">
      <c r="E362" s="2">
        <f t="shared" ca="1" si="10"/>
        <v>0.37996526290907007</v>
      </c>
      <c r="F362" s="2">
        <f t="shared" ca="1" si="11"/>
        <v>23.584405991188859</v>
      </c>
    </row>
    <row r="363" spans="5:6" x14ac:dyDescent="0.25">
      <c r="E363" s="2">
        <f t="shared" ca="1" si="10"/>
        <v>0.61724525725189672</v>
      </c>
      <c r="F363" s="2">
        <f t="shared" ca="1" si="11"/>
        <v>26.606602752751968</v>
      </c>
    </row>
    <row r="364" spans="5:6" x14ac:dyDescent="0.25">
      <c r="E364" s="2">
        <f t="shared" ca="1" si="10"/>
        <v>0.94375423478139764</v>
      </c>
      <c r="F364" s="2">
        <f t="shared" ca="1" si="11"/>
        <v>36.685863311543727</v>
      </c>
    </row>
    <row r="365" spans="5:6" x14ac:dyDescent="0.25">
      <c r="E365" s="2">
        <f t="shared" ca="1" si="10"/>
        <v>0.12543891318157541</v>
      </c>
      <c r="F365" s="2">
        <f t="shared" ca="1" si="11"/>
        <v>20.675058644629384</v>
      </c>
    </row>
    <row r="366" spans="5:6" x14ac:dyDescent="0.25">
      <c r="E366" s="2">
        <f t="shared" ca="1" si="10"/>
        <v>0.65991633051449139</v>
      </c>
      <c r="F366" s="2">
        <f t="shared" ca="1" si="11"/>
        <v>27.284512910119599</v>
      </c>
    </row>
    <row r="367" spans="5:6" x14ac:dyDescent="0.25">
      <c r="E367" s="2">
        <f t="shared" ca="1" si="10"/>
        <v>0.7657638593851438</v>
      </c>
      <c r="F367" s="2">
        <f t="shared" ca="1" si="11"/>
        <v>29.340860656835378</v>
      </c>
    </row>
    <row r="368" spans="5:6" x14ac:dyDescent="0.25">
      <c r="E368" s="2">
        <f t="shared" ca="1" si="10"/>
        <v>7.0228984210335077E-2</v>
      </c>
      <c r="F368" s="2">
        <f t="shared" ca="1" si="11"/>
        <v>19.8611739255483</v>
      </c>
    </row>
    <row r="369" spans="5:6" x14ac:dyDescent="0.25">
      <c r="E369" s="2">
        <f t="shared" ca="1" si="10"/>
        <v>0.41518663089817531</v>
      </c>
      <c r="F369" s="2">
        <f t="shared" ca="1" si="11"/>
        <v>23.984714951149243</v>
      </c>
    </row>
    <row r="370" spans="5:6" x14ac:dyDescent="0.25">
      <c r="E370" s="2">
        <f t="shared" ca="1" si="10"/>
        <v>0.27970431271324836</v>
      </c>
      <c r="F370" s="2">
        <f t="shared" ca="1" si="11"/>
        <v>22.476397929911553</v>
      </c>
    </row>
    <row r="371" spans="5:6" x14ac:dyDescent="0.25">
      <c r="E371" s="2">
        <f t="shared" ca="1" si="10"/>
        <v>0.17021258027109254</v>
      </c>
      <c r="F371" s="2">
        <f t="shared" ca="1" si="11"/>
        <v>21.235902357914345</v>
      </c>
    </row>
    <row r="372" spans="5:6" x14ac:dyDescent="0.25">
      <c r="E372" s="2">
        <f t="shared" ca="1" si="10"/>
        <v>0.29633644880378118</v>
      </c>
      <c r="F372" s="2">
        <f t="shared" ca="1" si="11"/>
        <v>22.659087159585937</v>
      </c>
    </row>
    <row r="373" spans="5:6" x14ac:dyDescent="0.25">
      <c r="E373" s="2">
        <f t="shared" ca="1" si="10"/>
        <v>0.58679228382773541</v>
      </c>
      <c r="F373" s="2">
        <f t="shared" ca="1" si="11"/>
        <v>26.158268943310674</v>
      </c>
    </row>
    <row r="374" spans="5:6" x14ac:dyDescent="0.25">
      <c r="E374" s="2">
        <f t="shared" ca="1" si="10"/>
        <v>7.8184909567580063E-2</v>
      </c>
      <c r="F374" s="2">
        <f t="shared" ca="1" si="11"/>
        <v>19.992526721794711</v>
      </c>
    </row>
    <row r="375" spans="5:6" x14ac:dyDescent="0.25">
      <c r="E375" s="2">
        <f t="shared" ca="1" si="10"/>
        <v>0.22608632385559146</v>
      </c>
      <c r="F375" s="2">
        <f t="shared" ca="1" si="11"/>
        <v>21.881693882666177</v>
      </c>
    </row>
    <row r="376" spans="5:6" x14ac:dyDescent="0.25">
      <c r="E376" s="2">
        <f t="shared" ca="1" si="10"/>
        <v>0.98715636527473161</v>
      </c>
      <c r="F376" s="2">
        <f t="shared" ca="1" si="11"/>
        <v>43.99329528281244</v>
      </c>
    </row>
    <row r="377" spans="5:6" x14ac:dyDescent="0.25">
      <c r="E377" s="2">
        <f t="shared" ca="1" si="10"/>
        <v>0.64273418823292305</v>
      </c>
      <c r="F377" s="2">
        <f t="shared" ca="1" si="11"/>
        <v>27.003755592822408</v>
      </c>
    </row>
    <row r="378" spans="5:6" x14ac:dyDescent="0.25">
      <c r="E378" s="2">
        <f t="shared" ca="1" si="10"/>
        <v>0.20496005694007491</v>
      </c>
      <c r="F378" s="2">
        <f t="shared" ca="1" si="11"/>
        <v>21.642098775348764</v>
      </c>
    </row>
    <row r="379" spans="5:6" x14ac:dyDescent="0.25">
      <c r="E379" s="2">
        <f t="shared" ca="1" si="10"/>
        <v>0.76105073410120361</v>
      </c>
      <c r="F379" s="2">
        <f t="shared" ca="1" si="11"/>
        <v>29.233418360143318</v>
      </c>
    </row>
    <row r="380" spans="5:6" x14ac:dyDescent="0.25">
      <c r="E380" s="2">
        <f t="shared" ca="1" si="10"/>
        <v>5.391792946268481E-2</v>
      </c>
      <c r="F380" s="2">
        <f t="shared" ca="1" si="11"/>
        <v>19.566756745614477</v>
      </c>
    </row>
    <row r="381" spans="5:6" x14ac:dyDescent="0.25">
      <c r="E381" s="2">
        <f t="shared" ca="1" si="10"/>
        <v>0.91771636781742971</v>
      </c>
      <c r="F381" s="2">
        <f t="shared" ca="1" si="11"/>
        <v>34.771616026228543</v>
      </c>
    </row>
    <row r="382" spans="5:6" x14ac:dyDescent="0.25">
      <c r="E382" s="2">
        <f t="shared" ca="1" si="10"/>
        <v>0.63308518445498441</v>
      </c>
      <c r="F382" s="2">
        <f t="shared" ca="1" si="11"/>
        <v>26.850841068777427</v>
      </c>
    </row>
    <row r="383" spans="5:6" x14ac:dyDescent="0.25">
      <c r="E383" s="2">
        <f t="shared" ca="1" si="10"/>
        <v>0.85263580481104073</v>
      </c>
      <c r="F383" s="2">
        <f t="shared" ca="1" si="11"/>
        <v>31.788160226247534</v>
      </c>
    </row>
    <row r="384" spans="5:6" x14ac:dyDescent="0.25">
      <c r="E384" s="2">
        <f t="shared" ca="1" si="10"/>
        <v>0.54920115032666161</v>
      </c>
      <c r="F384" s="2">
        <f t="shared" ca="1" si="11"/>
        <v>25.637621409850979</v>
      </c>
    </row>
    <row r="385" spans="5:6" x14ac:dyDescent="0.25">
      <c r="E385" s="2">
        <f t="shared" ca="1" si="10"/>
        <v>0.21129227869837908</v>
      </c>
      <c r="F385" s="2">
        <f t="shared" ca="1" si="11"/>
        <v>21.714377472199409</v>
      </c>
    </row>
    <row r="386" spans="5:6" x14ac:dyDescent="0.25">
      <c r="E386" s="2">
        <f t="shared" ca="1" si="10"/>
        <v>0.92078429570725207</v>
      </c>
      <c r="F386" s="2">
        <f t="shared" ca="1" si="11"/>
        <v>34.963759604416751</v>
      </c>
    </row>
    <row r="387" spans="5:6" x14ac:dyDescent="0.25">
      <c r="E387" s="2">
        <f t="shared" ref="E387:E450" ca="1" si="12">RAND()</f>
        <v>0.38340496416760128</v>
      </c>
      <c r="F387" s="2">
        <f t="shared" ca="1" si="11"/>
        <v>23.623107188862882</v>
      </c>
    </row>
    <row r="388" spans="5:6" x14ac:dyDescent="0.25">
      <c r="E388" s="2">
        <f t="shared" ca="1" si="12"/>
        <v>0.1599696598422039</v>
      </c>
      <c r="F388" s="2">
        <f t="shared" ref="F388:F451" ca="1" si="13">$C$3+$C$4*((($C$5*_xlfn.NORM.S.INV(E388)+SQRT(4+($C$5*_xlfn.NORM.S.INV(E388))^2)))^2)/4</f>
        <v>21.112161158026073</v>
      </c>
    </row>
    <row r="389" spans="5:6" x14ac:dyDescent="0.25">
      <c r="E389" s="2">
        <f t="shared" ca="1" si="12"/>
        <v>0.78160887395563095</v>
      </c>
      <c r="F389" s="2">
        <f t="shared" ca="1" si="13"/>
        <v>29.71688925115167</v>
      </c>
    </row>
    <row r="390" spans="5:6" x14ac:dyDescent="0.25">
      <c r="E390" s="2">
        <f t="shared" ca="1" si="12"/>
        <v>0.57578050809592474</v>
      </c>
      <c r="F390" s="2">
        <f t="shared" ca="1" si="13"/>
        <v>26.002296791844337</v>
      </c>
    </row>
    <row r="391" spans="5:6" x14ac:dyDescent="0.25">
      <c r="E391" s="2">
        <f t="shared" ca="1" si="12"/>
        <v>6.7907012983705162E-2</v>
      </c>
      <c r="F391" s="2">
        <f t="shared" ca="1" si="13"/>
        <v>19.821512428608514</v>
      </c>
    </row>
    <row r="392" spans="5:6" x14ac:dyDescent="0.25">
      <c r="E392" s="2">
        <f t="shared" ca="1" si="12"/>
        <v>0.54179895474624507</v>
      </c>
      <c r="F392" s="2">
        <f t="shared" ca="1" si="13"/>
        <v>25.538787626920815</v>
      </c>
    </row>
    <row r="393" spans="5:6" x14ac:dyDescent="0.25">
      <c r="E393" s="2">
        <f t="shared" ca="1" si="12"/>
        <v>0.27320550537534194</v>
      </c>
      <c r="F393" s="2">
        <f t="shared" ca="1" si="13"/>
        <v>22.404907321283847</v>
      </c>
    </row>
    <row r="394" spans="5:6" x14ac:dyDescent="0.25">
      <c r="E394" s="2">
        <f t="shared" ca="1" si="12"/>
        <v>0.4241252073768137</v>
      </c>
      <c r="F394" s="2">
        <f t="shared" ca="1" si="13"/>
        <v>24.087918775270911</v>
      </c>
    </row>
    <row r="395" spans="5:6" x14ac:dyDescent="0.25">
      <c r="E395" s="2">
        <f t="shared" ca="1" si="12"/>
        <v>0.49932841994854082</v>
      </c>
      <c r="F395" s="2">
        <f t="shared" ca="1" si="13"/>
        <v>24.991586529855169</v>
      </c>
    </row>
    <row r="396" spans="5:6" x14ac:dyDescent="0.25">
      <c r="E396" s="2">
        <f t="shared" ca="1" si="12"/>
        <v>0.33078078249262111</v>
      </c>
      <c r="F396" s="2">
        <f t="shared" ca="1" si="13"/>
        <v>23.03768066980242</v>
      </c>
    </row>
    <row r="397" spans="5:6" x14ac:dyDescent="0.25">
      <c r="E397" s="2">
        <f t="shared" ca="1" si="12"/>
        <v>0.43240352107142532</v>
      </c>
      <c r="F397" s="2">
        <f t="shared" ca="1" si="13"/>
        <v>24.184172770682963</v>
      </c>
    </row>
    <row r="398" spans="5:6" x14ac:dyDescent="0.25">
      <c r="E398" s="2">
        <f t="shared" ca="1" si="12"/>
        <v>0.24887042409736138</v>
      </c>
      <c r="F398" s="2">
        <f t="shared" ca="1" si="13"/>
        <v>22.136080923542966</v>
      </c>
    </row>
    <row r="399" spans="5:6" x14ac:dyDescent="0.25">
      <c r="E399" s="2">
        <f t="shared" ca="1" si="12"/>
        <v>0.67081092402306952</v>
      </c>
      <c r="F399" s="2">
        <f t="shared" ca="1" si="13"/>
        <v>27.468607359240753</v>
      </c>
    </row>
    <row r="400" spans="5:6" x14ac:dyDescent="0.25">
      <c r="E400" s="2">
        <f t="shared" ca="1" si="12"/>
        <v>0.46788235932707967</v>
      </c>
      <c r="F400" s="2">
        <f t="shared" ca="1" si="13"/>
        <v>24.605066733595535</v>
      </c>
    </row>
    <row r="401" spans="5:6" x14ac:dyDescent="0.25">
      <c r="E401" s="2">
        <f t="shared" ca="1" si="12"/>
        <v>0.66827405392768813</v>
      </c>
      <c r="F401" s="2">
        <f t="shared" ca="1" si="13"/>
        <v>27.425295360593253</v>
      </c>
    </row>
    <row r="402" spans="5:6" x14ac:dyDescent="0.25">
      <c r="E402" s="2">
        <f t="shared" ca="1" si="12"/>
        <v>0.57980775270986729</v>
      </c>
      <c r="F402" s="2">
        <f t="shared" ca="1" si="13"/>
        <v>26.058987404138964</v>
      </c>
    </row>
    <row r="403" spans="5:6" x14ac:dyDescent="0.25">
      <c r="E403" s="2">
        <f t="shared" ca="1" si="12"/>
        <v>0.82753904472713691</v>
      </c>
      <c r="F403" s="2">
        <f t="shared" ca="1" si="13"/>
        <v>30.967348959422853</v>
      </c>
    </row>
    <row r="404" spans="5:6" x14ac:dyDescent="0.25">
      <c r="E404" s="2">
        <f t="shared" ca="1" si="12"/>
        <v>0.81731147281435623</v>
      </c>
      <c r="F404" s="2">
        <f t="shared" ca="1" si="13"/>
        <v>30.664424909642968</v>
      </c>
    </row>
    <row r="405" spans="5:6" x14ac:dyDescent="0.25">
      <c r="E405" s="2">
        <f t="shared" ca="1" si="12"/>
        <v>0.12958540541454955</v>
      </c>
      <c r="F405" s="2">
        <f t="shared" ca="1" si="13"/>
        <v>20.729538105634958</v>
      </c>
    </row>
    <row r="406" spans="5:6" x14ac:dyDescent="0.25">
      <c r="E406" s="2">
        <f t="shared" ca="1" si="12"/>
        <v>0.4108400205762347</v>
      </c>
      <c r="F406" s="2">
        <f t="shared" ca="1" si="13"/>
        <v>23.934786977389443</v>
      </c>
    </row>
    <row r="407" spans="5:6" x14ac:dyDescent="0.25">
      <c r="E407" s="2">
        <f t="shared" ca="1" si="12"/>
        <v>0.67407012607225469</v>
      </c>
      <c r="F407" s="2">
        <f t="shared" ca="1" si="13"/>
        <v>27.524660115884867</v>
      </c>
    </row>
    <row r="408" spans="5:6" x14ac:dyDescent="0.25">
      <c r="E408" s="2">
        <f t="shared" ca="1" si="12"/>
        <v>0.31783904727954115</v>
      </c>
      <c r="F408" s="2">
        <f t="shared" ca="1" si="13"/>
        <v>22.895242390116685</v>
      </c>
    </row>
    <row r="409" spans="5:6" x14ac:dyDescent="0.25">
      <c r="E409" s="2">
        <f t="shared" ca="1" si="12"/>
        <v>0.18698318759846777</v>
      </c>
      <c r="F409" s="2">
        <f t="shared" ca="1" si="13"/>
        <v>21.434229402397396</v>
      </c>
    </row>
    <row r="410" spans="5:6" x14ac:dyDescent="0.25">
      <c r="E410" s="2">
        <f t="shared" ca="1" si="12"/>
        <v>0.91007383062954061</v>
      </c>
      <c r="F410" s="2">
        <f t="shared" ca="1" si="13"/>
        <v>34.321538041797439</v>
      </c>
    </row>
    <row r="411" spans="5:6" x14ac:dyDescent="0.25">
      <c r="E411" s="2">
        <f t="shared" ca="1" si="12"/>
        <v>0.57064655506960038</v>
      </c>
      <c r="F411" s="2">
        <f t="shared" ca="1" si="13"/>
        <v>25.930597607838834</v>
      </c>
    </row>
    <row r="412" spans="5:6" x14ac:dyDescent="0.25">
      <c r="E412" s="2">
        <f t="shared" ca="1" si="12"/>
        <v>7.0526717579387999E-2</v>
      </c>
      <c r="F412" s="2">
        <f t="shared" ca="1" si="13"/>
        <v>19.866213339458174</v>
      </c>
    </row>
    <row r="413" spans="5:6" x14ac:dyDescent="0.25">
      <c r="E413" s="2">
        <f t="shared" ca="1" si="12"/>
        <v>0.82516153562363181</v>
      </c>
      <c r="F413" s="2">
        <f t="shared" ca="1" si="13"/>
        <v>30.895474082972491</v>
      </c>
    </row>
    <row r="414" spans="5:6" x14ac:dyDescent="0.25">
      <c r="E414" s="2">
        <f t="shared" ca="1" si="12"/>
        <v>0.91039251547306621</v>
      </c>
      <c r="F414" s="2">
        <f t="shared" ca="1" si="13"/>
        <v>34.339555110240966</v>
      </c>
    </row>
    <row r="415" spans="5:6" x14ac:dyDescent="0.25">
      <c r="E415" s="2">
        <f t="shared" ca="1" si="12"/>
        <v>0.37405904053598016</v>
      </c>
      <c r="F415" s="2">
        <f t="shared" ca="1" si="13"/>
        <v>23.518124234905518</v>
      </c>
    </row>
    <row r="416" spans="5:6" x14ac:dyDescent="0.25">
      <c r="E416" s="2">
        <f t="shared" ca="1" si="12"/>
        <v>0.66849826334952622</v>
      </c>
      <c r="F416" s="2">
        <f t="shared" ca="1" si="13"/>
        <v>27.429112215624961</v>
      </c>
    </row>
    <row r="417" spans="5:6" x14ac:dyDescent="0.25">
      <c r="E417" s="2">
        <f t="shared" ca="1" si="12"/>
        <v>0.85753525092124039</v>
      </c>
      <c r="F417" s="2">
        <f t="shared" ca="1" si="13"/>
        <v>31.963585587121695</v>
      </c>
    </row>
    <row r="418" spans="5:6" x14ac:dyDescent="0.25">
      <c r="E418" s="2">
        <f t="shared" ca="1" si="12"/>
        <v>0.21680622533589622</v>
      </c>
      <c r="F418" s="2">
        <f t="shared" ca="1" si="13"/>
        <v>21.776975708116733</v>
      </c>
    </row>
    <row r="419" spans="5:6" x14ac:dyDescent="0.25">
      <c r="E419" s="2">
        <f t="shared" ca="1" si="12"/>
        <v>0.35972494298963653</v>
      </c>
      <c r="F419" s="2">
        <f t="shared" ca="1" si="13"/>
        <v>23.358078367318559</v>
      </c>
    </row>
    <row r="420" spans="5:6" x14ac:dyDescent="0.25">
      <c r="E420" s="2">
        <f t="shared" ca="1" si="12"/>
        <v>0.46988174693068929</v>
      </c>
      <c r="F420" s="2">
        <f t="shared" ca="1" si="13"/>
        <v>24.629234954981229</v>
      </c>
    </row>
    <row r="421" spans="5:6" x14ac:dyDescent="0.25">
      <c r="E421" s="2">
        <f t="shared" ca="1" si="12"/>
        <v>2.1832070145061055E-2</v>
      </c>
      <c r="F421" s="2">
        <f t="shared" ca="1" si="13"/>
        <v>18.790246381025757</v>
      </c>
    </row>
    <row r="422" spans="5:6" x14ac:dyDescent="0.25">
      <c r="E422" s="2">
        <f t="shared" ca="1" si="12"/>
        <v>0.50112682355167004</v>
      </c>
      <c r="F422" s="2">
        <f t="shared" ca="1" si="13"/>
        <v>25.014132633647943</v>
      </c>
    </row>
    <row r="423" spans="5:6" x14ac:dyDescent="0.25">
      <c r="E423" s="2">
        <f t="shared" ca="1" si="12"/>
        <v>0.65328481862718002</v>
      </c>
      <c r="F423" s="2">
        <f t="shared" ca="1" si="13"/>
        <v>27.174815006469167</v>
      </c>
    </row>
    <row r="424" spans="5:6" x14ac:dyDescent="0.25">
      <c r="E424" s="2">
        <f t="shared" ca="1" si="12"/>
        <v>0.72816194149538827</v>
      </c>
      <c r="F424" s="2">
        <f t="shared" ca="1" si="13"/>
        <v>28.532069381506574</v>
      </c>
    </row>
    <row r="425" spans="5:6" x14ac:dyDescent="0.25">
      <c r="E425" s="2">
        <f t="shared" ca="1" si="12"/>
        <v>2.8981564616085698E-2</v>
      </c>
      <c r="F425" s="2">
        <f t="shared" ca="1" si="13"/>
        <v>19.002512571693444</v>
      </c>
    </row>
    <row r="426" spans="5:6" x14ac:dyDescent="0.25">
      <c r="E426" s="2">
        <f t="shared" ca="1" si="12"/>
        <v>2.8740666845160523E-2</v>
      </c>
      <c r="F426" s="2">
        <f t="shared" ca="1" si="13"/>
        <v>18.995907601586392</v>
      </c>
    </row>
    <row r="427" spans="5:6" x14ac:dyDescent="0.25">
      <c r="E427" s="2">
        <f t="shared" ca="1" si="12"/>
        <v>0.33459181342812183</v>
      </c>
      <c r="F427" s="2">
        <f t="shared" ca="1" si="13"/>
        <v>23.079701498239384</v>
      </c>
    </row>
    <row r="428" spans="5:6" x14ac:dyDescent="0.25">
      <c r="E428" s="2">
        <f t="shared" ca="1" si="12"/>
        <v>0.43586269908707476</v>
      </c>
      <c r="F428" s="2">
        <f t="shared" ca="1" si="13"/>
        <v>24.224595808160569</v>
      </c>
    </row>
    <row r="429" spans="5:6" x14ac:dyDescent="0.25">
      <c r="E429" s="2">
        <f t="shared" ca="1" si="12"/>
        <v>0.63351565345373018</v>
      </c>
      <c r="F429" s="2">
        <f t="shared" ca="1" si="13"/>
        <v>26.857594086646408</v>
      </c>
    </row>
    <row r="430" spans="5:6" x14ac:dyDescent="0.25">
      <c r="E430" s="2">
        <f t="shared" ca="1" si="12"/>
        <v>0.32780588446198833</v>
      </c>
      <c r="F430" s="2">
        <f t="shared" ca="1" si="13"/>
        <v>23.004905833461748</v>
      </c>
    </row>
    <row r="431" spans="5:6" x14ac:dyDescent="0.25">
      <c r="E431" s="2">
        <f t="shared" ca="1" si="12"/>
        <v>0.46518186579733756</v>
      </c>
      <c r="F431" s="2">
        <f t="shared" ca="1" si="13"/>
        <v>24.57250532393094</v>
      </c>
    </row>
    <row r="432" spans="5:6" x14ac:dyDescent="0.25">
      <c r="E432" s="2">
        <f t="shared" ca="1" si="12"/>
        <v>0.82763597387138732</v>
      </c>
      <c r="F432" s="2">
        <f t="shared" ca="1" si="13"/>
        <v>30.970298713853268</v>
      </c>
    </row>
    <row r="433" spans="5:6" x14ac:dyDescent="0.25">
      <c r="E433" s="2">
        <f t="shared" ca="1" si="12"/>
        <v>0.29432043946089481</v>
      </c>
      <c r="F433" s="2">
        <f t="shared" ca="1" si="13"/>
        <v>22.636954397839251</v>
      </c>
    </row>
    <row r="434" spans="5:6" x14ac:dyDescent="0.25">
      <c r="E434" s="2">
        <f t="shared" ca="1" si="12"/>
        <v>0.75526718525327685</v>
      </c>
      <c r="F434" s="2">
        <f t="shared" ca="1" si="13"/>
        <v>29.104130122686492</v>
      </c>
    </row>
    <row r="435" spans="5:6" x14ac:dyDescent="0.25">
      <c r="E435" s="2">
        <f t="shared" ca="1" si="12"/>
        <v>0.94921986455228269</v>
      </c>
      <c r="F435" s="2">
        <f t="shared" ca="1" si="13"/>
        <v>37.19707540891639</v>
      </c>
    </row>
    <row r="436" spans="5:6" x14ac:dyDescent="0.25">
      <c r="E436" s="2">
        <f t="shared" ca="1" si="12"/>
        <v>0.90022495164169558</v>
      </c>
      <c r="F436" s="2">
        <f t="shared" ca="1" si="13"/>
        <v>33.793041969669943</v>
      </c>
    </row>
    <row r="437" spans="5:6" x14ac:dyDescent="0.25">
      <c r="E437" s="2">
        <f t="shared" ca="1" si="12"/>
        <v>0.37337190227756889</v>
      </c>
      <c r="F437" s="2">
        <f t="shared" ca="1" si="13"/>
        <v>23.510426417102838</v>
      </c>
    </row>
    <row r="438" spans="5:6" x14ac:dyDescent="0.25">
      <c r="E438" s="2">
        <f t="shared" ca="1" si="12"/>
        <v>0.66332277137550677</v>
      </c>
      <c r="F438" s="2">
        <f t="shared" ca="1" si="13"/>
        <v>27.341545094986344</v>
      </c>
    </row>
    <row r="439" spans="5:6" x14ac:dyDescent="0.25">
      <c r="E439" s="2">
        <f t="shared" ca="1" si="12"/>
        <v>0.43374892984503377</v>
      </c>
      <c r="F439" s="2">
        <f t="shared" ca="1" si="13"/>
        <v>24.199880345899935</v>
      </c>
    </row>
    <row r="440" spans="5:6" x14ac:dyDescent="0.25">
      <c r="E440" s="2">
        <f t="shared" ca="1" si="12"/>
        <v>0.8178487804936746</v>
      </c>
      <c r="F440" s="2">
        <f t="shared" ca="1" si="13"/>
        <v>30.679943717216332</v>
      </c>
    </row>
    <row r="441" spans="5:6" x14ac:dyDescent="0.25">
      <c r="E441" s="2">
        <f t="shared" ca="1" si="12"/>
        <v>0.43497105357982813</v>
      </c>
      <c r="F441" s="2">
        <f t="shared" ca="1" si="13"/>
        <v>24.214164555040146</v>
      </c>
    </row>
    <row r="442" spans="5:6" x14ac:dyDescent="0.25">
      <c r="E442" s="2">
        <f t="shared" ca="1" si="12"/>
        <v>0.19267509090940582</v>
      </c>
      <c r="F442" s="2">
        <f t="shared" ca="1" si="13"/>
        <v>21.500516096316687</v>
      </c>
    </row>
    <row r="443" spans="5:6" x14ac:dyDescent="0.25">
      <c r="E443" s="2">
        <f t="shared" ca="1" si="12"/>
        <v>0.45770720784295682</v>
      </c>
      <c r="F443" s="2">
        <f t="shared" ca="1" si="13"/>
        <v>24.482855640237275</v>
      </c>
    </row>
    <row r="444" spans="5:6" x14ac:dyDescent="0.25">
      <c r="E444" s="2">
        <f t="shared" ca="1" si="12"/>
        <v>0.54061908605588482</v>
      </c>
      <c r="F444" s="2">
        <f t="shared" ca="1" si="13"/>
        <v>25.523136640999965</v>
      </c>
    </row>
    <row r="445" spans="5:6" x14ac:dyDescent="0.25">
      <c r="E445" s="2">
        <f t="shared" ca="1" si="12"/>
        <v>0.63184464092851422</v>
      </c>
      <c r="F445" s="2">
        <f t="shared" ca="1" si="13"/>
        <v>26.831415152419297</v>
      </c>
    </row>
    <row r="446" spans="5:6" x14ac:dyDescent="0.25">
      <c r="E446" s="2">
        <f t="shared" ca="1" si="12"/>
        <v>6.1934273670134599E-2</v>
      </c>
      <c r="F446" s="2">
        <f t="shared" ca="1" si="13"/>
        <v>19.716323982278038</v>
      </c>
    </row>
    <row r="447" spans="5:6" x14ac:dyDescent="0.25">
      <c r="E447" s="2">
        <f t="shared" ca="1" si="12"/>
        <v>0.17198133806020166</v>
      </c>
      <c r="F447" s="2">
        <f t="shared" ca="1" si="13"/>
        <v>21.257054918593173</v>
      </c>
    </row>
    <row r="448" spans="5:6" x14ac:dyDescent="0.25">
      <c r="E448" s="2">
        <f t="shared" ca="1" si="12"/>
        <v>0.89389749560798193</v>
      </c>
      <c r="F448" s="2">
        <f t="shared" ca="1" si="13"/>
        <v>33.479352370522058</v>
      </c>
    </row>
    <row r="449" spans="5:6" x14ac:dyDescent="0.25">
      <c r="E449" s="2">
        <f t="shared" ca="1" si="12"/>
        <v>0.54617840085871494</v>
      </c>
      <c r="F449" s="2">
        <f t="shared" ca="1" si="13"/>
        <v>25.597126279285291</v>
      </c>
    </row>
    <row r="450" spans="5:6" x14ac:dyDescent="0.25">
      <c r="E450" s="2">
        <f t="shared" ca="1" si="12"/>
        <v>0.61204505834231615</v>
      </c>
      <c r="F450" s="2">
        <f t="shared" ca="1" si="13"/>
        <v>26.528149358001219</v>
      </c>
    </row>
    <row r="451" spans="5:6" x14ac:dyDescent="0.25">
      <c r="E451" s="2">
        <f t="shared" ref="E451:E514" ca="1" si="14">RAND()</f>
        <v>0.54078282490118645</v>
      </c>
      <c r="F451" s="2">
        <f t="shared" ca="1" si="13"/>
        <v>25.525306982165354</v>
      </c>
    </row>
    <row r="452" spans="5:6" x14ac:dyDescent="0.25">
      <c r="E452" s="2">
        <f t="shared" ca="1" si="14"/>
        <v>0.97366869564860625</v>
      </c>
      <c r="F452" s="2">
        <f t="shared" ref="F452:F515" ca="1" si="15">$C$3+$C$4*((($C$5*_xlfn.NORM.S.INV(E452)+SQRT(4+($C$5*_xlfn.NORM.S.INV(E452))^2)))^2)/4</f>
        <v>40.458525798244274</v>
      </c>
    </row>
    <row r="453" spans="5:6" x14ac:dyDescent="0.25">
      <c r="E453" s="2">
        <f t="shared" ca="1" si="14"/>
        <v>0.97212047313033467</v>
      </c>
      <c r="F453" s="2">
        <f t="shared" ca="1" si="15"/>
        <v>40.176075703492316</v>
      </c>
    </row>
    <row r="454" spans="5:6" x14ac:dyDescent="0.25">
      <c r="E454" s="2">
        <f t="shared" ca="1" si="14"/>
        <v>8.479295949402077E-2</v>
      </c>
      <c r="F454" s="2">
        <f t="shared" ca="1" si="15"/>
        <v>20.096959364201783</v>
      </c>
    </row>
    <row r="455" spans="5:6" x14ac:dyDescent="0.25">
      <c r="E455" s="2">
        <f t="shared" ca="1" si="14"/>
        <v>0.7567949947677558</v>
      </c>
      <c r="F455" s="2">
        <f t="shared" ca="1" si="15"/>
        <v>29.13801671117707</v>
      </c>
    </row>
    <row r="456" spans="5:6" x14ac:dyDescent="0.25">
      <c r="E456" s="2">
        <f t="shared" ca="1" si="14"/>
        <v>0.75778734573781603</v>
      </c>
      <c r="F456" s="2">
        <f t="shared" ca="1" si="15"/>
        <v>29.160128582761725</v>
      </c>
    </row>
    <row r="457" spans="5:6" x14ac:dyDescent="0.25">
      <c r="E457" s="2">
        <f t="shared" ca="1" si="14"/>
        <v>0.5556357462843412</v>
      </c>
      <c r="F457" s="2">
        <f t="shared" ca="1" si="15"/>
        <v>25.72446388811251</v>
      </c>
    </row>
    <row r="458" spans="5:6" x14ac:dyDescent="0.25">
      <c r="E458" s="2">
        <f t="shared" ca="1" si="14"/>
        <v>9.2921334540907563E-2</v>
      </c>
      <c r="F458" s="2">
        <f t="shared" ca="1" si="15"/>
        <v>20.220528420048701</v>
      </c>
    </row>
    <row r="459" spans="5:6" x14ac:dyDescent="0.25">
      <c r="E459" s="2">
        <f t="shared" ca="1" si="14"/>
        <v>2.0040713096714846E-2</v>
      </c>
      <c r="F459" s="2">
        <f t="shared" ca="1" si="15"/>
        <v>18.730576325675468</v>
      </c>
    </row>
    <row r="460" spans="5:6" x14ac:dyDescent="0.25">
      <c r="E460" s="2">
        <f t="shared" ca="1" si="14"/>
        <v>0.63845602729591666</v>
      </c>
      <c r="F460" s="2">
        <f t="shared" ca="1" si="15"/>
        <v>26.935553440589828</v>
      </c>
    </row>
    <row r="461" spans="5:6" x14ac:dyDescent="0.25">
      <c r="E461" s="2">
        <f t="shared" ca="1" si="14"/>
        <v>0.76330197867323801</v>
      </c>
      <c r="F461" s="2">
        <f t="shared" ca="1" si="15"/>
        <v>29.28449989454996</v>
      </c>
    </row>
    <row r="462" spans="5:6" x14ac:dyDescent="0.25">
      <c r="E462" s="2">
        <f t="shared" ca="1" si="14"/>
        <v>0.16710429528509241</v>
      </c>
      <c r="F462" s="2">
        <f t="shared" ca="1" si="15"/>
        <v>21.198582254194669</v>
      </c>
    </row>
    <row r="463" spans="5:6" x14ac:dyDescent="0.25">
      <c r="E463" s="2">
        <f t="shared" ca="1" si="14"/>
        <v>0.41766857173722705</v>
      </c>
      <c r="F463" s="2">
        <f t="shared" ca="1" si="15"/>
        <v>24.013298363532801</v>
      </c>
    </row>
    <row r="464" spans="5:6" x14ac:dyDescent="0.25">
      <c r="E464" s="2">
        <f t="shared" ca="1" si="14"/>
        <v>0.64048505637537367</v>
      </c>
      <c r="F464" s="2">
        <f t="shared" ca="1" si="15"/>
        <v>26.96781879861755</v>
      </c>
    </row>
    <row r="465" spans="5:6" x14ac:dyDescent="0.25">
      <c r="E465" s="2">
        <f t="shared" ca="1" si="14"/>
        <v>0.49302882380882629</v>
      </c>
      <c r="F465" s="2">
        <f t="shared" ca="1" si="15"/>
        <v>24.913005703717531</v>
      </c>
    </row>
    <row r="466" spans="5:6" x14ac:dyDescent="0.25">
      <c r="E466" s="2">
        <f t="shared" ca="1" si="14"/>
        <v>0.9316540664749916</v>
      </c>
      <c r="F466" s="2">
        <f t="shared" ca="1" si="15"/>
        <v>35.70796617682921</v>
      </c>
    </row>
    <row r="467" spans="5:6" x14ac:dyDescent="0.25">
      <c r="E467" s="2">
        <f t="shared" ca="1" si="14"/>
        <v>0.16134377409939049</v>
      </c>
      <c r="F467" s="2">
        <f t="shared" ca="1" si="15"/>
        <v>21.128891410908025</v>
      </c>
    </row>
    <row r="468" spans="5:6" x14ac:dyDescent="0.25">
      <c r="E468" s="2">
        <f t="shared" ca="1" si="14"/>
        <v>0.81420368750098981</v>
      </c>
      <c r="F468" s="2">
        <f t="shared" ca="1" si="15"/>
        <v>30.575482434422682</v>
      </c>
    </row>
    <row r="469" spans="5:6" x14ac:dyDescent="0.25">
      <c r="E469" s="2">
        <f t="shared" ca="1" si="14"/>
        <v>0.17376073962927285</v>
      </c>
      <c r="F469" s="2">
        <f t="shared" ca="1" si="15"/>
        <v>21.278275057997554</v>
      </c>
    </row>
    <row r="470" spans="5:6" x14ac:dyDescent="0.25">
      <c r="E470" s="2">
        <f t="shared" ca="1" si="14"/>
        <v>0.52895379071223869</v>
      </c>
      <c r="F470" s="2">
        <f t="shared" ca="1" si="15"/>
        <v>25.369856747936332</v>
      </c>
    </row>
    <row r="471" spans="5:6" x14ac:dyDescent="0.25">
      <c r="E471" s="2">
        <f t="shared" ca="1" si="14"/>
        <v>0.94859863741498807</v>
      </c>
      <c r="F471" s="2">
        <f t="shared" ca="1" si="15"/>
        <v>37.136328477338836</v>
      </c>
    </row>
    <row r="472" spans="5:6" x14ac:dyDescent="0.25">
      <c r="E472" s="2">
        <f t="shared" ca="1" si="14"/>
        <v>0.73704978001693522</v>
      </c>
      <c r="F472" s="2">
        <f t="shared" ca="1" si="15"/>
        <v>28.713888689415331</v>
      </c>
    </row>
    <row r="473" spans="5:6" x14ac:dyDescent="0.25">
      <c r="E473" s="2">
        <f t="shared" ca="1" si="14"/>
        <v>0.9260260736352699</v>
      </c>
      <c r="F473" s="2">
        <f t="shared" ca="1" si="15"/>
        <v>35.309371965951968</v>
      </c>
    </row>
    <row r="474" spans="5:6" x14ac:dyDescent="0.25">
      <c r="E474" s="2">
        <f t="shared" ca="1" si="14"/>
        <v>0.43504374086340702</v>
      </c>
      <c r="F474" s="2">
        <f t="shared" ca="1" si="15"/>
        <v>24.215014608058056</v>
      </c>
    </row>
    <row r="475" spans="5:6" x14ac:dyDescent="0.25">
      <c r="E475" s="2">
        <f t="shared" ca="1" si="14"/>
        <v>0.78460258280006601</v>
      </c>
      <c r="F475" s="2">
        <f t="shared" ca="1" si="15"/>
        <v>29.79068877993911</v>
      </c>
    </row>
    <row r="476" spans="5:6" x14ac:dyDescent="0.25">
      <c r="E476" s="2">
        <f t="shared" ca="1" si="14"/>
        <v>6.3418796162402868E-2</v>
      </c>
      <c r="F476" s="2">
        <f t="shared" ca="1" si="15"/>
        <v>19.742921737923822</v>
      </c>
    </row>
    <row r="477" spans="5:6" x14ac:dyDescent="0.25">
      <c r="E477" s="2">
        <f t="shared" ca="1" si="14"/>
        <v>0.53334329903658939</v>
      </c>
      <c r="F477" s="2">
        <f t="shared" ca="1" si="15"/>
        <v>25.427227803072814</v>
      </c>
    </row>
    <row r="478" spans="5:6" x14ac:dyDescent="0.25">
      <c r="E478" s="2">
        <f t="shared" ca="1" si="14"/>
        <v>0.17306810633942249</v>
      </c>
      <c r="F478" s="2">
        <f t="shared" ca="1" si="15"/>
        <v>21.270022123323749</v>
      </c>
    </row>
    <row r="479" spans="5:6" x14ac:dyDescent="0.25">
      <c r="E479" s="2">
        <f t="shared" ca="1" si="14"/>
        <v>3.6130955865703807E-2</v>
      </c>
      <c r="F479" s="2">
        <f t="shared" ca="1" si="15"/>
        <v>19.185566204694542</v>
      </c>
    </row>
    <row r="480" spans="5:6" x14ac:dyDescent="0.25">
      <c r="E480" s="2">
        <f t="shared" ca="1" si="14"/>
        <v>0.19990422104186012</v>
      </c>
      <c r="F480" s="2">
        <f t="shared" ca="1" si="15"/>
        <v>21.584060798390279</v>
      </c>
    </row>
    <row r="481" spans="5:6" x14ac:dyDescent="0.25">
      <c r="E481" s="2">
        <f t="shared" ca="1" si="14"/>
        <v>0.60617116244334335</v>
      </c>
      <c r="F481" s="2">
        <f t="shared" ca="1" si="15"/>
        <v>26.44050654179112</v>
      </c>
    </row>
    <row r="482" spans="5:6" x14ac:dyDescent="0.25">
      <c r="E482" s="2">
        <f t="shared" ca="1" si="14"/>
        <v>0.86094323597219269</v>
      </c>
      <c r="F482" s="2">
        <f t="shared" ca="1" si="15"/>
        <v>32.088993681627407</v>
      </c>
    </row>
    <row r="483" spans="5:6" x14ac:dyDescent="0.25">
      <c r="E483" s="2">
        <f t="shared" ca="1" si="14"/>
        <v>0.43576434611034487</v>
      </c>
      <c r="F483" s="2">
        <f t="shared" ca="1" si="15"/>
        <v>24.223444785814301</v>
      </c>
    </row>
    <row r="484" spans="5:6" x14ac:dyDescent="0.25">
      <c r="E484" s="2">
        <f t="shared" ca="1" si="14"/>
        <v>0.59680420838670722</v>
      </c>
      <c r="F484" s="2">
        <f t="shared" ca="1" si="15"/>
        <v>26.302799352479695</v>
      </c>
    </row>
    <row r="485" spans="5:6" x14ac:dyDescent="0.25">
      <c r="E485" s="2">
        <f t="shared" ca="1" si="14"/>
        <v>0.15745011849068891</v>
      </c>
      <c r="F485" s="2">
        <f t="shared" ca="1" si="15"/>
        <v>21.081373541409381</v>
      </c>
    </row>
    <row r="486" spans="5:6" x14ac:dyDescent="0.25">
      <c r="E486" s="2">
        <f t="shared" ca="1" si="14"/>
        <v>0.31336189868922615</v>
      </c>
      <c r="F486" s="2">
        <f t="shared" ca="1" si="15"/>
        <v>22.846037602524888</v>
      </c>
    </row>
    <row r="487" spans="5:6" x14ac:dyDescent="0.25">
      <c r="E487" s="2">
        <f t="shared" ca="1" si="14"/>
        <v>0.98846822832121772</v>
      </c>
      <c r="F487" s="2">
        <f t="shared" ca="1" si="15"/>
        <v>44.521974624588772</v>
      </c>
    </row>
    <row r="488" spans="5:6" x14ac:dyDescent="0.25">
      <c r="E488" s="2">
        <f t="shared" ca="1" si="14"/>
        <v>0.48950590277069339</v>
      </c>
      <c r="F488" s="2">
        <f t="shared" ca="1" si="15"/>
        <v>24.869323107137518</v>
      </c>
    </row>
    <row r="489" spans="5:6" x14ac:dyDescent="0.25">
      <c r="E489" s="2">
        <f t="shared" ca="1" si="14"/>
        <v>0.32270191176048491</v>
      </c>
      <c r="F489" s="2">
        <f t="shared" ca="1" si="15"/>
        <v>22.948722890380765</v>
      </c>
    </row>
    <row r="490" spans="5:6" x14ac:dyDescent="0.25">
      <c r="E490" s="2">
        <f t="shared" ca="1" si="14"/>
        <v>0.58063692470205841</v>
      </c>
      <c r="F490" s="2">
        <f t="shared" ca="1" si="15"/>
        <v>26.070709237490163</v>
      </c>
    </row>
    <row r="491" spans="5:6" x14ac:dyDescent="0.25">
      <c r="E491" s="2">
        <f t="shared" ca="1" si="14"/>
        <v>0.80043342139785545</v>
      </c>
      <c r="F491" s="2">
        <f t="shared" ca="1" si="15"/>
        <v>30.197166938929954</v>
      </c>
    </row>
    <row r="492" spans="5:6" x14ac:dyDescent="0.25">
      <c r="E492" s="2">
        <f t="shared" ca="1" si="14"/>
        <v>0.39160782784810078</v>
      </c>
      <c r="F492" s="2">
        <f t="shared" ca="1" si="15"/>
        <v>23.715716355388089</v>
      </c>
    </row>
    <row r="493" spans="5:6" x14ac:dyDescent="0.25">
      <c r="E493" s="2">
        <f t="shared" ca="1" si="14"/>
        <v>0.47812008740884837</v>
      </c>
      <c r="F493" s="2">
        <f t="shared" ca="1" si="15"/>
        <v>24.729376243547456</v>
      </c>
    </row>
    <row r="494" spans="5:6" x14ac:dyDescent="0.25">
      <c r="E494" s="2">
        <f t="shared" ca="1" si="14"/>
        <v>3.6252562398282007E-2</v>
      </c>
      <c r="F494" s="2">
        <f t="shared" ca="1" si="15"/>
        <v>19.188490309786804</v>
      </c>
    </row>
    <row r="495" spans="5:6" x14ac:dyDescent="0.25">
      <c r="E495" s="2">
        <f t="shared" ca="1" si="14"/>
        <v>0.4604515398171487</v>
      </c>
      <c r="F495" s="2">
        <f t="shared" ca="1" si="15"/>
        <v>24.515690623767789</v>
      </c>
    </row>
    <row r="496" spans="5:6" x14ac:dyDescent="0.25">
      <c r="E496" s="2">
        <f t="shared" ca="1" si="14"/>
        <v>0.30357508326061167</v>
      </c>
      <c r="F496" s="2">
        <f t="shared" ca="1" si="15"/>
        <v>22.738554668167719</v>
      </c>
    </row>
    <row r="497" spans="5:6" x14ac:dyDescent="0.25">
      <c r="E497" s="2">
        <f t="shared" ca="1" si="14"/>
        <v>0.86593404761855697</v>
      </c>
      <c r="F497" s="2">
        <f t="shared" ca="1" si="15"/>
        <v>32.277985879172405</v>
      </c>
    </row>
    <row r="498" spans="5:6" x14ac:dyDescent="0.25">
      <c r="E498" s="2">
        <f t="shared" ca="1" si="14"/>
        <v>0.69004477248149243</v>
      </c>
      <c r="F498" s="2">
        <f t="shared" ca="1" si="15"/>
        <v>27.806369003600764</v>
      </c>
    </row>
    <row r="499" spans="5:6" x14ac:dyDescent="0.25">
      <c r="E499" s="2">
        <f t="shared" ca="1" si="14"/>
        <v>0.41373609064990047</v>
      </c>
      <c r="F499" s="2">
        <f t="shared" ca="1" si="15"/>
        <v>23.968034909952145</v>
      </c>
    </row>
    <row r="500" spans="5:6" x14ac:dyDescent="0.25">
      <c r="E500" s="2">
        <f t="shared" ca="1" si="14"/>
        <v>0.51329412071723968</v>
      </c>
      <c r="F500" s="2">
        <f t="shared" ca="1" si="15"/>
        <v>25.168042304869562</v>
      </c>
    </row>
    <row r="501" spans="5:6" x14ac:dyDescent="0.25">
      <c r="E501" s="2">
        <f t="shared" ca="1" si="14"/>
        <v>0.96183521007067851</v>
      </c>
      <c r="F501" s="2">
        <f t="shared" ca="1" si="15"/>
        <v>38.619670372820352</v>
      </c>
    </row>
    <row r="502" spans="5:6" x14ac:dyDescent="0.25">
      <c r="E502" s="2">
        <f t="shared" ca="1" si="14"/>
        <v>0.74510140938716574</v>
      </c>
      <c r="F502" s="2">
        <f t="shared" ca="1" si="15"/>
        <v>28.883320801345921</v>
      </c>
    </row>
    <row r="503" spans="5:6" x14ac:dyDescent="0.25">
      <c r="E503" s="2">
        <f t="shared" ca="1" si="14"/>
        <v>0.27364149057166542</v>
      </c>
      <c r="F503" s="2">
        <f t="shared" ca="1" si="15"/>
        <v>22.409706249102605</v>
      </c>
    </row>
    <row r="504" spans="5:6" x14ac:dyDescent="0.25">
      <c r="E504" s="2">
        <f t="shared" ca="1" si="14"/>
        <v>0.36990935188810492</v>
      </c>
      <c r="F504" s="2">
        <f t="shared" ca="1" si="15"/>
        <v>23.471677496478481</v>
      </c>
    </row>
    <row r="505" spans="5:6" x14ac:dyDescent="0.25">
      <c r="E505" s="2">
        <f t="shared" ca="1" si="14"/>
        <v>0.91612048332085028</v>
      </c>
      <c r="F505" s="2">
        <f t="shared" ca="1" si="15"/>
        <v>34.674389083018923</v>
      </c>
    </row>
    <row r="506" spans="5:6" x14ac:dyDescent="0.25">
      <c r="E506" s="2">
        <f t="shared" ca="1" si="14"/>
        <v>0.9570800752901234</v>
      </c>
      <c r="F506" s="2">
        <f t="shared" ca="1" si="15"/>
        <v>38.035683376720577</v>
      </c>
    </row>
    <row r="507" spans="5:6" x14ac:dyDescent="0.25">
      <c r="E507" s="2">
        <f t="shared" ca="1" si="14"/>
        <v>0.83176104326911593</v>
      </c>
      <c r="F507" s="2">
        <f t="shared" ca="1" si="15"/>
        <v>31.097284175464829</v>
      </c>
    </row>
    <row r="508" spans="5:6" x14ac:dyDescent="0.25">
      <c r="E508" s="2">
        <f t="shared" ca="1" si="14"/>
        <v>0.7415743551376357</v>
      </c>
      <c r="F508" s="2">
        <f t="shared" ca="1" si="15"/>
        <v>28.808528388611833</v>
      </c>
    </row>
    <row r="509" spans="5:6" x14ac:dyDescent="0.25">
      <c r="E509" s="2">
        <f t="shared" ca="1" si="14"/>
        <v>0.85664075213898061</v>
      </c>
      <c r="F509" s="2">
        <f t="shared" ca="1" si="15"/>
        <v>31.931138261791158</v>
      </c>
    </row>
    <row r="510" spans="5:6" x14ac:dyDescent="0.25">
      <c r="E510" s="2">
        <f t="shared" ca="1" si="14"/>
        <v>0.83327762384032011</v>
      </c>
      <c r="F510" s="2">
        <f t="shared" ca="1" si="15"/>
        <v>31.144699607106748</v>
      </c>
    </row>
    <row r="511" spans="5:6" x14ac:dyDescent="0.25">
      <c r="E511" s="2">
        <f t="shared" ca="1" si="14"/>
        <v>0.24946134072197057</v>
      </c>
      <c r="F511" s="2">
        <f t="shared" ca="1" si="15"/>
        <v>22.142637388623058</v>
      </c>
    </row>
    <row r="512" spans="5:6" x14ac:dyDescent="0.25">
      <c r="E512" s="2">
        <f t="shared" ca="1" si="14"/>
        <v>0.65119318592434772</v>
      </c>
      <c r="F512" s="2">
        <f t="shared" ca="1" si="15"/>
        <v>27.140570652431013</v>
      </c>
    </row>
    <row r="513" spans="5:6" x14ac:dyDescent="0.25">
      <c r="E513" s="2">
        <f t="shared" ca="1" si="14"/>
        <v>0.1261905101156916</v>
      </c>
      <c r="F513" s="2">
        <f t="shared" ca="1" si="15"/>
        <v>20.684981489887644</v>
      </c>
    </row>
    <row r="514" spans="5:6" x14ac:dyDescent="0.25">
      <c r="E514" s="2">
        <f t="shared" ca="1" si="14"/>
        <v>0.33342132232034871</v>
      </c>
      <c r="F514" s="2">
        <f t="shared" ca="1" si="15"/>
        <v>23.066791228449379</v>
      </c>
    </row>
    <row r="515" spans="5:6" x14ac:dyDescent="0.25">
      <c r="E515" s="2">
        <f t="shared" ref="E515:E578" ca="1" si="16">RAND()</f>
        <v>8.4327186134188215E-2</v>
      </c>
      <c r="F515" s="2">
        <f t="shared" ca="1" si="15"/>
        <v>20.089722510931608</v>
      </c>
    </row>
    <row r="516" spans="5:6" x14ac:dyDescent="0.25">
      <c r="E516" s="2">
        <f t="shared" ca="1" si="16"/>
        <v>0.56767653609431612</v>
      </c>
      <c r="F516" s="2">
        <f t="shared" ref="F516:F579" ca="1" si="17">$C$3+$C$4*((($C$5*_xlfn.NORM.S.INV(E516)+SQRT(4+($C$5*_xlfn.NORM.S.INV(E516))^2)))^2)/4</f>
        <v>25.889404428098583</v>
      </c>
    </row>
    <row r="517" spans="5:6" x14ac:dyDescent="0.25">
      <c r="E517" s="2">
        <f t="shared" ca="1" si="16"/>
        <v>0.51443314783707628</v>
      </c>
      <c r="F517" s="2">
        <f t="shared" ca="1" si="17"/>
        <v>25.182576387772208</v>
      </c>
    </row>
    <row r="518" spans="5:6" x14ac:dyDescent="0.25">
      <c r="E518" s="2">
        <f t="shared" ca="1" si="16"/>
        <v>0.64403786301877131</v>
      </c>
      <c r="F518" s="2">
        <f t="shared" ca="1" si="17"/>
        <v>27.024669257823092</v>
      </c>
    </row>
    <row r="519" spans="5:6" x14ac:dyDescent="0.25">
      <c r="E519" s="2">
        <f t="shared" ca="1" si="16"/>
        <v>0.32178473360758797</v>
      </c>
      <c r="F519" s="2">
        <f t="shared" ca="1" si="17"/>
        <v>22.938632681552935</v>
      </c>
    </row>
    <row r="520" spans="5:6" x14ac:dyDescent="0.25">
      <c r="E520" s="2">
        <f t="shared" ca="1" si="16"/>
        <v>0.38225558811271099</v>
      </c>
      <c r="F520" s="2">
        <f t="shared" ca="1" si="17"/>
        <v>23.610166767721005</v>
      </c>
    </row>
    <row r="521" spans="5:6" x14ac:dyDescent="0.25">
      <c r="E521" s="2">
        <f t="shared" ca="1" si="16"/>
        <v>1.5048533882648929E-2</v>
      </c>
      <c r="F521" s="2">
        <f t="shared" ca="1" si="17"/>
        <v>18.544194784762439</v>
      </c>
    </row>
    <row r="522" spans="5:6" x14ac:dyDescent="0.25">
      <c r="E522" s="2">
        <f t="shared" ca="1" si="16"/>
        <v>0.39500538010286768</v>
      </c>
      <c r="F522" s="2">
        <f t="shared" ca="1" si="17"/>
        <v>23.754211789686902</v>
      </c>
    </row>
    <row r="523" spans="5:6" x14ac:dyDescent="0.25">
      <c r="E523" s="2">
        <f t="shared" ca="1" si="16"/>
        <v>6.6157900156532667E-3</v>
      </c>
      <c r="F523" s="2">
        <f t="shared" ca="1" si="17"/>
        <v>18.101421399901277</v>
      </c>
    </row>
    <row r="524" spans="5:6" x14ac:dyDescent="0.25">
      <c r="E524" s="2">
        <f t="shared" ca="1" si="16"/>
        <v>0.39272388438355732</v>
      </c>
      <c r="F524" s="2">
        <f t="shared" ca="1" si="17"/>
        <v>23.72835248814464</v>
      </c>
    </row>
    <row r="525" spans="5:6" x14ac:dyDescent="0.25">
      <c r="E525" s="2">
        <f t="shared" ca="1" si="16"/>
        <v>0.80882273177209252</v>
      </c>
      <c r="F525" s="2">
        <f t="shared" ca="1" si="17"/>
        <v>30.424676765076928</v>
      </c>
    </row>
    <row r="526" spans="5:6" x14ac:dyDescent="0.25">
      <c r="E526" s="2">
        <f t="shared" ca="1" si="16"/>
        <v>0.19377067076591636</v>
      </c>
      <c r="F526" s="2">
        <f t="shared" ca="1" si="17"/>
        <v>21.513222107854574</v>
      </c>
    </row>
    <row r="527" spans="5:6" x14ac:dyDescent="0.25">
      <c r="E527" s="2">
        <f t="shared" ca="1" si="16"/>
        <v>0.52898299371317503</v>
      </c>
      <c r="F527" s="2">
        <f t="shared" ca="1" si="17"/>
        <v>25.370237238096415</v>
      </c>
    </row>
    <row r="528" spans="5:6" x14ac:dyDescent="0.25">
      <c r="E528" s="2">
        <f t="shared" ca="1" si="16"/>
        <v>0.33445606936974559</v>
      </c>
      <c r="F528" s="2">
        <f t="shared" ca="1" si="17"/>
        <v>23.078204067378849</v>
      </c>
    </row>
    <row r="529" spans="5:6" x14ac:dyDescent="0.25">
      <c r="E529" s="2">
        <f t="shared" ca="1" si="16"/>
        <v>0.34364802702267416</v>
      </c>
      <c r="F529" s="2">
        <f t="shared" ca="1" si="17"/>
        <v>23.17973399934041</v>
      </c>
    </row>
    <row r="530" spans="5:6" x14ac:dyDescent="0.25">
      <c r="E530" s="2">
        <f t="shared" ca="1" si="16"/>
        <v>0.37270812267450126</v>
      </c>
      <c r="F530" s="2">
        <f t="shared" ca="1" si="17"/>
        <v>23.502992872670703</v>
      </c>
    </row>
    <row r="531" spans="5:6" x14ac:dyDescent="0.25">
      <c r="E531" s="2">
        <f t="shared" ca="1" si="16"/>
        <v>0.30490596013298998</v>
      </c>
      <c r="F531" s="2">
        <f t="shared" ca="1" si="17"/>
        <v>22.75316679304305</v>
      </c>
    </row>
    <row r="532" spans="5:6" x14ac:dyDescent="0.25">
      <c r="E532" s="2">
        <f t="shared" ca="1" si="16"/>
        <v>0.45776296353648493</v>
      </c>
      <c r="F532" s="2">
        <f t="shared" ca="1" si="17"/>
        <v>24.483521828673172</v>
      </c>
    </row>
    <row r="533" spans="5:6" x14ac:dyDescent="0.25">
      <c r="E533" s="2">
        <f t="shared" ca="1" si="16"/>
        <v>0.3141881181204389</v>
      </c>
      <c r="F533" s="2">
        <f t="shared" ca="1" si="17"/>
        <v>22.855115839090086</v>
      </c>
    </row>
    <row r="534" spans="5:6" x14ac:dyDescent="0.25">
      <c r="E534" s="2">
        <f t="shared" ca="1" si="16"/>
        <v>0.21401562600926971</v>
      </c>
      <c r="F534" s="2">
        <f t="shared" ca="1" si="17"/>
        <v>21.745332499779579</v>
      </c>
    </row>
    <row r="535" spans="5:6" x14ac:dyDescent="0.25">
      <c r="E535" s="2">
        <f t="shared" ca="1" si="16"/>
        <v>7.2553619134562708E-2</v>
      </c>
      <c r="F535" s="2">
        <f t="shared" ca="1" si="17"/>
        <v>19.900252625804463</v>
      </c>
    </row>
    <row r="536" spans="5:6" x14ac:dyDescent="0.25">
      <c r="E536" s="2">
        <f t="shared" ca="1" si="16"/>
        <v>0.14330666512143619</v>
      </c>
      <c r="F536" s="2">
        <f t="shared" ca="1" si="17"/>
        <v>20.905613980458586</v>
      </c>
    </row>
    <row r="537" spans="5:6" x14ac:dyDescent="0.25">
      <c r="E537" s="2">
        <f t="shared" ca="1" si="16"/>
        <v>0.96258386615699409</v>
      </c>
      <c r="F537" s="2">
        <f t="shared" ca="1" si="17"/>
        <v>38.718083546776285</v>
      </c>
    </row>
    <row r="538" spans="5:6" x14ac:dyDescent="0.25">
      <c r="E538" s="2">
        <f t="shared" ca="1" si="16"/>
        <v>0.7718603182447269</v>
      </c>
      <c r="F538" s="2">
        <f t="shared" ca="1" si="17"/>
        <v>29.482748829028797</v>
      </c>
    </row>
    <row r="539" spans="5:6" x14ac:dyDescent="0.25">
      <c r="E539" s="2">
        <f t="shared" ca="1" si="16"/>
        <v>0.70448427865882635</v>
      </c>
      <c r="F539" s="2">
        <f t="shared" ca="1" si="17"/>
        <v>28.071763947509606</v>
      </c>
    </row>
    <row r="540" spans="5:6" x14ac:dyDescent="0.25">
      <c r="E540" s="2">
        <f t="shared" ca="1" si="16"/>
        <v>0.60496179663653182</v>
      </c>
      <c r="F540" s="2">
        <f t="shared" ca="1" si="17"/>
        <v>26.422587171462368</v>
      </c>
    </row>
    <row r="541" spans="5:6" x14ac:dyDescent="0.25">
      <c r="E541" s="2">
        <f t="shared" ca="1" si="16"/>
        <v>0.66257156680536233</v>
      </c>
      <c r="F541" s="2">
        <f t="shared" ca="1" si="17"/>
        <v>27.328927442869965</v>
      </c>
    </row>
    <row r="542" spans="5:6" x14ac:dyDescent="0.25">
      <c r="E542" s="2">
        <f t="shared" ca="1" si="16"/>
        <v>0.47877071696373275</v>
      </c>
      <c r="F542" s="2">
        <f t="shared" ca="1" si="17"/>
        <v>24.737324117121894</v>
      </c>
    </row>
    <row r="543" spans="5:6" x14ac:dyDescent="0.25">
      <c r="E543" s="2">
        <f t="shared" ca="1" si="16"/>
        <v>0.7846968844513571</v>
      </c>
      <c r="F543" s="2">
        <f t="shared" ca="1" si="17"/>
        <v>29.793028523752422</v>
      </c>
    </row>
    <row r="544" spans="5:6" x14ac:dyDescent="0.25">
      <c r="E544" s="2">
        <f t="shared" ca="1" si="16"/>
        <v>0.43714561447248823</v>
      </c>
      <c r="F544" s="2">
        <f t="shared" ca="1" si="17"/>
        <v>24.239618929849371</v>
      </c>
    </row>
    <row r="545" spans="5:6" x14ac:dyDescent="0.25">
      <c r="E545" s="2">
        <f t="shared" ca="1" si="16"/>
        <v>1.4563830256986043E-2</v>
      </c>
      <c r="F545" s="2">
        <f t="shared" ca="1" si="17"/>
        <v>18.524101156332225</v>
      </c>
    </row>
    <row r="546" spans="5:6" x14ac:dyDescent="0.25">
      <c r="E546" s="2">
        <f t="shared" ca="1" si="16"/>
        <v>0.50050060999808321</v>
      </c>
      <c r="F546" s="2">
        <f t="shared" ca="1" si="17"/>
        <v>25.006276186124406</v>
      </c>
    </row>
    <row r="547" spans="5:6" x14ac:dyDescent="0.25">
      <c r="E547" s="2">
        <f t="shared" ca="1" si="16"/>
        <v>0.85123054311046908</v>
      </c>
      <c r="F547" s="2">
        <f t="shared" ca="1" si="17"/>
        <v>31.73885705290736</v>
      </c>
    </row>
    <row r="548" spans="5:6" x14ac:dyDescent="0.25">
      <c r="E548" s="2">
        <f t="shared" ca="1" si="16"/>
        <v>0.59546112217587643</v>
      </c>
      <c r="F548" s="2">
        <f t="shared" ca="1" si="17"/>
        <v>26.283254547977364</v>
      </c>
    </row>
    <row r="549" spans="5:6" x14ac:dyDescent="0.25">
      <c r="E549" s="2">
        <f t="shared" ca="1" si="16"/>
        <v>0.61710919949450027</v>
      </c>
      <c r="F549" s="2">
        <f t="shared" ca="1" si="17"/>
        <v>26.604539556283239</v>
      </c>
    </row>
    <row r="550" spans="5:6" x14ac:dyDescent="0.25">
      <c r="E550" s="2">
        <f t="shared" ca="1" si="16"/>
        <v>0.41573793275059179</v>
      </c>
      <c r="F550" s="2">
        <f t="shared" ca="1" si="17"/>
        <v>23.991059324252493</v>
      </c>
    </row>
    <row r="551" spans="5:6" x14ac:dyDescent="0.25">
      <c r="E551" s="2">
        <f t="shared" ca="1" si="16"/>
        <v>2.8003171499402568E-2</v>
      </c>
      <c r="F551" s="2">
        <f t="shared" ca="1" si="17"/>
        <v>18.97548070038242</v>
      </c>
    </row>
    <row r="552" spans="5:6" x14ac:dyDescent="0.25">
      <c r="E552" s="2">
        <f t="shared" ca="1" si="16"/>
        <v>0.59120021096374875</v>
      </c>
      <c r="F552" s="2">
        <f t="shared" ca="1" si="17"/>
        <v>26.221572244275251</v>
      </c>
    </row>
    <row r="553" spans="5:6" x14ac:dyDescent="0.25">
      <c r="E553" s="2">
        <f t="shared" ca="1" si="16"/>
        <v>0.77528499748134894</v>
      </c>
      <c r="F553" s="2">
        <f t="shared" ca="1" si="17"/>
        <v>29.563956301010972</v>
      </c>
    </row>
    <row r="554" spans="5:6" x14ac:dyDescent="0.25">
      <c r="E554" s="2">
        <f t="shared" ca="1" si="16"/>
        <v>0.18927396669106211</v>
      </c>
      <c r="F554" s="2">
        <f t="shared" ca="1" si="17"/>
        <v>21.460963994802178</v>
      </c>
    </row>
    <row r="555" spans="5:6" x14ac:dyDescent="0.25">
      <c r="E555" s="2">
        <f t="shared" ca="1" si="16"/>
        <v>0.10479536447431226</v>
      </c>
      <c r="F555" s="2">
        <f t="shared" ca="1" si="17"/>
        <v>20.392970269978139</v>
      </c>
    </row>
    <row r="556" spans="5:6" x14ac:dyDescent="0.25">
      <c r="E556" s="2">
        <f t="shared" ca="1" si="16"/>
        <v>0.2861993001544143</v>
      </c>
      <c r="F556" s="2">
        <f t="shared" ca="1" si="17"/>
        <v>22.547773017981832</v>
      </c>
    </row>
    <row r="557" spans="5:6" x14ac:dyDescent="0.25">
      <c r="E557" s="2">
        <f t="shared" ca="1" si="16"/>
        <v>0.61184158592889948</v>
      </c>
      <c r="F557" s="2">
        <f t="shared" ca="1" si="17"/>
        <v>26.525096302047505</v>
      </c>
    </row>
    <row r="558" spans="5:6" x14ac:dyDescent="0.25">
      <c r="E558" s="2">
        <f t="shared" ca="1" si="16"/>
        <v>0.43560961984918811</v>
      </c>
      <c r="F558" s="2">
        <f t="shared" ca="1" si="17"/>
        <v>24.221634230824321</v>
      </c>
    </row>
    <row r="559" spans="5:6" x14ac:dyDescent="0.25">
      <c r="E559" s="2">
        <f t="shared" ca="1" si="16"/>
        <v>0.16289322460257183</v>
      </c>
      <c r="F559" s="2">
        <f t="shared" ca="1" si="17"/>
        <v>21.147706343091379</v>
      </c>
    </row>
    <row r="560" spans="5:6" x14ac:dyDescent="0.25">
      <c r="E560" s="2">
        <f t="shared" ca="1" si="16"/>
        <v>0.80985720181781351</v>
      </c>
      <c r="F560" s="2">
        <f t="shared" ca="1" si="17"/>
        <v>30.453362655096516</v>
      </c>
    </row>
    <row r="561" spans="5:6" x14ac:dyDescent="0.25">
      <c r="E561" s="2">
        <f t="shared" ca="1" si="16"/>
        <v>0.91054055221195163</v>
      </c>
      <c r="F561" s="2">
        <f t="shared" ca="1" si="17"/>
        <v>34.347945495211476</v>
      </c>
    </row>
    <row r="562" spans="5:6" x14ac:dyDescent="0.25">
      <c r="E562" s="2">
        <f t="shared" ca="1" si="16"/>
        <v>0.95028014038875153</v>
      </c>
      <c r="F562" s="2">
        <f t="shared" ca="1" si="17"/>
        <v>37.302454945845341</v>
      </c>
    </row>
    <row r="563" spans="5:6" x14ac:dyDescent="0.25">
      <c r="E563" s="2">
        <f t="shared" ca="1" si="16"/>
        <v>0.63211378729968004</v>
      </c>
      <c r="F563" s="2">
        <f t="shared" ca="1" si="17"/>
        <v>26.835625340192983</v>
      </c>
    </row>
    <row r="564" spans="5:6" x14ac:dyDescent="0.25">
      <c r="E564" s="2">
        <f t="shared" ca="1" si="16"/>
        <v>0.1344156116598314</v>
      </c>
      <c r="F564" s="2">
        <f t="shared" ca="1" si="17"/>
        <v>20.792222531906159</v>
      </c>
    </row>
    <row r="565" spans="5:6" x14ac:dyDescent="0.25">
      <c r="E565" s="2">
        <f t="shared" ca="1" si="16"/>
        <v>0.5427906351408972</v>
      </c>
      <c r="F565" s="2">
        <f t="shared" ca="1" si="17"/>
        <v>25.551963838721548</v>
      </c>
    </row>
    <row r="566" spans="5:6" x14ac:dyDescent="0.25">
      <c r="E566" s="2">
        <f t="shared" ca="1" si="16"/>
        <v>0.27768936383362797</v>
      </c>
      <c r="F566" s="2">
        <f t="shared" ca="1" si="17"/>
        <v>22.454241444518594</v>
      </c>
    </row>
    <row r="567" spans="5:6" x14ac:dyDescent="0.25">
      <c r="E567" s="2">
        <f t="shared" ca="1" si="16"/>
        <v>0.59461307074987713</v>
      </c>
      <c r="F567" s="2">
        <f t="shared" ca="1" si="17"/>
        <v>26.270938882468279</v>
      </c>
    </row>
    <row r="568" spans="5:6" x14ac:dyDescent="0.25">
      <c r="E568" s="2">
        <f t="shared" ca="1" si="16"/>
        <v>0.65001017854150389</v>
      </c>
      <c r="F568" s="2">
        <f t="shared" ca="1" si="17"/>
        <v>27.121276240878082</v>
      </c>
    </row>
    <row r="569" spans="5:6" x14ac:dyDescent="0.25">
      <c r="E569" s="2">
        <f t="shared" ca="1" si="16"/>
        <v>0.5792740705996875</v>
      </c>
      <c r="F569" s="2">
        <f t="shared" ca="1" si="17"/>
        <v>26.051451899319638</v>
      </c>
    </row>
    <row r="570" spans="5:6" x14ac:dyDescent="0.25">
      <c r="E570" s="2">
        <f t="shared" ca="1" si="16"/>
        <v>0.25038403012742272</v>
      </c>
      <c r="F570" s="2">
        <f t="shared" ca="1" si="17"/>
        <v>22.152871551530346</v>
      </c>
    </row>
    <row r="571" spans="5:6" x14ac:dyDescent="0.25">
      <c r="E571" s="2">
        <f t="shared" ca="1" si="16"/>
        <v>0.88156794826487295</v>
      </c>
      <c r="F571" s="2">
        <f t="shared" ca="1" si="17"/>
        <v>32.916434834643503</v>
      </c>
    </row>
    <row r="572" spans="5:6" x14ac:dyDescent="0.25">
      <c r="E572" s="2">
        <f t="shared" ca="1" si="16"/>
        <v>0.77061213926923233</v>
      </c>
      <c r="F572" s="2">
        <f t="shared" ca="1" si="17"/>
        <v>29.453424005408372</v>
      </c>
    </row>
    <row r="573" spans="5:6" x14ac:dyDescent="0.25">
      <c r="E573" s="2">
        <f t="shared" ca="1" si="16"/>
        <v>0.56256813312785836</v>
      </c>
      <c r="F573" s="2">
        <f t="shared" ca="1" si="17"/>
        <v>25.819029382151463</v>
      </c>
    </row>
    <row r="574" spans="5:6" x14ac:dyDescent="0.25">
      <c r="E574" s="2">
        <f t="shared" ca="1" si="16"/>
        <v>0.85757422997130972</v>
      </c>
      <c r="F574" s="2">
        <f t="shared" ca="1" si="17"/>
        <v>31.965003886419233</v>
      </c>
    </row>
    <row r="575" spans="5:6" x14ac:dyDescent="0.25">
      <c r="E575" s="2">
        <f t="shared" ca="1" si="16"/>
        <v>0.55667514027900145</v>
      </c>
      <c r="F575" s="2">
        <f t="shared" ca="1" si="17"/>
        <v>25.738575025623682</v>
      </c>
    </row>
    <row r="576" spans="5:6" x14ac:dyDescent="0.25">
      <c r="E576" s="2">
        <f t="shared" ca="1" si="16"/>
        <v>0.47339037035289033</v>
      </c>
      <c r="F576" s="2">
        <f t="shared" ca="1" si="17"/>
        <v>24.671773058570459</v>
      </c>
    </row>
    <row r="577" spans="5:6" x14ac:dyDescent="0.25">
      <c r="E577" s="2">
        <f t="shared" ca="1" si="16"/>
        <v>0.18903371333138852</v>
      </c>
      <c r="F577" s="2">
        <f t="shared" ca="1" si="17"/>
        <v>21.458163761015399</v>
      </c>
    </row>
    <row r="578" spans="5:6" x14ac:dyDescent="0.25">
      <c r="E578" s="2">
        <f t="shared" ca="1" si="16"/>
        <v>0.88446420038773599</v>
      </c>
      <c r="F578" s="2">
        <f t="shared" ca="1" si="17"/>
        <v>33.043457416152108</v>
      </c>
    </row>
    <row r="579" spans="5:6" x14ac:dyDescent="0.25">
      <c r="E579" s="2">
        <f t="shared" ref="E579:E642" ca="1" si="18">RAND()</f>
        <v>0.31675149059388663</v>
      </c>
      <c r="F579" s="2">
        <f t="shared" ca="1" si="17"/>
        <v>22.883287240712352</v>
      </c>
    </row>
    <row r="580" spans="5:6" x14ac:dyDescent="0.25">
      <c r="E580" s="2">
        <f t="shared" ca="1" si="18"/>
        <v>0.74527004166073374</v>
      </c>
      <c r="F580" s="2">
        <f t="shared" ref="F580:F643" ca="1" si="19">$C$3+$C$4*((($C$5*_xlfn.NORM.S.INV(E580)+SQRT(4+($C$5*_xlfn.NORM.S.INV(E580))^2)))^2)/4</f>
        <v>28.886919535303221</v>
      </c>
    </row>
    <row r="581" spans="5:6" x14ac:dyDescent="0.25">
      <c r="E581" s="2">
        <f t="shared" ca="1" si="18"/>
        <v>3.3779014732066126E-2</v>
      </c>
      <c r="F581" s="2">
        <f t="shared" ca="1" si="19"/>
        <v>19.127869052969309</v>
      </c>
    </row>
    <row r="582" spans="5:6" x14ac:dyDescent="0.25">
      <c r="E582" s="2">
        <f t="shared" ca="1" si="18"/>
        <v>0.61214563659977883</v>
      </c>
      <c r="F582" s="2">
        <f t="shared" ca="1" si="19"/>
        <v>26.529658969771724</v>
      </c>
    </row>
    <row r="583" spans="5:6" x14ac:dyDescent="0.25">
      <c r="E583" s="2">
        <f t="shared" ca="1" si="18"/>
        <v>0.83584722248540755</v>
      </c>
      <c r="F583" s="2">
        <f t="shared" ca="1" si="19"/>
        <v>31.225962144184013</v>
      </c>
    </row>
    <row r="584" spans="5:6" x14ac:dyDescent="0.25">
      <c r="E584" s="2">
        <f t="shared" ca="1" si="18"/>
        <v>0.30406911100645451</v>
      </c>
      <c r="F584" s="2">
        <f t="shared" ca="1" si="19"/>
        <v>22.743978659927492</v>
      </c>
    </row>
    <row r="585" spans="5:6" x14ac:dyDescent="0.25">
      <c r="E585" s="2">
        <f t="shared" ca="1" si="18"/>
        <v>0.41493703216220301</v>
      </c>
      <c r="F585" s="2">
        <f t="shared" ca="1" si="19"/>
        <v>23.981843453711349</v>
      </c>
    </row>
    <row r="586" spans="5:6" x14ac:dyDescent="0.25">
      <c r="E586" s="2">
        <f t="shared" ca="1" si="18"/>
        <v>0.11116840154640562</v>
      </c>
      <c r="F586" s="2">
        <f t="shared" ca="1" si="19"/>
        <v>20.48219598574298</v>
      </c>
    </row>
    <row r="587" spans="5:6" x14ac:dyDescent="0.25">
      <c r="E587" s="2">
        <f t="shared" ca="1" si="18"/>
        <v>0.14900531010596874</v>
      </c>
      <c r="F587" s="2">
        <f t="shared" ca="1" si="19"/>
        <v>20.977062971111856</v>
      </c>
    </row>
    <row r="588" spans="5:6" x14ac:dyDescent="0.25">
      <c r="E588" s="2">
        <f t="shared" ca="1" si="18"/>
        <v>0.15494470538581395</v>
      </c>
      <c r="F588" s="2">
        <f t="shared" ca="1" si="19"/>
        <v>21.050610929540547</v>
      </c>
    </row>
    <row r="589" spans="5:6" x14ac:dyDescent="0.25">
      <c r="E589" s="2">
        <f t="shared" ca="1" si="18"/>
        <v>0.1973258778293</v>
      </c>
      <c r="F589" s="2">
        <f t="shared" ca="1" si="19"/>
        <v>21.554342143354742</v>
      </c>
    </row>
    <row r="590" spans="5:6" x14ac:dyDescent="0.25">
      <c r="E590" s="2">
        <f t="shared" ca="1" si="18"/>
        <v>0.1910044510013571</v>
      </c>
      <c r="F590" s="2">
        <f t="shared" ca="1" si="19"/>
        <v>21.481108618214876</v>
      </c>
    </row>
    <row r="591" spans="5:6" x14ac:dyDescent="0.25">
      <c r="E591" s="2">
        <f t="shared" ca="1" si="18"/>
        <v>8.1478307822848262E-2</v>
      </c>
      <c r="F591" s="2">
        <f t="shared" ca="1" si="19"/>
        <v>20.045059035141939</v>
      </c>
    </row>
    <row r="592" spans="5:6" x14ac:dyDescent="0.25">
      <c r="E592" s="2">
        <f t="shared" ca="1" si="18"/>
        <v>0.79233931533122492</v>
      </c>
      <c r="F592" s="2">
        <f t="shared" ca="1" si="19"/>
        <v>29.985811652113782</v>
      </c>
    </row>
    <row r="593" spans="5:6" x14ac:dyDescent="0.25">
      <c r="E593" s="2">
        <f t="shared" ca="1" si="18"/>
        <v>0.60972609914671916</v>
      </c>
      <c r="F593" s="2">
        <f t="shared" ca="1" si="19"/>
        <v>26.493427128543701</v>
      </c>
    </row>
    <row r="594" spans="5:6" x14ac:dyDescent="0.25">
      <c r="E594" s="2">
        <f t="shared" ca="1" si="18"/>
        <v>0.50702641550629868</v>
      </c>
      <c r="F594" s="2">
        <f t="shared" ca="1" si="19"/>
        <v>25.088456261319234</v>
      </c>
    </row>
    <row r="595" spans="5:6" x14ac:dyDescent="0.25">
      <c r="E595" s="2">
        <f t="shared" ca="1" si="18"/>
        <v>0.3866744721823846</v>
      </c>
      <c r="F595" s="2">
        <f t="shared" ca="1" si="19"/>
        <v>23.659964789364906</v>
      </c>
    </row>
    <row r="596" spans="5:6" x14ac:dyDescent="0.25">
      <c r="E596" s="2">
        <f t="shared" ca="1" si="18"/>
        <v>0.66043408737662423</v>
      </c>
      <c r="F596" s="2">
        <f t="shared" ca="1" si="19"/>
        <v>27.293151095038045</v>
      </c>
    </row>
    <row r="597" spans="5:6" x14ac:dyDescent="0.25">
      <c r="E597" s="2">
        <f t="shared" ca="1" si="18"/>
        <v>0.3593455769773688</v>
      </c>
      <c r="F597" s="2">
        <f t="shared" ca="1" si="19"/>
        <v>23.353856915779097</v>
      </c>
    </row>
    <row r="598" spans="5:6" x14ac:dyDescent="0.25">
      <c r="E598" s="2">
        <f t="shared" ca="1" si="18"/>
        <v>0.28261190772852451</v>
      </c>
      <c r="F598" s="2">
        <f t="shared" ca="1" si="19"/>
        <v>22.508357753099524</v>
      </c>
    </row>
    <row r="599" spans="5:6" x14ac:dyDescent="0.25">
      <c r="E599" s="2">
        <f t="shared" ca="1" si="18"/>
        <v>0.84299569197437918</v>
      </c>
      <c r="F599" s="2">
        <f t="shared" ca="1" si="19"/>
        <v>31.458438339132808</v>
      </c>
    </row>
    <row r="600" spans="5:6" x14ac:dyDescent="0.25">
      <c r="E600" s="2">
        <f t="shared" ca="1" si="18"/>
        <v>0.4991107352700952</v>
      </c>
      <c r="F600" s="2">
        <f t="shared" ca="1" si="19"/>
        <v>24.988860919336044</v>
      </c>
    </row>
    <row r="601" spans="5:6" x14ac:dyDescent="0.25">
      <c r="E601" s="2">
        <f t="shared" ca="1" si="18"/>
        <v>0.10446236837939138</v>
      </c>
      <c r="F601" s="2">
        <f t="shared" ca="1" si="19"/>
        <v>20.388248827770056</v>
      </c>
    </row>
    <row r="602" spans="5:6" x14ac:dyDescent="0.25">
      <c r="E602" s="2">
        <f t="shared" ca="1" si="18"/>
        <v>0.30469475508054422</v>
      </c>
      <c r="F602" s="2">
        <f t="shared" ca="1" si="19"/>
        <v>22.750847846961058</v>
      </c>
    </row>
    <row r="603" spans="5:6" x14ac:dyDescent="0.25">
      <c r="E603" s="2">
        <f t="shared" ca="1" si="18"/>
        <v>0.28147958578164711</v>
      </c>
      <c r="F603" s="2">
        <f t="shared" ca="1" si="19"/>
        <v>22.49591304790437</v>
      </c>
    </row>
    <row r="604" spans="5:6" x14ac:dyDescent="0.25">
      <c r="E604" s="2">
        <f t="shared" ca="1" si="18"/>
        <v>0.425032721099597</v>
      </c>
      <c r="F604" s="2">
        <f t="shared" ca="1" si="19"/>
        <v>24.098438235856552</v>
      </c>
    </row>
    <row r="605" spans="5:6" x14ac:dyDescent="0.25">
      <c r="E605" s="2">
        <f t="shared" ca="1" si="18"/>
        <v>0.91970662181398954</v>
      </c>
      <c r="F605" s="2">
        <f t="shared" ca="1" si="19"/>
        <v>34.895457230934127</v>
      </c>
    </row>
    <row r="606" spans="5:6" x14ac:dyDescent="0.25">
      <c r="E606" s="2">
        <f t="shared" ca="1" si="18"/>
        <v>0.40057642868891519</v>
      </c>
      <c r="F606" s="2">
        <f t="shared" ca="1" si="19"/>
        <v>23.817518361443163</v>
      </c>
    </row>
    <row r="607" spans="5:6" x14ac:dyDescent="0.25">
      <c r="E607" s="2">
        <f t="shared" ca="1" si="18"/>
        <v>0.90362486760572192</v>
      </c>
      <c r="F607" s="2">
        <f t="shared" ca="1" si="19"/>
        <v>33.969576032852927</v>
      </c>
    </row>
    <row r="608" spans="5:6" x14ac:dyDescent="0.25">
      <c r="E608" s="2">
        <f t="shared" ca="1" si="18"/>
        <v>0.13938184615631299</v>
      </c>
      <c r="F608" s="2">
        <f t="shared" ca="1" si="19"/>
        <v>20.855861428092453</v>
      </c>
    </row>
    <row r="609" spans="5:6" x14ac:dyDescent="0.25">
      <c r="E609" s="2">
        <f t="shared" ca="1" si="18"/>
        <v>0.76490395268808475</v>
      </c>
      <c r="F609" s="2">
        <f t="shared" ca="1" si="19"/>
        <v>29.321114485643896</v>
      </c>
    </row>
    <row r="610" spans="5:6" x14ac:dyDescent="0.25">
      <c r="E610" s="2">
        <f t="shared" ca="1" si="18"/>
        <v>0.27341787731474032</v>
      </c>
      <c r="F610" s="2">
        <f t="shared" ca="1" si="19"/>
        <v>22.407244974073095</v>
      </c>
    </row>
    <row r="611" spans="5:6" x14ac:dyDescent="0.25">
      <c r="E611" s="2">
        <f t="shared" ca="1" si="18"/>
        <v>0.27358757555127078</v>
      </c>
      <c r="F611" s="2">
        <f t="shared" ca="1" si="19"/>
        <v>22.409112825899548</v>
      </c>
    </row>
    <row r="612" spans="5:6" x14ac:dyDescent="0.25">
      <c r="E612" s="2">
        <f t="shared" ca="1" si="18"/>
        <v>0.53298633003903673</v>
      </c>
      <c r="F612" s="2">
        <f t="shared" ca="1" si="19"/>
        <v>25.422548598707948</v>
      </c>
    </row>
    <row r="613" spans="5:6" x14ac:dyDescent="0.25">
      <c r="E613" s="2">
        <f t="shared" ca="1" si="18"/>
        <v>0.18614400928938113</v>
      </c>
      <c r="F613" s="2">
        <f t="shared" ca="1" si="19"/>
        <v>21.424416013789003</v>
      </c>
    </row>
    <row r="614" spans="5:6" x14ac:dyDescent="0.25">
      <c r="E614" s="2">
        <f t="shared" ca="1" si="18"/>
        <v>0.49318003985702352</v>
      </c>
      <c r="F614" s="2">
        <f t="shared" ca="1" si="19"/>
        <v>24.914884869810855</v>
      </c>
    </row>
    <row r="615" spans="5:6" x14ac:dyDescent="0.25">
      <c r="E615" s="2">
        <f t="shared" ca="1" si="18"/>
        <v>0.30223532090768368</v>
      </c>
      <c r="F615" s="2">
        <f t="shared" ca="1" si="19"/>
        <v>22.723845738384547</v>
      </c>
    </row>
    <row r="616" spans="5:6" x14ac:dyDescent="0.25">
      <c r="E616" s="2">
        <f t="shared" ca="1" si="18"/>
        <v>0.43015456964639909</v>
      </c>
      <c r="F616" s="2">
        <f t="shared" ca="1" si="19"/>
        <v>24.157957060137036</v>
      </c>
    </row>
    <row r="617" spans="5:6" x14ac:dyDescent="0.25">
      <c r="E617" s="2">
        <f t="shared" ca="1" si="18"/>
        <v>0.71457124693150686</v>
      </c>
      <c r="F617" s="2">
        <f t="shared" ca="1" si="19"/>
        <v>28.263816328400196</v>
      </c>
    </row>
    <row r="618" spans="5:6" x14ac:dyDescent="0.25">
      <c r="E618" s="2">
        <f t="shared" ca="1" si="18"/>
        <v>0.42034495885833911</v>
      </c>
      <c r="F618" s="2">
        <f t="shared" ca="1" si="19"/>
        <v>24.044183207081829</v>
      </c>
    </row>
    <row r="619" spans="5:6" x14ac:dyDescent="0.25">
      <c r="E619" s="2">
        <f t="shared" ca="1" si="18"/>
        <v>0.83885359254295111</v>
      </c>
      <c r="F619" s="2">
        <f t="shared" ca="1" si="19"/>
        <v>31.322557226620955</v>
      </c>
    </row>
    <row r="620" spans="5:6" x14ac:dyDescent="0.25">
      <c r="E620" s="2">
        <f t="shared" ca="1" si="18"/>
        <v>0.21334996280342244</v>
      </c>
      <c r="F620" s="2">
        <f t="shared" ca="1" si="19"/>
        <v>21.737773131634576</v>
      </c>
    </row>
    <row r="621" spans="5:6" x14ac:dyDescent="0.25">
      <c r="E621" s="2">
        <f t="shared" ca="1" si="18"/>
        <v>0.65713788562434949</v>
      </c>
      <c r="F621" s="2">
        <f t="shared" ca="1" si="19"/>
        <v>27.238341038792953</v>
      </c>
    </row>
    <row r="622" spans="5:6" x14ac:dyDescent="0.25">
      <c r="E622" s="2">
        <f t="shared" ca="1" si="18"/>
        <v>1.5626001995499128E-2</v>
      </c>
      <c r="F622" s="2">
        <f t="shared" ca="1" si="19"/>
        <v>18.567597496433216</v>
      </c>
    </row>
    <row r="623" spans="5:6" x14ac:dyDescent="0.25">
      <c r="E623" s="2">
        <f t="shared" ca="1" si="18"/>
        <v>4.0921742385859661E-2</v>
      </c>
      <c r="F623" s="2">
        <f t="shared" ca="1" si="19"/>
        <v>19.2968370892522</v>
      </c>
    </row>
    <row r="624" spans="5:6" x14ac:dyDescent="0.25">
      <c r="E624" s="2">
        <f t="shared" ca="1" si="18"/>
        <v>0.33460338393607936</v>
      </c>
      <c r="F624" s="2">
        <f t="shared" ca="1" si="19"/>
        <v>23.079829138248488</v>
      </c>
    </row>
    <row r="625" spans="5:6" x14ac:dyDescent="0.25">
      <c r="E625" s="2">
        <f t="shared" ca="1" si="18"/>
        <v>0.20201264536976637</v>
      </c>
      <c r="F625" s="2">
        <f t="shared" ca="1" si="19"/>
        <v>21.608301467580837</v>
      </c>
    </row>
    <row r="626" spans="5:6" x14ac:dyDescent="0.25">
      <c r="E626" s="2">
        <f t="shared" ca="1" si="18"/>
        <v>0.26282819199899732</v>
      </c>
      <c r="F626" s="2">
        <f t="shared" ca="1" si="19"/>
        <v>22.290530867748966</v>
      </c>
    </row>
    <row r="627" spans="5:6" x14ac:dyDescent="0.25">
      <c r="E627" s="2">
        <f t="shared" ca="1" si="18"/>
        <v>0.63954201474310568</v>
      </c>
      <c r="F627" s="2">
        <f t="shared" ca="1" si="19"/>
        <v>26.952804550113797</v>
      </c>
    </row>
    <row r="628" spans="5:6" x14ac:dyDescent="0.25">
      <c r="E628" s="2">
        <f t="shared" ca="1" si="18"/>
        <v>1.3001395569477769E-2</v>
      </c>
      <c r="F628" s="2">
        <f t="shared" ca="1" si="19"/>
        <v>18.456217325051025</v>
      </c>
    </row>
    <row r="629" spans="5:6" x14ac:dyDescent="0.25">
      <c r="E629" s="2">
        <f t="shared" ca="1" si="18"/>
        <v>0.78277742921657201</v>
      </c>
      <c r="F629" s="2">
        <f t="shared" ca="1" si="19"/>
        <v>29.745586276930716</v>
      </c>
    </row>
    <row r="630" spans="5:6" x14ac:dyDescent="0.25">
      <c r="E630" s="2">
        <f t="shared" ca="1" si="18"/>
        <v>0.73142266303048298</v>
      </c>
      <c r="F630" s="2">
        <f t="shared" ca="1" si="19"/>
        <v>28.598161837414263</v>
      </c>
    </row>
    <row r="631" spans="5:6" x14ac:dyDescent="0.25">
      <c r="E631" s="2">
        <f t="shared" ca="1" si="18"/>
        <v>7.2380063724027832E-2</v>
      </c>
      <c r="F631" s="2">
        <f t="shared" ca="1" si="19"/>
        <v>19.897355936983828</v>
      </c>
    </row>
    <row r="632" spans="5:6" x14ac:dyDescent="0.25">
      <c r="E632" s="2">
        <f t="shared" ca="1" si="18"/>
        <v>0.40930887916587511</v>
      </c>
      <c r="F632" s="2">
        <f t="shared" ca="1" si="19"/>
        <v>23.917237800775553</v>
      </c>
    </row>
    <row r="633" spans="5:6" x14ac:dyDescent="0.25">
      <c r="E633" s="2">
        <f t="shared" ca="1" si="18"/>
        <v>5.981336769264145E-2</v>
      </c>
      <c r="F633" s="2">
        <f t="shared" ca="1" si="19"/>
        <v>19.677762980626955</v>
      </c>
    </row>
    <row r="634" spans="5:6" x14ac:dyDescent="0.25">
      <c r="E634" s="2">
        <f t="shared" ca="1" si="18"/>
        <v>0.55685853759080295</v>
      </c>
      <c r="F634" s="2">
        <f t="shared" ca="1" si="19"/>
        <v>25.741067324222925</v>
      </c>
    </row>
    <row r="635" spans="5:6" x14ac:dyDescent="0.25">
      <c r="E635" s="2">
        <f t="shared" ca="1" si="18"/>
        <v>0.91062686886507183</v>
      </c>
      <c r="F635" s="2">
        <f t="shared" ca="1" si="19"/>
        <v>34.352843907524928</v>
      </c>
    </row>
    <row r="636" spans="5:6" x14ac:dyDescent="0.25">
      <c r="E636" s="2">
        <f t="shared" ca="1" si="18"/>
        <v>0.10646119824637246</v>
      </c>
      <c r="F636" s="2">
        <f t="shared" ca="1" si="19"/>
        <v>20.416498575812515</v>
      </c>
    </row>
    <row r="637" spans="5:6" x14ac:dyDescent="0.25">
      <c r="E637" s="2">
        <f t="shared" ca="1" si="18"/>
        <v>0.64382427314871438</v>
      </c>
      <c r="F637" s="2">
        <f t="shared" ca="1" si="19"/>
        <v>27.021238606345378</v>
      </c>
    </row>
    <row r="638" spans="5:6" x14ac:dyDescent="0.25">
      <c r="E638" s="2">
        <f t="shared" ca="1" si="18"/>
        <v>0.10947085765104325</v>
      </c>
      <c r="F638" s="2">
        <f t="shared" ca="1" si="19"/>
        <v>20.458634073113046</v>
      </c>
    </row>
    <row r="639" spans="5:6" x14ac:dyDescent="0.25">
      <c r="E639" s="2">
        <f t="shared" ca="1" si="18"/>
        <v>0.42306234783023855</v>
      </c>
      <c r="F639" s="2">
        <f t="shared" ca="1" si="19"/>
        <v>24.075608529299771</v>
      </c>
    </row>
    <row r="640" spans="5:6" x14ac:dyDescent="0.25">
      <c r="E640" s="2">
        <f t="shared" ca="1" si="18"/>
        <v>0.8322824242180854</v>
      </c>
      <c r="F640" s="2">
        <f t="shared" ca="1" si="19"/>
        <v>31.11353994461706</v>
      </c>
    </row>
    <row r="641" spans="5:6" x14ac:dyDescent="0.25">
      <c r="E641" s="2">
        <f t="shared" ca="1" si="18"/>
        <v>0.87556372800425675</v>
      </c>
      <c r="F641" s="2">
        <f t="shared" ca="1" si="19"/>
        <v>32.662266529961904</v>
      </c>
    </row>
    <row r="642" spans="5:6" x14ac:dyDescent="0.25">
      <c r="E642" s="2">
        <f t="shared" ca="1" si="18"/>
        <v>0.79819194034497676</v>
      </c>
      <c r="F642" s="2">
        <f t="shared" ca="1" si="19"/>
        <v>30.137864225441788</v>
      </c>
    </row>
    <row r="643" spans="5:6" x14ac:dyDescent="0.25">
      <c r="E643" s="2">
        <f t="shared" ref="E643:E706" ca="1" si="20">RAND()</f>
        <v>3.8921693465893581E-2</v>
      </c>
      <c r="F643" s="2">
        <f t="shared" ca="1" si="19"/>
        <v>19.251323951551715</v>
      </c>
    </row>
    <row r="644" spans="5:6" x14ac:dyDescent="0.25">
      <c r="E644" s="2">
        <f t="shared" ca="1" si="20"/>
        <v>0.73901810631999121</v>
      </c>
      <c r="F644" s="2">
        <f t="shared" ref="F644:F707" ca="1" si="21">$C$3+$C$4*((($C$5*_xlfn.NORM.S.INV(E644)+SQRT(4+($C$5*_xlfn.NORM.S.INV(E644))^2)))^2)/4</f>
        <v>28.754882403077218</v>
      </c>
    </row>
    <row r="645" spans="5:6" x14ac:dyDescent="0.25">
      <c r="E645" s="2">
        <f t="shared" ca="1" si="20"/>
        <v>0.81057949512844751</v>
      </c>
      <c r="F645" s="2">
        <f t="shared" ca="1" si="21"/>
        <v>30.473477107076413</v>
      </c>
    </row>
    <row r="646" spans="5:6" x14ac:dyDescent="0.25">
      <c r="E646" s="2">
        <f t="shared" ca="1" si="20"/>
        <v>0.66392940713908666</v>
      </c>
      <c r="F646" s="2">
        <f t="shared" ca="1" si="21"/>
        <v>27.351751417640877</v>
      </c>
    </row>
    <row r="647" spans="5:6" x14ac:dyDescent="0.25">
      <c r="E647" s="2">
        <f t="shared" ca="1" si="20"/>
        <v>0.47786092239849054</v>
      </c>
      <c r="F647" s="2">
        <f t="shared" ca="1" si="21"/>
        <v>24.726211992492857</v>
      </c>
    </row>
    <row r="648" spans="5:6" x14ac:dyDescent="0.25">
      <c r="E648" s="2">
        <f t="shared" ca="1" si="20"/>
        <v>0.34030932319850693</v>
      </c>
      <c r="F648" s="2">
        <f t="shared" ca="1" si="21"/>
        <v>23.142824151595882</v>
      </c>
    </row>
    <row r="649" spans="5:6" x14ac:dyDescent="0.25">
      <c r="E649" s="2">
        <f t="shared" ca="1" si="20"/>
        <v>0.83498978562416581</v>
      </c>
      <c r="F649" s="2">
        <f t="shared" ca="1" si="21"/>
        <v>31.198715040982027</v>
      </c>
    </row>
    <row r="650" spans="5:6" x14ac:dyDescent="0.25">
      <c r="E650" s="2">
        <f t="shared" ca="1" si="20"/>
        <v>0.70947083660168531</v>
      </c>
      <c r="F650" s="2">
        <f t="shared" ca="1" si="21"/>
        <v>28.165990032104212</v>
      </c>
    </row>
    <row r="651" spans="5:6" x14ac:dyDescent="0.25">
      <c r="E651" s="2">
        <f t="shared" ca="1" si="20"/>
        <v>0.86155353817729563</v>
      </c>
      <c r="F651" s="2">
        <f t="shared" ca="1" si="21"/>
        <v>32.111757504360497</v>
      </c>
    </row>
    <row r="652" spans="5:6" x14ac:dyDescent="0.25">
      <c r="E652" s="2">
        <f t="shared" ca="1" si="20"/>
        <v>0.20006710458930377</v>
      </c>
      <c r="F652" s="2">
        <f t="shared" ca="1" si="21"/>
        <v>21.585935426139685</v>
      </c>
    </row>
    <row r="653" spans="5:6" x14ac:dyDescent="0.25">
      <c r="E653" s="2">
        <f t="shared" ca="1" si="20"/>
        <v>0.96697572606776783</v>
      </c>
      <c r="F653" s="2">
        <f t="shared" ca="1" si="21"/>
        <v>39.337606925297393</v>
      </c>
    </row>
    <row r="654" spans="5:6" x14ac:dyDescent="0.25">
      <c r="E654" s="2">
        <f t="shared" ca="1" si="20"/>
        <v>0.60828364767785681</v>
      </c>
      <c r="F654" s="2">
        <f t="shared" ca="1" si="21"/>
        <v>26.471909426344698</v>
      </c>
    </row>
    <row r="655" spans="5:6" x14ac:dyDescent="0.25">
      <c r="E655" s="2">
        <f t="shared" ca="1" si="20"/>
        <v>6.5378308245844563E-2</v>
      </c>
      <c r="F655" s="2">
        <f t="shared" ca="1" si="21"/>
        <v>19.777560005774841</v>
      </c>
    </row>
    <row r="656" spans="5:6" x14ac:dyDescent="0.25">
      <c r="E656" s="2">
        <f t="shared" ca="1" si="20"/>
        <v>0.55690169070629636</v>
      </c>
      <c r="F656" s="2">
        <f t="shared" ca="1" si="21"/>
        <v>25.741653864988102</v>
      </c>
    </row>
    <row r="657" spans="5:6" x14ac:dyDescent="0.25">
      <c r="E657" s="2">
        <f t="shared" ca="1" si="20"/>
        <v>0.36433099273357628</v>
      </c>
      <c r="F657" s="2">
        <f t="shared" ca="1" si="21"/>
        <v>23.409389074273513</v>
      </c>
    </row>
    <row r="658" spans="5:6" x14ac:dyDescent="0.25">
      <c r="E658" s="2">
        <f t="shared" ca="1" si="20"/>
        <v>0.45536969427521301</v>
      </c>
      <c r="F658" s="2">
        <f t="shared" ca="1" si="21"/>
        <v>24.454959762916069</v>
      </c>
    </row>
    <row r="659" spans="5:6" x14ac:dyDescent="0.25">
      <c r="E659" s="2">
        <f t="shared" ca="1" si="20"/>
        <v>0.76047069682045787</v>
      </c>
      <c r="F659" s="2">
        <f t="shared" ca="1" si="21"/>
        <v>29.220326779078789</v>
      </c>
    </row>
    <row r="660" spans="5:6" x14ac:dyDescent="0.25">
      <c r="E660" s="2">
        <f t="shared" ca="1" si="20"/>
        <v>0.73651679437456763</v>
      </c>
      <c r="F660" s="2">
        <f t="shared" ca="1" si="21"/>
        <v>28.702834745536794</v>
      </c>
    </row>
    <row r="661" spans="5:6" x14ac:dyDescent="0.25">
      <c r="E661" s="2">
        <f t="shared" ca="1" si="20"/>
        <v>0.82794919075325368</v>
      </c>
      <c r="F661" s="2">
        <f t="shared" ca="1" si="21"/>
        <v>30.979841095342692</v>
      </c>
    </row>
    <row r="662" spans="5:6" x14ac:dyDescent="0.25">
      <c r="E662" s="2">
        <f t="shared" ca="1" si="20"/>
        <v>0.21988374889398854</v>
      </c>
      <c r="F662" s="2">
        <f t="shared" ca="1" si="21"/>
        <v>21.811787131725758</v>
      </c>
    </row>
    <row r="663" spans="5:6" x14ac:dyDescent="0.25">
      <c r="E663" s="2">
        <f t="shared" ca="1" si="20"/>
        <v>0.98159383608915052</v>
      </c>
      <c r="F663" s="2">
        <f t="shared" ca="1" si="21"/>
        <v>42.224524197577459</v>
      </c>
    </row>
    <row r="664" spans="5:6" x14ac:dyDescent="0.25">
      <c r="E664" s="2">
        <f t="shared" ca="1" si="20"/>
        <v>0.87428333412447712</v>
      </c>
      <c r="F664" s="2">
        <f t="shared" ca="1" si="21"/>
        <v>32.609576881798134</v>
      </c>
    </row>
    <row r="665" spans="5:6" x14ac:dyDescent="0.25">
      <c r="E665" s="2">
        <f t="shared" ca="1" si="20"/>
        <v>0.46064254321335762</v>
      </c>
      <c r="F665" s="2">
        <f t="shared" ca="1" si="21"/>
        <v>24.517979335507015</v>
      </c>
    </row>
    <row r="666" spans="5:6" x14ac:dyDescent="0.25">
      <c r="E666" s="2">
        <f t="shared" ca="1" si="20"/>
        <v>0.10684897450915265</v>
      </c>
      <c r="F666" s="2">
        <f t="shared" ca="1" si="21"/>
        <v>20.421954095393509</v>
      </c>
    </row>
    <row r="667" spans="5:6" x14ac:dyDescent="0.25">
      <c r="E667" s="2">
        <f t="shared" ca="1" si="20"/>
        <v>0.68498385293932773</v>
      </c>
      <c r="F667" s="2">
        <f t="shared" ca="1" si="21"/>
        <v>27.715827565110256</v>
      </c>
    </row>
    <row r="668" spans="5:6" x14ac:dyDescent="0.25">
      <c r="E668" s="2">
        <f t="shared" ca="1" si="20"/>
        <v>0.53994719153568982</v>
      </c>
      <c r="F668" s="2">
        <f t="shared" ca="1" si="21"/>
        <v>25.514236326718926</v>
      </c>
    </row>
    <row r="669" spans="5:6" x14ac:dyDescent="0.25">
      <c r="E669" s="2">
        <f t="shared" ca="1" si="20"/>
        <v>0.37705929276663142</v>
      </c>
      <c r="F669" s="2">
        <f t="shared" ca="1" si="21"/>
        <v>23.551767789990716</v>
      </c>
    </row>
    <row r="670" spans="5:6" x14ac:dyDescent="0.25">
      <c r="E670" s="2">
        <f t="shared" ca="1" si="20"/>
        <v>0.23435107263837751</v>
      </c>
      <c r="F670" s="2">
        <f t="shared" ca="1" si="21"/>
        <v>21.974367532489403</v>
      </c>
    </row>
    <row r="671" spans="5:6" x14ac:dyDescent="0.25">
      <c r="E671" s="2">
        <f t="shared" ca="1" si="20"/>
        <v>0.63637495570216496</v>
      </c>
      <c r="F671" s="2">
        <f t="shared" ca="1" si="21"/>
        <v>26.90261088776845</v>
      </c>
    </row>
    <row r="672" spans="5:6" x14ac:dyDescent="0.25">
      <c r="E672" s="2">
        <f t="shared" ca="1" si="20"/>
        <v>0.61446409422276582</v>
      </c>
      <c r="F672" s="2">
        <f t="shared" ca="1" si="21"/>
        <v>26.564541987275852</v>
      </c>
    </row>
    <row r="673" spans="5:6" x14ac:dyDescent="0.25">
      <c r="E673" s="2">
        <f t="shared" ca="1" si="20"/>
        <v>0.39052181133193653</v>
      </c>
      <c r="F673" s="2">
        <f t="shared" ca="1" si="21"/>
        <v>23.703428824502112</v>
      </c>
    </row>
    <row r="674" spans="5:6" x14ac:dyDescent="0.25">
      <c r="E674" s="2">
        <f t="shared" ca="1" si="20"/>
        <v>0.87377785403128383</v>
      </c>
      <c r="F674" s="2">
        <f t="shared" ca="1" si="21"/>
        <v>32.588916020292288</v>
      </c>
    </row>
    <row r="675" spans="5:6" x14ac:dyDescent="0.25">
      <c r="E675" s="2">
        <f t="shared" ca="1" si="20"/>
        <v>0.63384488218837787</v>
      </c>
      <c r="F675" s="2">
        <f t="shared" ca="1" si="21"/>
        <v>26.862763155378353</v>
      </c>
    </row>
    <row r="676" spans="5:6" x14ac:dyDescent="0.25">
      <c r="E676" s="2">
        <f t="shared" ca="1" si="20"/>
        <v>0.19396268603783218</v>
      </c>
      <c r="F676" s="2">
        <f t="shared" ca="1" si="21"/>
        <v>21.515447312485058</v>
      </c>
    </row>
    <row r="677" spans="5:6" x14ac:dyDescent="0.25">
      <c r="E677" s="2">
        <f t="shared" ca="1" si="20"/>
        <v>0.89253840297823417</v>
      </c>
      <c r="F677" s="2">
        <f t="shared" ca="1" si="21"/>
        <v>33.414318451552212</v>
      </c>
    </row>
    <row r="678" spans="5:6" x14ac:dyDescent="0.25">
      <c r="E678" s="2">
        <f t="shared" ca="1" si="20"/>
        <v>4.4572044564654911E-2</v>
      </c>
      <c r="F678" s="2">
        <f t="shared" ca="1" si="21"/>
        <v>19.376832569458251</v>
      </c>
    </row>
    <row r="679" spans="5:6" x14ac:dyDescent="0.25">
      <c r="E679" s="2">
        <f t="shared" ca="1" si="20"/>
        <v>0.35605711432842924</v>
      </c>
      <c r="F679" s="2">
        <f t="shared" ca="1" si="21"/>
        <v>23.317292367836824</v>
      </c>
    </row>
    <row r="680" spans="5:6" x14ac:dyDescent="0.25">
      <c r="E680" s="2">
        <f t="shared" ca="1" si="20"/>
        <v>0.2009928120799015</v>
      </c>
      <c r="F680" s="2">
        <f t="shared" ca="1" si="21"/>
        <v>21.596583175995299</v>
      </c>
    </row>
    <row r="681" spans="5:6" x14ac:dyDescent="0.25">
      <c r="E681" s="2">
        <f t="shared" ca="1" si="20"/>
        <v>0.9035267224096929</v>
      </c>
      <c r="F681" s="2">
        <f t="shared" ca="1" si="21"/>
        <v>33.964396691659431</v>
      </c>
    </row>
    <row r="682" spans="5:6" x14ac:dyDescent="0.25">
      <c r="E682" s="2">
        <f t="shared" ca="1" si="20"/>
        <v>0.86529239095568433</v>
      </c>
      <c r="F682" s="2">
        <f t="shared" ca="1" si="21"/>
        <v>32.253318566541395</v>
      </c>
    </row>
    <row r="683" spans="5:6" x14ac:dyDescent="0.25">
      <c r="E683" s="2">
        <f t="shared" ca="1" si="20"/>
        <v>0.69861602288571134</v>
      </c>
      <c r="F683" s="2">
        <f t="shared" ca="1" si="21"/>
        <v>27.962604004481211</v>
      </c>
    </row>
    <row r="684" spans="5:6" x14ac:dyDescent="0.25">
      <c r="E684" s="2">
        <f t="shared" ca="1" si="20"/>
        <v>0.61158399275064301</v>
      </c>
      <c r="F684" s="2">
        <f t="shared" ca="1" si="21"/>
        <v>26.521232955592211</v>
      </c>
    </row>
    <row r="685" spans="5:6" x14ac:dyDescent="0.25">
      <c r="E685" s="2">
        <f t="shared" ca="1" si="20"/>
        <v>0.93904410859666254</v>
      </c>
      <c r="F685" s="2">
        <f t="shared" ca="1" si="21"/>
        <v>36.282846223672863</v>
      </c>
    </row>
    <row r="686" spans="5:6" x14ac:dyDescent="0.25">
      <c r="E686" s="2">
        <f t="shared" ca="1" si="20"/>
        <v>0.49161730600030273</v>
      </c>
      <c r="F686" s="2">
        <f t="shared" ca="1" si="21"/>
        <v>24.895481305930392</v>
      </c>
    </row>
    <row r="687" spans="5:6" x14ac:dyDescent="0.25">
      <c r="E687" s="2">
        <f t="shared" ca="1" si="20"/>
        <v>0.60614605421833068</v>
      </c>
      <c r="F687" s="2">
        <f t="shared" ca="1" si="21"/>
        <v>26.440134079379177</v>
      </c>
    </row>
    <row r="688" spans="5:6" x14ac:dyDescent="0.25">
      <c r="E688" s="2">
        <f t="shared" ca="1" si="20"/>
        <v>0.72031873781075828</v>
      </c>
      <c r="F688" s="2">
        <f t="shared" ca="1" si="21"/>
        <v>28.375878423988361</v>
      </c>
    </row>
    <row r="689" spans="5:6" x14ac:dyDescent="0.25">
      <c r="E689" s="2">
        <f t="shared" ca="1" si="20"/>
        <v>0.19272436905247237</v>
      </c>
      <c r="F689" s="2">
        <f t="shared" ca="1" si="21"/>
        <v>21.501087956736022</v>
      </c>
    </row>
    <row r="690" spans="5:6" x14ac:dyDescent="0.25">
      <c r="E690" s="2">
        <f t="shared" ca="1" si="20"/>
        <v>0.22302589018182484</v>
      </c>
      <c r="F690" s="2">
        <f t="shared" ca="1" si="21"/>
        <v>21.847241816363844</v>
      </c>
    </row>
    <row r="691" spans="5:6" x14ac:dyDescent="0.25">
      <c r="E691" s="2">
        <f t="shared" ca="1" si="20"/>
        <v>7.4366892623187963E-2</v>
      </c>
      <c r="F691" s="2">
        <f t="shared" ca="1" si="21"/>
        <v>19.930321901138498</v>
      </c>
    </row>
    <row r="692" spans="5:6" x14ac:dyDescent="0.25">
      <c r="E692" s="2">
        <f t="shared" ca="1" si="20"/>
        <v>0.25447004328340272</v>
      </c>
      <c r="F692" s="2">
        <f t="shared" ca="1" si="21"/>
        <v>22.198143806152761</v>
      </c>
    </row>
    <row r="693" spans="5:6" x14ac:dyDescent="0.25">
      <c r="E693" s="2">
        <f t="shared" ca="1" si="20"/>
        <v>0.69804557613971518</v>
      </c>
      <c r="F693" s="2">
        <f t="shared" ca="1" si="21"/>
        <v>27.952089589108592</v>
      </c>
    </row>
    <row r="694" spans="5:6" x14ac:dyDescent="0.25">
      <c r="E694" s="2">
        <f t="shared" ca="1" si="20"/>
        <v>0.75115101604519585</v>
      </c>
      <c r="F694" s="2">
        <f t="shared" ca="1" si="21"/>
        <v>29.013761226672102</v>
      </c>
    </row>
    <row r="695" spans="5:6" x14ac:dyDescent="0.25">
      <c r="E695" s="2">
        <f t="shared" ca="1" si="20"/>
        <v>0.8617987675218387</v>
      </c>
      <c r="F695" s="2">
        <f t="shared" ca="1" si="21"/>
        <v>32.120931072324368</v>
      </c>
    </row>
    <row r="696" spans="5:6" x14ac:dyDescent="0.25">
      <c r="E696" s="2">
        <f t="shared" ca="1" si="20"/>
        <v>0.73688620230415192</v>
      </c>
      <c r="F696" s="2">
        <f t="shared" ca="1" si="21"/>
        <v>28.710494051908661</v>
      </c>
    </row>
    <row r="697" spans="5:6" x14ac:dyDescent="0.25">
      <c r="E697" s="2">
        <f t="shared" ca="1" si="20"/>
        <v>0.27114398588395416</v>
      </c>
      <c r="F697" s="2">
        <f t="shared" ca="1" si="21"/>
        <v>22.382209728538644</v>
      </c>
    </row>
    <row r="698" spans="5:6" x14ac:dyDescent="0.25">
      <c r="E698" s="2">
        <f t="shared" ca="1" si="20"/>
        <v>0.76540841429619599</v>
      </c>
      <c r="F698" s="2">
        <f t="shared" ca="1" si="21"/>
        <v>29.332690657776475</v>
      </c>
    </row>
    <row r="699" spans="5:6" x14ac:dyDescent="0.25">
      <c r="E699" s="2">
        <f t="shared" ca="1" si="20"/>
        <v>0.55263004737226973</v>
      </c>
      <c r="F699" s="2">
        <f t="shared" ca="1" si="21"/>
        <v>25.683788780292115</v>
      </c>
    </row>
    <row r="700" spans="5:6" x14ac:dyDescent="0.25">
      <c r="E700" s="2">
        <f t="shared" ca="1" si="20"/>
        <v>0.10468255602699006</v>
      </c>
      <c r="F700" s="2">
        <f t="shared" ca="1" si="21"/>
        <v>20.391371482391182</v>
      </c>
    </row>
    <row r="701" spans="5:6" x14ac:dyDescent="0.25">
      <c r="E701" s="2">
        <f t="shared" ca="1" si="20"/>
        <v>0.87446072868306424</v>
      </c>
      <c r="F701" s="2">
        <f t="shared" ca="1" si="21"/>
        <v>32.616846365629826</v>
      </c>
    </row>
    <row r="702" spans="5:6" x14ac:dyDescent="0.25">
      <c r="E702" s="2">
        <f t="shared" ca="1" si="20"/>
        <v>0.8859271240812292</v>
      </c>
      <c r="F702" s="2">
        <f t="shared" ca="1" si="21"/>
        <v>33.108776632869713</v>
      </c>
    </row>
    <row r="703" spans="5:6" x14ac:dyDescent="0.25">
      <c r="E703" s="2">
        <f t="shared" ca="1" si="20"/>
        <v>0.11920841921155589</v>
      </c>
      <c r="F703" s="2">
        <f t="shared" ca="1" si="21"/>
        <v>20.591937818907482</v>
      </c>
    </row>
    <row r="704" spans="5:6" x14ac:dyDescent="0.25">
      <c r="E704" s="2">
        <f t="shared" ca="1" si="20"/>
        <v>0.90000505528441233</v>
      </c>
      <c r="F704" s="2">
        <f t="shared" ca="1" si="21"/>
        <v>33.781824152789298</v>
      </c>
    </row>
    <row r="705" spans="5:6" x14ac:dyDescent="0.25">
      <c r="E705" s="2">
        <f t="shared" ca="1" si="20"/>
        <v>0.96744292724745473</v>
      </c>
      <c r="F705" s="2">
        <f t="shared" ca="1" si="21"/>
        <v>39.40822838949515</v>
      </c>
    </row>
    <row r="706" spans="5:6" x14ac:dyDescent="0.25">
      <c r="E706" s="2">
        <f t="shared" ca="1" si="20"/>
        <v>8.8739131633611246E-2</v>
      </c>
      <c r="F706" s="2">
        <f t="shared" ca="1" si="21"/>
        <v>20.157573300464158</v>
      </c>
    </row>
    <row r="707" spans="5:6" x14ac:dyDescent="0.25">
      <c r="E707" s="2">
        <f t="shared" ref="E707:E770" ca="1" si="22">RAND()</f>
        <v>0.97690048089318537</v>
      </c>
      <c r="F707" s="2">
        <f t="shared" ca="1" si="21"/>
        <v>41.10514318250128</v>
      </c>
    </row>
    <row r="708" spans="5:6" x14ac:dyDescent="0.25">
      <c r="E708" s="2">
        <f t="shared" ca="1" si="22"/>
        <v>0.1252848962951485</v>
      </c>
      <c r="F708" s="2">
        <f t="shared" ref="F708:F771" ca="1" si="23">$C$3+$C$4*((($C$5*_xlfn.NORM.S.INV(E708)+SQRT(4+($C$5*_xlfn.NORM.S.INV(E708))^2)))^2)/4</f>
        <v>20.673022582692127</v>
      </c>
    </row>
    <row r="709" spans="5:6" x14ac:dyDescent="0.25">
      <c r="E709" s="2">
        <f t="shared" ca="1" si="22"/>
        <v>0.1824772374347039</v>
      </c>
      <c r="F709" s="2">
        <f t="shared" ca="1" si="23"/>
        <v>21.381408167877566</v>
      </c>
    </row>
    <row r="710" spans="5:6" x14ac:dyDescent="0.25">
      <c r="E710" s="2">
        <f t="shared" ca="1" si="22"/>
        <v>2.6442107348782384E-2</v>
      </c>
      <c r="F710" s="2">
        <f t="shared" ca="1" si="23"/>
        <v>18.93116168672978</v>
      </c>
    </row>
    <row r="711" spans="5:6" x14ac:dyDescent="0.25">
      <c r="E711" s="2">
        <f t="shared" ca="1" si="22"/>
        <v>0.93509925178268816</v>
      </c>
      <c r="F711" s="2">
        <f t="shared" ca="1" si="23"/>
        <v>35.968026315122529</v>
      </c>
    </row>
    <row r="712" spans="5:6" x14ac:dyDescent="0.25">
      <c r="E712" s="2">
        <f t="shared" ca="1" si="22"/>
        <v>0.78943803368562415</v>
      </c>
      <c r="F712" s="2">
        <f t="shared" ca="1" si="23"/>
        <v>29.911878073743846</v>
      </c>
    </row>
    <row r="713" spans="5:6" x14ac:dyDescent="0.25">
      <c r="E713" s="2">
        <f t="shared" ca="1" si="22"/>
        <v>5.4404281015716371E-2</v>
      </c>
      <c r="F713" s="2">
        <f t="shared" ca="1" si="23"/>
        <v>19.576144055130072</v>
      </c>
    </row>
    <row r="714" spans="5:6" x14ac:dyDescent="0.25">
      <c r="E714" s="2">
        <f t="shared" ca="1" si="22"/>
        <v>0.93447730702535403</v>
      </c>
      <c r="F714" s="2">
        <f t="shared" ca="1" si="23"/>
        <v>35.92010010506916</v>
      </c>
    </row>
    <row r="715" spans="5:6" x14ac:dyDescent="0.25">
      <c r="E715" s="2">
        <f t="shared" ca="1" si="22"/>
        <v>9.1808764227656048E-2</v>
      </c>
      <c r="F715" s="2">
        <f t="shared" ca="1" si="23"/>
        <v>20.203903593944585</v>
      </c>
    </row>
    <row r="716" spans="5:6" x14ac:dyDescent="0.25">
      <c r="E716" s="2">
        <f t="shared" ca="1" si="22"/>
        <v>0.2198377535229874</v>
      </c>
      <c r="F716" s="2">
        <f t="shared" ca="1" si="23"/>
        <v>21.811267491808401</v>
      </c>
    </row>
    <row r="717" spans="5:6" x14ac:dyDescent="0.25">
      <c r="E717" s="2">
        <f t="shared" ca="1" si="22"/>
        <v>0.53283409045240326</v>
      </c>
      <c r="F717" s="2">
        <f t="shared" ca="1" si="23"/>
        <v>25.420553756970968</v>
      </c>
    </row>
    <row r="718" spans="5:6" x14ac:dyDescent="0.25">
      <c r="E718" s="2">
        <f t="shared" ca="1" si="22"/>
        <v>0.80009822696012922</v>
      </c>
      <c r="F718" s="2">
        <f t="shared" ca="1" si="23"/>
        <v>30.188260105029698</v>
      </c>
    </row>
    <row r="719" spans="5:6" x14ac:dyDescent="0.25">
      <c r="E719" s="2">
        <f t="shared" ca="1" si="22"/>
        <v>8.9487358598785205E-2</v>
      </c>
      <c r="F719" s="2">
        <f t="shared" ca="1" si="23"/>
        <v>20.168930321618173</v>
      </c>
    </row>
    <row r="720" spans="5:6" x14ac:dyDescent="0.25">
      <c r="E720" s="2">
        <f t="shared" ca="1" si="22"/>
        <v>0.33079528803293778</v>
      </c>
      <c r="F720" s="2">
        <f t="shared" ca="1" si="23"/>
        <v>23.037840534451199</v>
      </c>
    </row>
    <row r="721" spans="5:6" x14ac:dyDescent="0.25">
      <c r="E721" s="2">
        <f t="shared" ca="1" si="22"/>
        <v>1.740261607895377E-2</v>
      </c>
      <c r="F721" s="2">
        <f t="shared" ca="1" si="23"/>
        <v>18.636302948282168</v>
      </c>
    </row>
    <row r="722" spans="5:6" x14ac:dyDescent="0.25">
      <c r="E722" s="2">
        <f t="shared" ca="1" si="22"/>
        <v>0.66550686068558196</v>
      </c>
      <c r="F722" s="2">
        <f t="shared" ca="1" si="23"/>
        <v>27.378362487595737</v>
      </c>
    </row>
    <row r="723" spans="5:6" x14ac:dyDescent="0.25">
      <c r="E723" s="2">
        <f t="shared" ca="1" si="22"/>
        <v>0.99123097263952031</v>
      </c>
      <c r="F723" s="2">
        <f t="shared" ca="1" si="23"/>
        <v>45.864294957856174</v>
      </c>
    </row>
    <row r="724" spans="5:6" x14ac:dyDescent="0.25">
      <c r="E724" s="2">
        <f t="shared" ca="1" si="22"/>
        <v>0.65886337968924769</v>
      </c>
      <c r="F724" s="2">
        <f t="shared" ca="1" si="23"/>
        <v>27.266978849766193</v>
      </c>
    </row>
    <row r="725" spans="5:6" x14ac:dyDescent="0.25">
      <c r="E725" s="2">
        <f t="shared" ca="1" si="22"/>
        <v>0.62078464974233816</v>
      </c>
      <c r="F725" s="2">
        <f t="shared" ca="1" si="23"/>
        <v>26.660477114174896</v>
      </c>
    </row>
    <row r="726" spans="5:6" x14ac:dyDescent="0.25">
      <c r="E726" s="2">
        <f t="shared" ca="1" si="22"/>
        <v>0.80103726658820262</v>
      </c>
      <c r="F726" s="2">
        <f t="shared" ca="1" si="23"/>
        <v>30.21324699881805</v>
      </c>
    </row>
    <row r="727" spans="5:6" x14ac:dyDescent="0.25">
      <c r="E727" s="2">
        <f t="shared" ca="1" si="22"/>
        <v>0.96013960634771289</v>
      </c>
      <c r="F727" s="2">
        <f t="shared" ca="1" si="23"/>
        <v>38.403618558955586</v>
      </c>
    </row>
    <row r="728" spans="5:6" x14ac:dyDescent="0.25">
      <c r="E728" s="2">
        <f t="shared" ca="1" si="22"/>
        <v>0.35695196566417597</v>
      </c>
      <c r="F728" s="2">
        <f t="shared" ca="1" si="23"/>
        <v>23.327237301180098</v>
      </c>
    </row>
    <row r="729" spans="5:6" x14ac:dyDescent="0.25">
      <c r="E729" s="2">
        <f t="shared" ca="1" si="22"/>
        <v>0.53948233607795093</v>
      </c>
      <c r="F729" s="2">
        <f t="shared" ca="1" si="23"/>
        <v>25.508083810744488</v>
      </c>
    </row>
    <row r="730" spans="5:6" x14ac:dyDescent="0.25">
      <c r="E730" s="2">
        <f t="shared" ca="1" si="22"/>
        <v>0.99867023231606511</v>
      </c>
      <c r="F730" s="2">
        <f t="shared" ca="1" si="23"/>
        <v>55.07322203767685</v>
      </c>
    </row>
    <row r="731" spans="5:6" x14ac:dyDescent="0.25">
      <c r="E731" s="2">
        <f t="shared" ca="1" si="22"/>
        <v>0.42358773120000293</v>
      </c>
      <c r="F731" s="2">
        <f t="shared" ca="1" si="23"/>
        <v>24.081692290703643</v>
      </c>
    </row>
    <row r="732" spans="5:6" x14ac:dyDescent="0.25">
      <c r="E732" s="2">
        <f t="shared" ca="1" si="22"/>
        <v>0.85853556423032606</v>
      </c>
      <c r="F732" s="2">
        <f t="shared" ca="1" si="23"/>
        <v>32.000099473679157</v>
      </c>
    </row>
    <row r="733" spans="5:6" x14ac:dyDescent="0.25">
      <c r="E733" s="2">
        <f t="shared" ca="1" si="22"/>
        <v>0.9927996208347043</v>
      </c>
      <c r="F733" s="2">
        <f t="shared" ca="1" si="23"/>
        <v>46.829064285983002</v>
      </c>
    </row>
    <row r="734" spans="5:6" x14ac:dyDescent="0.25">
      <c r="E734" s="2">
        <f t="shared" ca="1" si="22"/>
        <v>0.65728465064323438</v>
      </c>
      <c r="F734" s="2">
        <f t="shared" ca="1" si="23"/>
        <v>27.240772282867276</v>
      </c>
    </row>
    <row r="735" spans="5:6" x14ac:dyDescent="0.25">
      <c r="E735" s="2">
        <f t="shared" ca="1" si="22"/>
        <v>2.9033440010171163E-2</v>
      </c>
      <c r="F735" s="2">
        <f t="shared" ca="1" si="23"/>
        <v>19.003930650021644</v>
      </c>
    </row>
    <row r="736" spans="5:6" x14ac:dyDescent="0.25">
      <c r="E736" s="2">
        <f t="shared" ca="1" si="22"/>
        <v>5.1289300272805649E-2</v>
      </c>
      <c r="F736" s="2">
        <f t="shared" ca="1" si="23"/>
        <v>19.515236685794402</v>
      </c>
    </row>
    <row r="737" spans="5:6" x14ac:dyDescent="0.25">
      <c r="E737" s="2">
        <f t="shared" ca="1" si="22"/>
        <v>0.14572408786782154</v>
      </c>
      <c r="F737" s="2">
        <f t="shared" ca="1" si="23"/>
        <v>20.936033858711866</v>
      </c>
    </row>
    <row r="738" spans="5:6" x14ac:dyDescent="0.25">
      <c r="E738" s="2">
        <f t="shared" ca="1" si="22"/>
        <v>0.30068374998296321</v>
      </c>
      <c r="F738" s="2">
        <f t="shared" ca="1" si="23"/>
        <v>22.706812085250718</v>
      </c>
    </row>
    <row r="739" spans="5:6" x14ac:dyDescent="0.25">
      <c r="E739" s="2">
        <f t="shared" ca="1" si="22"/>
        <v>0.42288149809290587</v>
      </c>
      <c r="F739" s="2">
        <f t="shared" ca="1" si="23"/>
        <v>24.073514950651006</v>
      </c>
    </row>
    <row r="740" spans="5:6" x14ac:dyDescent="0.25">
      <c r="E740" s="2">
        <f t="shared" ca="1" si="22"/>
        <v>9.660964562372043E-2</v>
      </c>
      <c r="F740" s="2">
        <f t="shared" ca="1" si="23"/>
        <v>20.275038210833344</v>
      </c>
    </row>
    <row r="741" spans="5:6" x14ac:dyDescent="0.25">
      <c r="E741" s="2">
        <f t="shared" ca="1" si="22"/>
        <v>0.2596477969622919</v>
      </c>
      <c r="F741" s="2">
        <f t="shared" ca="1" si="23"/>
        <v>22.255408190544827</v>
      </c>
    </row>
    <row r="742" spans="5:6" x14ac:dyDescent="0.25">
      <c r="E742" s="2">
        <f t="shared" ca="1" si="22"/>
        <v>0.97008337700943148</v>
      </c>
      <c r="F742" s="2">
        <f t="shared" ca="1" si="23"/>
        <v>39.827154073547334</v>
      </c>
    </row>
    <row r="743" spans="5:6" x14ac:dyDescent="0.25">
      <c r="E743" s="2">
        <f t="shared" ca="1" si="22"/>
        <v>0.86431218400929655</v>
      </c>
      <c r="F743" s="2">
        <f t="shared" ca="1" si="23"/>
        <v>32.215850032697418</v>
      </c>
    </row>
    <row r="744" spans="5:6" x14ac:dyDescent="0.25">
      <c r="E744" s="2">
        <f t="shared" ca="1" si="22"/>
        <v>0.96605846213052526</v>
      </c>
      <c r="F744" s="2">
        <f t="shared" ca="1" si="23"/>
        <v>39.2017728944043</v>
      </c>
    </row>
    <row r="745" spans="5:6" x14ac:dyDescent="0.25">
      <c r="E745" s="2">
        <f t="shared" ca="1" si="22"/>
        <v>0.33914462140368451</v>
      </c>
      <c r="F745" s="2">
        <f t="shared" ca="1" si="23"/>
        <v>23.129957142269436</v>
      </c>
    </row>
    <row r="746" spans="5:6" x14ac:dyDescent="0.25">
      <c r="E746" s="2">
        <f t="shared" ca="1" si="22"/>
        <v>0.77059969638863923</v>
      </c>
      <c r="F746" s="2">
        <f t="shared" ca="1" si="23"/>
        <v>29.453132394020827</v>
      </c>
    </row>
    <row r="747" spans="5:6" x14ac:dyDescent="0.25">
      <c r="E747" s="2">
        <f t="shared" ca="1" si="22"/>
        <v>0.45964812850647729</v>
      </c>
      <c r="F747" s="2">
        <f t="shared" ca="1" si="23"/>
        <v>24.506068588086858</v>
      </c>
    </row>
    <row r="748" spans="5:6" x14ac:dyDescent="0.25">
      <c r="E748" s="2">
        <f t="shared" ca="1" si="22"/>
        <v>0.25860923156354643</v>
      </c>
      <c r="F748" s="2">
        <f t="shared" ca="1" si="23"/>
        <v>22.243930639545937</v>
      </c>
    </row>
    <row r="749" spans="5:6" x14ac:dyDescent="0.25">
      <c r="E749" s="2">
        <f t="shared" ca="1" si="22"/>
        <v>0.34866663871722281</v>
      </c>
      <c r="F749" s="2">
        <f t="shared" ca="1" si="23"/>
        <v>23.235291920404151</v>
      </c>
    </row>
    <row r="750" spans="5:6" x14ac:dyDescent="0.25">
      <c r="E750" s="2">
        <f t="shared" ca="1" si="22"/>
        <v>0.4820939019018271</v>
      </c>
      <c r="F750" s="2">
        <f t="shared" ca="1" si="23"/>
        <v>24.778010695983738</v>
      </c>
    </row>
    <row r="751" spans="5:6" x14ac:dyDescent="0.25">
      <c r="E751" s="2">
        <f t="shared" ca="1" si="22"/>
        <v>0.54588464688339289</v>
      </c>
      <c r="F751" s="2">
        <f t="shared" ca="1" si="23"/>
        <v>25.593200970469571</v>
      </c>
    </row>
    <row r="752" spans="5:6" x14ac:dyDescent="0.25">
      <c r="E752" s="2">
        <f t="shared" ca="1" si="22"/>
        <v>0.76569448623951541</v>
      </c>
      <c r="F752" s="2">
        <f t="shared" ca="1" si="23"/>
        <v>29.339265225052589</v>
      </c>
    </row>
    <row r="753" spans="5:6" x14ac:dyDescent="0.25">
      <c r="E753" s="2">
        <f t="shared" ca="1" si="22"/>
        <v>0.57308348042921498</v>
      </c>
      <c r="F753" s="2">
        <f t="shared" ca="1" si="23"/>
        <v>25.96455226910426</v>
      </c>
    </row>
    <row r="754" spans="5:6" x14ac:dyDescent="0.25">
      <c r="E754" s="2">
        <f t="shared" ca="1" si="22"/>
        <v>0.97875359898750114</v>
      </c>
      <c r="F754" s="2">
        <f t="shared" ca="1" si="23"/>
        <v>41.517583861896469</v>
      </c>
    </row>
    <row r="755" spans="5:6" x14ac:dyDescent="0.25">
      <c r="E755" s="2">
        <f t="shared" ca="1" si="22"/>
        <v>0.12174762863453414</v>
      </c>
      <c r="F755" s="2">
        <f t="shared" ca="1" si="23"/>
        <v>20.626004024391886</v>
      </c>
    </row>
    <row r="756" spans="5:6" x14ac:dyDescent="0.25">
      <c r="E756" s="2">
        <f t="shared" ca="1" si="22"/>
        <v>0.90800307344376585</v>
      </c>
      <c r="F756" s="2">
        <f t="shared" ca="1" si="23"/>
        <v>34.205944195085777</v>
      </c>
    </row>
    <row r="757" spans="5:6" x14ac:dyDescent="0.25">
      <c r="E757" s="2">
        <f t="shared" ca="1" si="22"/>
        <v>0.16047468010496169</v>
      </c>
      <c r="F757" s="2">
        <f t="shared" ca="1" si="23"/>
        <v>21.118314842766924</v>
      </c>
    </row>
    <row r="758" spans="5:6" x14ac:dyDescent="0.25">
      <c r="E758" s="2">
        <f t="shared" ca="1" si="22"/>
        <v>0.79470404347052903</v>
      </c>
      <c r="F758" s="2">
        <f t="shared" ca="1" si="23"/>
        <v>30.046771292485378</v>
      </c>
    </row>
    <row r="759" spans="5:6" x14ac:dyDescent="0.25">
      <c r="E759" s="2">
        <f t="shared" ca="1" si="22"/>
        <v>0.29983892329273865</v>
      </c>
      <c r="F759" s="2">
        <f t="shared" ca="1" si="23"/>
        <v>22.697537496341052</v>
      </c>
    </row>
    <row r="760" spans="5:6" x14ac:dyDescent="0.25">
      <c r="E760" s="2">
        <f t="shared" ca="1" si="22"/>
        <v>0.39772375808517824</v>
      </c>
      <c r="F760" s="2">
        <f t="shared" ca="1" si="23"/>
        <v>23.78507282625764</v>
      </c>
    </row>
    <row r="761" spans="5:6" x14ac:dyDescent="0.25">
      <c r="E761" s="2">
        <f t="shared" ca="1" si="22"/>
        <v>0.81786985893710695</v>
      </c>
      <c r="F761" s="2">
        <f t="shared" ca="1" si="23"/>
        <v>30.680553377747763</v>
      </c>
    </row>
    <row r="762" spans="5:6" x14ac:dyDescent="0.25">
      <c r="E762" s="2">
        <f t="shared" ca="1" si="22"/>
        <v>0.18059418248875547</v>
      </c>
      <c r="F762" s="2">
        <f t="shared" ca="1" si="23"/>
        <v>21.359237798576395</v>
      </c>
    </row>
    <row r="763" spans="5:6" x14ac:dyDescent="0.25">
      <c r="E763" s="2">
        <f t="shared" ca="1" si="22"/>
        <v>0.13178877209887707</v>
      </c>
      <c r="F763" s="2">
        <f t="shared" ca="1" si="23"/>
        <v>20.758232860560838</v>
      </c>
    </row>
    <row r="764" spans="5:6" x14ac:dyDescent="0.25">
      <c r="E764" s="2">
        <f t="shared" ca="1" si="22"/>
        <v>0.67648788712672336</v>
      </c>
      <c r="F764" s="2">
        <f t="shared" ca="1" si="23"/>
        <v>27.566543622321802</v>
      </c>
    </row>
    <row r="765" spans="5:6" x14ac:dyDescent="0.25">
      <c r="E765" s="2">
        <f t="shared" ca="1" si="22"/>
        <v>0.74522838215330034</v>
      </c>
      <c r="F765" s="2">
        <f t="shared" ca="1" si="23"/>
        <v>28.886030295795891</v>
      </c>
    </row>
    <row r="766" spans="5:6" x14ac:dyDescent="0.25">
      <c r="E766" s="2">
        <f t="shared" ca="1" si="22"/>
        <v>0.55314213556131031</v>
      </c>
      <c r="F766" s="2">
        <f t="shared" ca="1" si="23"/>
        <v>25.690705009492625</v>
      </c>
    </row>
    <row r="767" spans="5:6" x14ac:dyDescent="0.25">
      <c r="E767" s="2">
        <f t="shared" ca="1" si="22"/>
        <v>0.51782163128825198</v>
      </c>
      <c r="F767" s="2">
        <f t="shared" ca="1" si="23"/>
        <v>25.225945477485944</v>
      </c>
    </row>
    <row r="768" spans="5:6" x14ac:dyDescent="0.25">
      <c r="E768" s="2">
        <f t="shared" ca="1" si="22"/>
        <v>0.81145284287876918</v>
      </c>
      <c r="F768" s="2">
        <f t="shared" ca="1" si="23"/>
        <v>30.497892614918534</v>
      </c>
    </row>
    <row r="769" spans="5:6" x14ac:dyDescent="0.25">
      <c r="E769" s="2">
        <f t="shared" ca="1" si="22"/>
        <v>0.16803737186482248</v>
      </c>
      <c r="F769" s="2">
        <f t="shared" ca="1" si="23"/>
        <v>21.209805604750258</v>
      </c>
    </row>
    <row r="770" spans="5:6" x14ac:dyDescent="0.25">
      <c r="E770" s="2">
        <f t="shared" ca="1" si="22"/>
        <v>0.7478980130181927</v>
      </c>
      <c r="F770" s="2">
        <f t="shared" ca="1" si="23"/>
        <v>28.943276169439059</v>
      </c>
    </row>
    <row r="771" spans="5:6" x14ac:dyDescent="0.25">
      <c r="E771" s="2">
        <f t="shared" ref="E771:E834" ca="1" si="24">RAND()</f>
        <v>0.46974240580123294</v>
      </c>
      <c r="F771" s="2">
        <f t="shared" ca="1" si="23"/>
        <v>24.627548941932503</v>
      </c>
    </row>
    <row r="772" spans="5:6" x14ac:dyDescent="0.25">
      <c r="E772" s="2">
        <f t="shared" ca="1" si="24"/>
        <v>4.2408594052110393E-2</v>
      </c>
      <c r="F772" s="2">
        <f t="shared" ref="F772:F835" ca="1" si="25">$C$3+$C$4*((($C$5*_xlfn.NORM.S.INV(E772)+SQRT(4+($C$5*_xlfn.NORM.S.INV(E772))^2)))^2)/4</f>
        <v>19.329876719274516</v>
      </c>
    </row>
    <row r="773" spans="5:6" x14ac:dyDescent="0.25">
      <c r="E773" s="2">
        <f t="shared" ca="1" si="24"/>
        <v>0.46517140456831818</v>
      </c>
      <c r="F773" s="2">
        <f t="shared" ca="1" si="25"/>
        <v>24.572379367452324</v>
      </c>
    </row>
    <row r="774" spans="5:6" x14ac:dyDescent="0.25">
      <c r="E774" s="2">
        <f t="shared" ca="1" si="24"/>
        <v>0.694175393634472</v>
      </c>
      <c r="F774" s="2">
        <f t="shared" ca="1" si="25"/>
        <v>27.881197388943491</v>
      </c>
    </row>
    <row r="775" spans="5:6" x14ac:dyDescent="0.25">
      <c r="E775" s="2">
        <f t="shared" ca="1" si="24"/>
        <v>0.76453641469648737</v>
      </c>
      <c r="F775" s="2">
        <f t="shared" ca="1" si="25"/>
        <v>29.312694374466187</v>
      </c>
    </row>
    <row r="776" spans="5:6" x14ac:dyDescent="0.25">
      <c r="E776" s="2">
        <f t="shared" ca="1" si="24"/>
        <v>0.90744835121824052</v>
      </c>
      <c r="F776" s="2">
        <f t="shared" ca="1" si="25"/>
        <v>34.175404201309803</v>
      </c>
    </row>
    <row r="777" spans="5:6" x14ac:dyDescent="0.25">
      <c r="E777" s="2">
        <f t="shared" ca="1" si="24"/>
        <v>0.90062962062109286</v>
      </c>
      <c r="F777" s="2">
        <f t="shared" ca="1" si="25"/>
        <v>33.81374798428002</v>
      </c>
    </row>
    <row r="778" spans="5:6" x14ac:dyDescent="0.25">
      <c r="E778" s="2">
        <f t="shared" ca="1" si="24"/>
        <v>9.3085331313750297E-2</v>
      </c>
      <c r="F778" s="2">
        <f t="shared" ca="1" si="25"/>
        <v>20.222971671492754</v>
      </c>
    </row>
    <row r="779" spans="5:6" x14ac:dyDescent="0.25">
      <c r="E779" s="2">
        <f t="shared" ca="1" si="24"/>
        <v>0.99869460261760212</v>
      </c>
      <c r="F779" s="2">
        <f t="shared" ca="1" si="25"/>
        <v>55.163362899750503</v>
      </c>
    </row>
    <row r="780" spans="5:6" x14ac:dyDescent="0.25">
      <c r="E780" s="2">
        <f t="shared" ca="1" si="24"/>
        <v>0.60542461395210101</v>
      </c>
      <c r="F780" s="2">
        <f t="shared" ca="1" si="25"/>
        <v>26.429439824456018</v>
      </c>
    </row>
    <row r="781" spans="5:6" x14ac:dyDescent="0.25">
      <c r="E781" s="2">
        <f t="shared" ca="1" si="24"/>
        <v>0.87567881698663641</v>
      </c>
      <c r="F781" s="2">
        <f t="shared" ca="1" si="25"/>
        <v>32.6670277708496</v>
      </c>
    </row>
    <row r="782" spans="5:6" x14ac:dyDescent="0.25">
      <c r="E782" s="2">
        <f t="shared" ca="1" si="24"/>
        <v>0.7095687348588452</v>
      </c>
      <c r="F782" s="2">
        <f t="shared" ca="1" si="25"/>
        <v>28.167853767951993</v>
      </c>
    </row>
    <row r="783" spans="5:6" x14ac:dyDescent="0.25">
      <c r="E783" s="2">
        <f t="shared" ca="1" si="24"/>
        <v>0.18693582567279643</v>
      </c>
      <c r="F783" s="2">
        <f t="shared" ca="1" si="25"/>
        <v>21.433675835042255</v>
      </c>
    </row>
    <row r="784" spans="5:6" x14ac:dyDescent="0.25">
      <c r="E784" s="2">
        <f t="shared" ca="1" si="24"/>
        <v>0.37062422316299504</v>
      </c>
      <c r="F784" s="2">
        <f t="shared" ca="1" si="25"/>
        <v>23.479671989324267</v>
      </c>
    </row>
    <row r="785" spans="5:6" x14ac:dyDescent="0.25">
      <c r="E785" s="2">
        <f t="shared" ca="1" si="24"/>
        <v>0.74415815262952745</v>
      </c>
      <c r="F785" s="2">
        <f t="shared" ca="1" si="25"/>
        <v>28.863229707970582</v>
      </c>
    </row>
    <row r="786" spans="5:6" x14ac:dyDescent="0.25">
      <c r="E786" s="2">
        <f t="shared" ca="1" si="24"/>
        <v>0.61683782843762647</v>
      </c>
      <c r="F786" s="2">
        <f t="shared" ca="1" si="25"/>
        <v>26.600426160703581</v>
      </c>
    </row>
    <row r="787" spans="5:6" x14ac:dyDescent="0.25">
      <c r="E787" s="2">
        <f t="shared" ca="1" si="24"/>
        <v>0.89416417443102369</v>
      </c>
      <c r="F787" s="2">
        <f t="shared" ca="1" si="25"/>
        <v>33.492206779754767</v>
      </c>
    </row>
    <row r="788" spans="5:6" x14ac:dyDescent="0.25">
      <c r="E788" s="2">
        <f t="shared" ca="1" si="24"/>
        <v>0.23401572060551257</v>
      </c>
      <c r="F788" s="2">
        <f t="shared" ca="1" si="25"/>
        <v>21.970616860212559</v>
      </c>
    </row>
    <row r="789" spans="5:6" x14ac:dyDescent="0.25">
      <c r="E789" s="2">
        <f t="shared" ca="1" si="24"/>
        <v>0.3505669480535416</v>
      </c>
      <c r="F789" s="2">
        <f t="shared" ca="1" si="25"/>
        <v>23.256354705459081</v>
      </c>
    </row>
    <row r="790" spans="5:6" x14ac:dyDescent="0.25">
      <c r="E790" s="2">
        <f t="shared" ca="1" si="24"/>
        <v>0.76520862529269162</v>
      </c>
      <c r="F790" s="2">
        <f t="shared" ca="1" si="25"/>
        <v>29.328103320687166</v>
      </c>
    </row>
    <row r="791" spans="5:6" x14ac:dyDescent="0.25">
      <c r="E791" s="2">
        <f t="shared" ca="1" si="24"/>
        <v>0.79491223860592186</v>
      </c>
      <c r="F791" s="2">
        <f t="shared" ca="1" si="25"/>
        <v>30.052168909315331</v>
      </c>
    </row>
    <row r="792" spans="5:6" x14ac:dyDescent="0.25">
      <c r="E792" s="2">
        <f t="shared" ca="1" si="24"/>
        <v>0.6505763047330132</v>
      </c>
      <c r="F792" s="2">
        <f t="shared" ca="1" si="25"/>
        <v>27.130502927771467</v>
      </c>
    </row>
    <row r="793" spans="5:6" x14ac:dyDescent="0.25">
      <c r="E793" s="2">
        <f t="shared" ca="1" si="24"/>
        <v>0.45573501089544133</v>
      </c>
      <c r="F793" s="2">
        <f t="shared" ca="1" si="25"/>
        <v>24.459315148841917</v>
      </c>
    </row>
    <row r="794" spans="5:6" x14ac:dyDescent="0.25">
      <c r="E794" s="2">
        <f t="shared" ca="1" si="24"/>
        <v>0.47379241707464026</v>
      </c>
      <c r="F794" s="2">
        <f t="shared" ca="1" si="25"/>
        <v>24.676657845284417</v>
      </c>
    </row>
    <row r="795" spans="5:6" x14ac:dyDescent="0.25">
      <c r="E795" s="2">
        <f t="shared" ca="1" si="24"/>
        <v>0.55649929675045029</v>
      </c>
      <c r="F795" s="2">
        <f t="shared" ca="1" si="25"/>
        <v>25.73618606829757</v>
      </c>
    </row>
    <row r="796" spans="5:6" x14ac:dyDescent="0.25">
      <c r="E796" s="2">
        <f t="shared" ca="1" si="24"/>
        <v>0.38085849051061138</v>
      </c>
      <c r="F796" s="2">
        <f t="shared" ca="1" si="25"/>
        <v>23.59444875055798</v>
      </c>
    </row>
    <row r="797" spans="5:6" x14ac:dyDescent="0.25">
      <c r="E797" s="2">
        <f t="shared" ca="1" si="24"/>
        <v>0.80365343759778796</v>
      </c>
      <c r="F797" s="2">
        <f t="shared" ca="1" si="25"/>
        <v>30.283434478029982</v>
      </c>
    </row>
    <row r="798" spans="5:6" x14ac:dyDescent="0.25">
      <c r="E798" s="2">
        <f t="shared" ca="1" si="24"/>
        <v>0.43439931688137801</v>
      </c>
      <c r="F798" s="2">
        <f t="shared" ca="1" si="25"/>
        <v>24.207480180814432</v>
      </c>
    </row>
    <row r="799" spans="5:6" x14ac:dyDescent="0.25">
      <c r="E799" s="2">
        <f t="shared" ca="1" si="24"/>
        <v>0.68162306324662747</v>
      </c>
      <c r="F799" s="2">
        <f t="shared" ca="1" si="25"/>
        <v>27.656375972770022</v>
      </c>
    </row>
    <row r="800" spans="5:6" x14ac:dyDescent="0.25">
      <c r="E800" s="2">
        <f t="shared" ca="1" si="24"/>
        <v>0.75414035023946824</v>
      </c>
      <c r="F800" s="2">
        <f t="shared" ca="1" si="25"/>
        <v>29.079257463779332</v>
      </c>
    </row>
    <row r="801" spans="5:6" x14ac:dyDescent="0.25">
      <c r="E801" s="2">
        <f t="shared" ca="1" si="24"/>
        <v>0.81488628397750285</v>
      </c>
      <c r="F801" s="2">
        <f t="shared" ca="1" si="25"/>
        <v>30.594899551786888</v>
      </c>
    </row>
    <row r="802" spans="5:6" x14ac:dyDescent="0.25">
      <c r="E802" s="2">
        <f t="shared" ca="1" si="24"/>
        <v>0.23486425939537581</v>
      </c>
      <c r="F802" s="2">
        <f t="shared" ca="1" si="25"/>
        <v>21.980105662656719</v>
      </c>
    </row>
    <row r="803" spans="5:6" x14ac:dyDescent="0.25">
      <c r="E803" s="2">
        <f t="shared" ca="1" si="24"/>
        <v>0.30693093565631679</v>
      </c>
      <c r="F803" s="2">
        <f t="shared" ca="1" si="25"/>
        <v>22.775401529695934</v>
      </c>
    </row>
    <row r="804" spans="5:6" x14ac:dyDescent="0.25">
      <c r="E804" s="2">
        <f t="shared" ca="1" si="24"/>
        <v>0.19879322649745446</v>
      </c>
      <c r="F804" s="2">
        <f t="shared" ca="1" si="25"/>
        <v>21.571265514796035</v>
      </c>
    </row>
    <row r="805" spans="5:6" x14ac:dyDescent="0.25">
      <c r="E805" s="2">
        <f t="shared" ca="1" si="24"/>
        <v>0.53383101540328859</v>
      </c>
      <c r="F805" s="2">
        <f t="shared" ca="1" si="25"/>
        <v>25.433624793969358</v>
      </c>
    </row>
    <row r="806" spans="5:6" x14ac:dyDescent="0.25">
      <c r="E806" s="2">
        <f t="shared" ca="1" si="24"/>
        <v>0.7642181334257836</v>
      </c>
      <c r="F806" s="2">
        <f t="shared" ca="1" si="25"/>
        <v>29.305412209366139</v>
      </c>
    </row>
    <row r="807" spans="5:6" x14ac:dyDescent="0.25">
      <c r="E807" s="2">
        <f t="shared" ca="1" si="24"/>
        <v>0.87703005037787229</v>
      </c>
      <c r="F807" s="2">
        <f t="shared" ca="1" si="25"/>
        <v>32.723243918540959</v>
      </c>
    </row>
    <row r="808" spans="5:6" x14ac:dyDescent="0.25">
      <c r="E808" s="2">
        <f t="shared" ca="1" si="24"/>
        <v>0.78246887038466306</v>
      </c>
      <c r="F808" s="2">
        <f t="shared" ca="1" si="25"/>
        <v>29.737995230025334</v>
      </c>
    </row>
    <row r="809" spans="5:6" x14ac:dyDescent="0.25">
      <c r="E809" s="2">
        <f t="shared" ca="1" si="24"/>
        <v>0.98419739808862305</v>
      </c>
      <c r="F809" s="2">
        <f t="shared" ca="1" si="25"/>
        <v>42.974818522795246</v>
      </c>
    </row>
    <row r="810" spans="5:6" x14ac:dyDescent="0.25">
      <c r="E810" s="2">
        <f t="shared" ca="1" si="24"/>
        <v>0.555788032641091</v>
      </c>
      <c r="F810" s="2">
        <f t="shared" ca="1" si="25"/>
        <v>25.726529908714497</v>
      </c>
    </row>
    <row r="811" spans="5:6" x14ac:dyDescent="0.25">
      <c r="E811" s="2">
        <f t="shared" ca="1" si="24"/>
        <v>0.13610700591819869</v>
      </c>
      <c r="F811" s="2">
        <f t="shared" ca="1" si="25"/>
        <v>20.813985764661766</v>
      </c>
    </row>
    <row r="812" spans="5:6" x14ac:dyDescent="0.25">
      <c r="E812" s="2">
        <f t="shared" ca="1" si="24"/>
        <v>0.85246533643737177</v>
      </c>
      <c r="F812" s="2">
        <f t="shared" ca="1" si="25"/>
        <v>31.782155897638201</v>
      </c>
    </row>
    <row r="813" spans="5:6" x14ac:dyDescent="0.25">
      <c r="E813" s="2">
        <f t="shared" ca="1" si="24"/>
        <v>0.1607338984097636</v>
      </c>
      <c r="F813" s="2">
        <f t="shared" ca="1" si="25"/>
        <v>21.121471200797082</v>
      </c>
    </row>
    <row r="814" spans="5:6" x14ac:dyDescent="0.25">
      <c r="E814" s="2">
        <f t="shared" ca="1" si="24"/>
        <v>0.84233329473006924</v>
      </c>
      <c r="F814" s="2">
        <f t="shared" ca="1" si="25"/>
        <v>31.436484924741528</v>
      </c>
    </row>
    <row r="815" spans="5:6" x14ac:dyDescent="0.25">
      <c r="E815" s="2">
        <f t="shared" ca="1" si="24"/>
        <v>0.134081680515722</v>
      </c>
      <c r="F815" s="2">
        <f t="shared" ca="1" si="25"/>
        <v>20.787914634338176</v>
      </c>
    </row>
    <row r="816" spans="5:6" x14ac:dyDescent="0.25">
      <c r="E816" s="2">
        <f t="shared" ca="1" si="24"/>
        <v>0.62004865427535039</v>
      </c>
      <c r="F816" s="2">
        <f t="shared" ca="1" si="25"/>
        <v>26.649241944628848</v>
      </c>
    </row>
    <row r="817" spans="5:6" x14ac:dyDescent="0.25">
      <c r="E817" s="2">
        <f t="shared" ca="1" si="24"/>
        <v>0.82877549700499031</v>
      </c>
      <c r="F817" s="2">
        <f t="shared" ca="1" si="25"/>
        <v>31.005092775504743</v>
      </c>
    </row>
    <row r="818" spans="5:6" x14ac:dyDescent="0.25">
      <c r="E818" s="2">
        <f t="shared" ca="1" si="24"/>
        <v>0.48544766023728936</v>
      </c>
      <c r="F818" s="2">
        <f t="shared" ca="1" si="25"/>
        <v>24.819229394283546</v>
      </c>
    </row>
    <row r="819" spans="5:6" x14ac:dyDescent="0.25">
      <c r="E819" s="2">
        <f t="shared" ca="1" si="24"/>
        <v>0.15018009531082621</v>
      </c>
      <c r="F819" s="2">
        <f t="shared" ca="1" si="25"/>
        <v>20.99168231539791</v>
      </c>
    </row>
    <row r="820" spans="5:6" x14ac:dyDescent="0.25">
      <c r="E820" s="2">
        <f t="shared" ca="1" si="24"/>
        <v>0.96107709929438601</v>
      </c>
      <c r="F820" s="2">
        <f t="shared" ca="1" si="25"/>
        <v>38.52193005978738</v>
      </c>
    </row>
    <row r="821" spans="5:6" x14ac:dyDescent="0.25">
      <c r="E821" s="2">
        <f t="shared" ca="1" si="24"/>
        <v>0.60373661051323746</v>
      </c>
      <c r="F821" s="2">
        <f t="shared" ca="1" si="25"/>
        <v>26.404476296013545</v>
      </c>
    </row>
    <row r="822" spans="5:6" x14ac:dyDescent="0.25">
      <c r="E822" s="2">
        <f t="shared" ca="1" si="24"/>
        <v>0.53661405812347618</v>
      </c>
      <c r="F822" s="2">
        <f t="shared" ca="1" si="25"/>
        <v>25.47021520957987</v>
      </c>
    </row>
    <row r="823" spans="5:6" x14ac:dyDescent="0.25">
      <c r="E823" s="2">
        <f t="shared" ca="1" si="24"/>
        <v>0.84700904658080123</v>
      </c>
      <c r="F823" s="2">
        <f t="shared" ca="1" si="25"/>
        <v>31.593334921306244</v>
      </c>
    </row>
    <row r="824" spans="5:6" x14ac:dyDescent="0.25">
      <c r="E824" s="2">
        <f t="shared" ca="1" si="24"/>
        <v>0.16492011097848636</v>
      </c>
      <c r="F824" s="2">
        <f t="shared" ca="1" si="25"/>
        <v>21.172240541042786</v>
      </c>
    </row>
    <row r="825" spans="5:6" x14ac:dyDescent="0.25">
      <c r="E825" s="2">
        <f t="shared" ca="1" si="24"/>
        <v>0.18174146869221663</v>
      </c>
      <c r="F825" s="2">
        <f t="shared" ca="1" si="25"/>
        <v>21.372752431530145</v>
      </c>
    </row>
    <row r="826" spans="5:6" x14ac:dyDescent="0.25">
      <c r="E826" s="2">
        <f t="shared" ca="1" si="24"/>
        <v>0.57810097504268387</v>
      </c>
      <c r="F826" s="2">
        <f t="shared" ca="1" si="25"/>
        <v>26.034912770279441</v>
      </c>
    </row>
    <row r="827" spans="5:6" x14ac:dyDescent="0.25">
      <c r="E827" s="2">
        <f t="shared" ca="1" si="24"/>
        <v>0.81637428483040742</v>
      </c>
      <c r="F827" s="2">
        <f t="shared" ca="1" si="25"/>
        <v>30.637457154966203</v>
      </c>
    </row>
    <row r="828" spans="5:6" x14ac:dyDescent="0.25">
      <c r="E828" s="2">
        <f t="shared" ca="1" si="24"/>
        <v>0.44522352711068724</v>
      </c>
      <c r="F828" s="2">
        <f t="shared" ca="1" si="25"/>
        <v>24.334613966881463</v>
      </c>
    </row>
    <row r="829" spans="5:6" x14ac:dyDescent="0.25">
      <c r="E829" s="2">
        <f t="shared" ca="1" si="24"/>
        <v>0.73291362663886239</v>
      </c>
      <c r="F829" s="2">
        <f t="shared" ca="1" si="25"/>
        <v>28.628616515451156</v>
      </c>
    </row>
    <row r="830" spans="5:6" x14ac:dyDescent="0.25">
      <c r="E830" s="2">
        <f t="shared" ca="1" si="24"/>
        <v>0.12927575213023723</v>
      </c>
      <c r="F830" s="2">
        <f t="shared" ca="1" si="25"/>
        <v>20.725491579219447</v>
      </c>
    </row>
    <row r="831" spans="5:6" x14ac:dyDescent="0.25">
      <c r="E831" s="2">
        <f t="shared" ca="1" si="24"/>
        <v>0.71697335810357066</v>
      </c>
      <c r="F831" s="2">
        <f t="shared" ca="1" si="25"/>
        <v>28.31041212255996</v>
      </c>
    </row>
    <row r="832" spans="5:6" x14ac:dyDescent="0.25">
      <c r="E832" s="2">
        <f t="shared" ca="1" si="24"/>
        <v>0.66892820973677203</v>
      </c>
      <c r="F832" s="2">
        <f t="shared" ca="1" si="25"/>
        <v>27.436437439668904</v>
      </c>
    </row>
    <row r="833" spans="5:6" x14ac:dyDescent="0.25">
      <c r="E833" s="2">
        <f t="shared" ca="1" si="24"/>
        <v>0.45612887689073178</v>
      </c>
      <c r="F833" s="2">
        <f t="shared" ca="1" si="25"/>
        <v>24.464012685541576</v>
      </c>
    </row>
    <row r="834" spans="5:6" x14ac:dyDescent="0.25">
      <c r="E834" s="2">
        <f t="shared" ca="1" si="24"/>
        <v>0.21096289107334354</v>
      </c>
      <c r="F834" s="2">
        <f t="shared" ca="1" si="25"/>
        <v>21.71062833044228</v>
      </c>
    </row>
    <row r="835" spans="5:6" x14ac:dyDescent="0.25">
      <c r="E835" s="2">
        <f t="shared" ref="E835:E898" ca="1" si="26">RAND()</f>
        <v>0.296505390058036</v>
      </c>
      <c r="F835" s="2">
        <f t="shared" ca="1" si="25"/>
        <v>22.660941833087531</v>
      </c>
    </row>
    <row r="836" spans="5:6" x14ac:dyDescent="0.25">
      <c r="E836" s="2">
        <f t="shared" ca="1" si="26"/>
        <v>6.59513448773138E-2</v>
      </c>
      <c r="F836" s="2">
        <f t="shared" ref="F836:F899" ca="1" si="27">$C$3+$C$4*((($C$5*_xlfn.NORM.S.INV(E836)+SQRT(4+($C$5*_xlfn.NORM.S.INV(E836))^2)))^2)/4</f>
        <v>19.787592283239331</v>
      </c>
    </row>
    <row r="837" spans="5:6" x14ac:dyDescent="0.25">
      <c r="E837" s="2">
        <f t="shared" ca="1" si="26"/>
        <v>0.10820144118127684</v>
      </c>
      <c r="F837" s="2">
        <f t="shared" ca="1" si="27"/>
        <v>20.440919493996166</v>
      </c>
    </row>
    <row r="838" spans="5:6" x14ac:dyDescent="0.25">
      <c r="E838" s="2">
        <f t="shared" ca="1" si="26"/>
        <v>0.65593169807809215</v>
      </c>
      <c r="F838" s="2">
        <f t="shared" ca="1" si="27"/>
        <v>27.218392046766354</v>
      </c>
    </row>
    <row r="839" spans="5:6" x14ac:dyDescent="0.25">
      <c r="E839" s="2">
        <f t="shared" ca="1" si="26"/>
        <v>0.72482179603893249</v>
      </c>
      <c r="F839" s="2">
        <f t="shared" ca="1" si="27"/>
        <v>28.465080155163015</v>
      </c>
    </row>
    <row r="840" spans="5:6" x14ac:dyDescent="0.25">
      <c r="E840" s="2">
        <f t="shared" ca="1" si="26"/>
        <v>0.12318007149913679</v>
      </c>
      <c r="F840" s="2">
        <f t="shared" ca="1" si="27"/>
        <v>20.645104585057624</v>
      </c>
    </row>
    <row r="841" spans="5:6" x14ac:dyDescent="0.25">
      <c r="E841" s="2">
        <f t="shared" ca="1" si="26"/>
        <v>0.77336333110277222</v>
      </c>
      <c r="F841" s="2">
        <f t="shared" ca="1" si="27"/>
        <v>29.518252843346012</v>
      </c>
    </row>
    <row r="842" spans="5:6" x14ac:dyDescent="0.25">
      <c r="E842" s="2">
        <f t="shared" ca="1" si="26"/>
        <v>0.12151010799693884</v>
      </c>
      <c r="F842" s="2">
        <f t="shared" ca="1" si="27"/>
        <v>20.622828797547978</v>
      </c>
    </row>
    <row r="843" spans="5:6" x14ac:dyDescent="0.25">
      <c r="E843" s="2">
        <f t="shared" ca="1" si="26"/>
        <v>0.19752381158780297</v>
      </c>
      <c r="F843" s="2">
        <f t="shared" ca="1" si="27"/>
        <v>21.556626584201474</v>
      </c>
    </row>
    <row r="844" spans="5:6" x14ac:dyDescent="0.25">
      <c r="E844" s="2">
        <f t="shared" ca="1" si="26"/>
        <v>0.17685323971001865</v>
      </c>
      <c r="F844" s="2">
        <f t="shared" ca="1" si="27"/>
        <v>21.315016556130537</v>
      </c>
    </row>
    <row r="845" spans="5:6" x14ac:dyDescent="0.25">
      <c r="E845" s="2">
        <f t="shared" ca="1" si="26"/>
        <v>0.95292704459694755</v>
      </c>
      <c r="F845" s="2">
        <f t="shared" ca="1" si="27"/>
        <v>37.575446784872902</v>
      </c>
    </row>
    <row r="846" spans="5:6" x14ac:dyDescent="0.25">
      <c r="E846" s="2">
        <f t="shared" ca="1" si="26"/>
        <v>0.81886136599968207</v>
      </c>
      <c r="F846" s="2">
        <f t="shared" ca="1" si="27"/>
        <v>30.709305070162571</v>
      </c>
    </row>
    <row r="847" spans="5:6" x14ac:dyDescent="0.25">
      <c r="E847" s="2">
        <f t="shared" ca="1" si="26"/>
        <v>0.46066297571895631</v>
      </c>
      <c r="F847" s="2">
        <f t="shared" ca="1" si="27"/>
        <v>24.518224195995579</v>
      </c>
    </row>
    <row r="848" spans="5:6" x14ac:dyDescent="0.25">
      <c r="E848" s="2">
        <f t="shared" ca="1" si="26"/>
        <v>0.15066972363102893</v>
      </c>
      <c r="F848" s="2">
        <f t="shared" ca="1" si="27"/>
        <v>20.997764689953115</v>
      </c>
    </row>
    <row r="849" spans="5:6" x14ac:dyDescent="0.25">
      <c r="E849" s="2">
        <f t="shared" ca="1" si="26"/>
        <v>0.64101678501228199</v>
      </c>
      <c r="F849" s="2">
        <f t="shared" ca="1" si="27"/>
        <v>26.976298446336166</v>
      </c>
    </row>
    <row r="850" spans="5:6" x14ac:dyDescent="0.25">
      <c r="E850" s="2">
        <f t="shared" ca="1" si="26"/>
        <v>0.20278207496997813</v>
      </c>
      <c r="F850" s="2">
        <f t="shared" ca="1" si="27"/>
        <v>21.617134229535907</v>
      </c>
    </row>
    <row r="851" spans="5:6" x14ac:dyDescent="0.25">
      <c r="E851" s="2">
        <f t="shared" ca="1" si="26"/>
        <v>0.50258773580909188</v>
      </c>
      <c r="F851" s="2">
        <f t="shared" ca="1" si="27"/>
        <v>25.032485322766043</v>
      </c>
    </row>
    <row r="852" spans="5:6" x14ac:dyDescent="0.25">
      <c r="E852" s="2">
        <f t="shared" ca="1" si="26"/>
        <v>0.48352884119414885</v>
      </c>
      <c r="F852" s="2">
        <f t="shared" ca="1" si="27"/>
        <v>24.795626937800137</v>
      </c>
    </row>
    <row r="853" spans="5:6" x14ac:dyDescent="0.25">
      <c r="E853" s="2">
        <f t="shared" ca="1" si="26"/>
        <v>0.95832256262750437</v>
      </c>
      <c r="F853" s="2">
        <f t="shared" ca="1" si="27"/>
        <v>38.181896190920028</v>
      </c>
    </row>
    <row r="854" spans="5:6" x14ac:dyDescent="0.25">
      <c r="E854" s="2">
        <f t="shared" ca="1" si="26"/>
        <v>0.77941605447513795</v>
      </c>
      <c r="F854" s="2">
        <f t="shared" ca="1" si="27"/>
        <v>29.663411554762611</v>
      </c>
    </row>
    <row r="855" spans="5:6" x14ac:dyDescent="0.25">
      <c r="E855" s="2">
        <f t="shared" ca="1" si="26"/>
        <v>0.66469278413072874</v>
      </c>
      <c r="F855" s="2">
        <f t="shared" ca="1" si="27"/>
        <v>27.364616420090599</v>
      </c>
    </row>
    <row r="856" spans="5:6" x14ac:dyDescent="0.25">
      <c r="E856" s="2">
        <f t="shared" ca="1" si="26"/>
        <v>0.78416785483218499</v>
      </c>
      <c r="F856" s="2">
        <f t="shared" ca="1" si="27"/>
        <v>29.779914618638315</v>
      </c>
    </row>
    <row r="857" spans="5:6" x14ac:dyDescent="0.25">
      <c r="E857" s="2">
        <f t="shared" ca="1" si="26"/>
        <v>0.17704608607902128</v>
      </c>
      <c r="F857" s="2">
        <f t="shared" ca="1" si="27"/>
        <v>21.317302076614496</v>
      </c>
    </row>
    <row r="858" spans="5:6" x14ac:dyDescent="0.25">
      <c r="E858" s="2">
        <f t="shared" ca="1" si="26"/>
        <v>0.81071861041440951</v>
      </c>
      <c r="F858" s="2">
        <f t="shared" ca="1" si="27"/>
        <v>30.477359298764558</v>
      </c>
    </row>
    <row r="859" spans="5:6" x14ac:dyDescent="0.25">
      <c r="E859" s="2">
        <f t="shared" ca="1" si="26"/>
        <v>0.17429469853658264</v>
      </c>
      <c r="F859" s="2">
        <f t="shared" ca="1" si="27"/>
        <v>21.28463130128717</v>
      </c>
    </row>
    <row r="860" spans="5:6" x14ac:dyDescent="0.25">
      <c r="E860" s="2">
        <f t="shared" ca="1" si="26"/>
        <v>0.92243151456895511</v>
      </c>
      <c r="F860" s="2">
        <f t="shared" ca="1" si="27"/>
        <v>35.06991797625723</v>
      </c>
    </row>
    <row r="861" spans="5:6" x14ac:dyDescent="0.25">
      <c r="E861" s="2">
        <f t="shared" ca="1" si="26"/>
        <v>0.62094296911605262</v>
      </c>
      <c r="F861" s="2">
        <f t="shared" ca="1" si="27"/>
        <v>26.662896136313297</v>
      </c>
    </row>
    <row r="862" spans="5:6" x14ac:dyDescent="0.25">
      <c r="E862" s="2">
        <f t="shared" ca="1" si="26"/>
        <v>0.9790058254053785</v>
      </c>
      <c r="F862" s="2">
        <f t="shared" ca="1" si="27"/>
        <v>41.576455415518261</v>
      </c>
    </row>
    <row r="863" spans="5:6" x14ac:dyDescent="0.25">
      <c r="E863" s="2">
        <f t="shared" ca="1" si="26"/>
        <v>1.8751949484951069E-2</v>
      </c>
      <c r="F863" s="2">
        <f t="shared" ca="1" si="27"/>
        <v>18.685563933036093</v>
      </c>
    </row>
    <row r="864" spans="5:6" x14ac:dyDescent="0.25">
      <c r="E864" s="2">
        <f t="shared" ca="1" si="26"/>
        <v>0.78848661584300972</v>
      </c>
      <c r="F864" s="2">
        <f t="shared" ca="1" si="27"/>
        <v>29.887834685895129</v>
      </c>
    </row>
    <row r="865" spans="5:6" x14ac:dyDescent="0.25">
      <c r="E865" s="2">
        <f t="shared" ca="1" si="26"/>
        <v>0.23650987443629634</v>
      </c>
      <c r="F865" s="2">
        <f t="shared" ca="1" si="27"/>
        <v>21.998493883456447</v>
      </c>
    </row>
    <row r="866" spans="5:6" x14ac:dyDescent="0.25">
      <c r="E866" s="2">
        <f t="shared" ca="1" si="26"/>
        <v>0.48091365984156886</v>
      </c>
      <c r="F866" s="2">
        <f t="shared" ca="1" si="27"/>
        <v>24.763543042394659</v>
      </c>
    </row>
    <row r="867" spans="5:6" x14ac:dyDescent="0.25">
      <c r="E867" s="2">
        <f t="shared" ca="1" si="26"/>
        <v>0.40836589158512138</v>
      </c>
      <c r="F867" s="2">
        <f t="shared" ca="1" si="27"/>
        <v>23.906439536775419</v>
      </c>
    </row>
    <row r="868" spans="5:6" x14ac:dyDescent="0.25">
      <c r="E868" s="2">
        <f t="shared" ca="1" si="26"/>
        <v>0.72501642621687967</v>
      </c>
      <c r="F868" s="2">
        <f t="shared" ca="1" si="27"/>
        <v>28.468964135485042</v>
      </c>
    </row>
    <row r="869" spans="5:6" x14ac:dyDescent="0.25">
      <c r="E869" s="2">
        <f t="shared" ca="1" si="26"/>
        <v>0.85514957223200305</v>
      </c>
      <c r="F869" s="2">
        <f t="shared" ca="1" si="27"/>
        <v>31.877468337406462</v>
      </c>
    </row>
    <row r="870" spans="5:6" x14ac:dyDescent="0.25">
      <c r="E870" s="2">
        <f t="shared" ca="1" si="26"/>
        <v>0.61804821239273111</v>
      </c>
      <c r="F870" s="2">
        <f t="shared" ca="1" si="27"/>
        <v>26.61879054036002</v>
      </c>
    </row>
    <row r="871" spans="5:6" x14ac:dyDescent="0.25">
      <c r="E871" s="2">
        <f t="shared" ca="1" si="26"/>
        <v>0.29873129262383402</v>
      </c>
      <c r="F871" s="2">
        <f t="shared" ca="1" si="27"/>
        <v>22.685377918812481</v>
      </c>
    </row>
    <row r="872" spans="5:6" x14ac:dyDescent="0.25">
      <c r="E872" s="2">
        <f t="shared" ca="1" si="26"/>
        <v>0.28237574048111158</v>
      </c>
      <c r="F872" s="2">
        <f t="shared" ca="1" si="27"/>
        <v>22.505762332735909</v>
      </c>
    </row>
    <row r="873" spans="5:6" x14ac:dyDescent="0.25">
      <c r="E873" s="2">
        <f t="shared" ca="1" si="26"/>
        <v>0.54889966245981725</v>
      </c>
      <c r="F873" s="2">
        <f t="shared" ca="1" si="27"/>
        <v>25.633573928674569</v>
      </c>
    </row>
    <row r="874" spans="5:6" x14ac:dyDescent="0.25">
      <c r="E874" s="2">
        <f t="shared" ca="1" si="26"/>
        <v>2.1213454707700419E-2</v>
      </c>
      <c r="F874" s="2">
        <f t="shared" ca="1" si="27"/>
        <v>18.769994961922318</v>
      </c>
    </row>
    <row r="875" spans="5:6" x14ac:dyDescent="0.25">
      <c r="E875" s="2">
        <f t="shared" ca="1" si="26"/>
        <v>0.48086022611747359</v>
      </c>
      <c r="F875" s="2">
        <f t="shared" ca="1" si="27"/>
        <v>24.762888502838429</v>
      </c>
    </row>
    <row r="876" spans="5:6" x14ac:dyDescent="0.25">
      <c r="E876" s="2">
        <f t="shared" ca="1" si="26"/>
        <v>0.47997165990063828</v>
      </c>
      <c r="F876" s="2">
        <f t="shared" ca="1" si="27"/>
        <v>24.752009801585224</v>
      </c>
    </row>
    <row r="877" spans="5:6" x14ac:dyDescent="0.25">
      <c r="E877" s="2">
        <f t="shared" ca="1" si="26"/>
        <v>0.19763386540726757</v>
      </c>
      <c r="F877" s="2">
        <f t="shared" ca="1" si="27"/>
        <v>21.557896545195192</v>
      </c>
    </row>
    <row r="878" spans="5:6" x14ac:dyDescent="0.25">
      <c r="E878" s="2">
        <f t="shared" ca="1" si="26"/>
        <v>0.90589849595939587</v>
      </c>
      <c r="F878" s="2">
        <f t="shared" ca="1" si="27"/>
        <v>34.091002627240108</v>
      </c>
    </row>
    <row r="879" spans="5:6" x14ac:dyDescent="0.25">
      <c r="E879" s="2">
        <f t="shared" ca="1" si="26"/>
        <v>0.985501246073194</v>
      </c>
      <c r="F879" s="2">
        <f t="shared" ca="1" si="27"/>
        <v>43.398032727114362</v>
      </c>
    </row>
    <row r="880" spans="5:6" x14ac:dyDescent="0.25">
      <c r="E880" s="2">
        <f t="shared" ca="1" si="26"/>
        <v>0.39695996974255243</v>
      </c>
      <c r="F880" s="2">
        <f t="shared" ca="1" si="27"/>
        <v>23.776396173514314</v>
      </c>
    </row>
    <row r="881" spans="5:6" x14ac:dyDescent="0.25">
      <c r="E881" s="2">
        <f t="shared" ca="1" si="26"/>
        <v>0.61154085128092639</v>
      </c>
      <c r="F881" s="2">
        <f t="shared" ca="1" si="27"/>
        <v>26.520586119999255</v>
      </c>
    </row>
    <row r="882" spans="5:6" x14ac:dyDescent="0.25">
      <c r="E882" s="2">
        <f t="shared" ca="1" si="26"/>
        <v>0.59790521946046471</v>
      </c>
      <c r="F882" s="2">
        <f t="shared" ca="1" si="27"/>
        <v>26.318858334331502</v>
      </c>
    </row>
    <row r="883" spans="5:6" x14ac:dyDescent="0.25">
      <c r="E883" s="2">
        <f t="shared" ca="1" si="26"/>
        <v>0.80576222670375397</v>
      </c>
      <c r="F883" s="2">
        <f t="shared" ca="1" si="27"/>
        <v>30.340636523506774</v>
      </c>
    </row>
    <row r="884" spans="5:6" x14ac:dyDescent="0.25">
      <c r="E884" s="2">
        <f t="shared" ca="1" si="26"/>
        <v>0.81961916025708059</v>
      </c>
      <c r="F884" s="2">
        <f t="shared" ca="1" si="27"/>
        <v>30.731377815037959</v>
      </c>
    </row>
    <row r="885" spans="5:6" x14ac:dyDescent="0.25">
      <c r="E885" s="2">
        <f t="shared" ca="1" si="26"/>
        <v>0.11499640001644973</v>
      </c>
      <c r="F885" s="2">
        <f t="shared" ca="1" si="27"/>
        <v>20.534815631169906</v>
      </c>
    </row>
    <row r="886" spans="5:6" x14ac:dyDescent="0.25">
      <c r="E886" s="2">
        <f t="shared" ca="1" si="26"/>
        <v>0.40422240601909676</v>
      </c>
      <c r="F886" s="2">
        <f t="shared" ca="1" si="27"/>
        <v>23.859078711026946</v>
      </c>
    </row>
    <row r="887" spans="5:6" x14ac:dyDescent="0.25">
      <c r="E887" s="2">
        <f t="shared" ca="1" si="26"/>
        <v>8.5113954886919752E-2</v>
      </c>
      <c r="F887" s="2">
        <f t="shared" ca="1" si="27"/>
        <v>20.101936356447119</v>
      </c>
    </row>
    <row r="888" spans="5:6" x14ac:dyDescent="0.25">
      <c r="E888" s="2">
        <f t="shared" ca="1" si="26"/>
        <v>0.13503462849850612</v>
      </c>
      <c r="F888" s="2">
        <f t="shared" ca="1" si="27"/>
        <v>20.800198375854418</v>
      </c>
    </row>
    <row r="889" spans="5:6" x14ac:dyDescent="0.25">
      <c r="E889" s="2">
        <f t="shared" ca="1" si="26"/>
        <v>0.46562028739809813</v>
      </c>
      <c r="F889" s="2">
        <f t="shared" ca="1" si="27"/>
        <v>24.577785304649694</v>
      </c>
    </row>
    <row r="890" spans="5:6" x14ac:dyDescent="0.25">
      <c r="E890" s="2">
        <f t="shared" ca="1" si="26"/>
        <v>0.40899820470215253</v>
      </c>
      <c r="F890" s="2">
        <f t="shared" ca="1" si="27"/>
        <v>23.913679410464798</v>
      </c>
    </row>
    <row r="891" spans="5:6" x14ac:dyDescent="0.25">
      <c r="E891" s="2">
        <f t="shared" ca="1" si="26"/>
        <v>0.36167782480523214</v>
      </c>
      <c r="F891" s="2">
        <f t="shared" ca="1" si="27"/>
        <v>23.379820350468286</v>
      </c>
    </row>
    <row r="892" spans="5:6" x14ac:dyDescent="0.25">
      <c r="E892" s="2">
        <f t="shared" ca="1" si="26"/>
        <v>0.66431955238591134</v>
      </c>
      <c r="F892" s="2">
        <f t="shared" ca="1" si="27"/>
        <v>27.35832342557206</v>
      </c>
    </row>
    <row r="893" spans="5:6" x14ac:dyDescent="0.25">
      <c r="E893" s="2">
        <f t="shared" ca="1" si="26"/>
        <v>0.40926291270796011</v>
      </c>
      <c r="F893" s="2">
        <f t="shared" ca="1" si="27"/>
        <v>23.916711261156497</v>
      </c>
    </row>
    <row r="894" spans="5:6" x14ac:dyDescent="0.25">
      <c r="E894" s="2">
        <f t="shared" ca="1" si="26"/>
        <v>0.58923219168545216</v>
      </c>
      <c r="F894" s="2">
        <f t="shared" ca="1" si="27"/>
        <v>26.193246066832259</v>
      </c>
    </row>
    <row r="895" spans="5:6" x14ac:dyDescent="0.25">
      <c r="E895" s="2">
        <f t="shared" ca="1" si="26"/>
        <v>3.454516084466086E-2</v>
      </c>
      <c r="F895" s="2">
        <f t="shared" ca="1" si="27"/>
        <v>19.146909539650665</v>
      </c>
    </row>
    <row r="896" spans="5:6" x14ac:dyDescent="0.25">
      <c r="E896" s="2">
        <f t="shared" ca="1" si="26"/>
        <v>0.27638858646364428</v>
      </c>
      <c r="F896" s="2">
        <f t="shared" ca="1" si="27"/>
        <v>22.439933903718753</v>
      </c>
    </row>
    <row r="897" spans="5:6" x14ac:dyDescent="0.25">
      <c r="E897" s="2">
        <f t="shared" ca="1" si="26"/>
        <v>0.62189116906818265</v>
      </c>
      <c r="F897" s="2">
        <f t="shared" ca="1" si="27"/>
        <v>26.677400661864979</v>
      </c>
    </row>
    <row r="898" spans="5:6" x14ac:dyDescent="0.25">
      <c r="E898" s="2">
        <f t="shared" ca="1" si="26"/>
        <v>0.33730896965845647</v>
      </c>
      <c r="F898" s="2">
        <f t="shared" ca="1" si="27"/>
        <v>23.109686775488854</v>
      </c>
    </row>
    <row r="899" spans="5:6" x14ac:dyDescent="0.25">
      <c r="E899" s="2">
        <f t="shared" ref="E899:E962" ca="1" si="28">RAND()</f>
        <v>0.92962526906742771</v>
      </c>
      <c r="F899" s="2">
        <f t="shared" ca="1" si="27"/>
        <v>35.560723382685197</v>
      </c>
    </row>
    <row r="900" spans="5:6" x14ac:dyDescent="0.25">
      <c r="E900" s="2">
        <f t="shared" ca="1" si="28"/>
        <v>0.54915808717950076</v>
      </c>
      <c r="F900" s="2">
        <f t="shared" ref="F900:F963" ca="1" si="29">$C$3+$C$4*((($C$5*_xlfn.NORM.S.INV(E900)+SQRT(4+($C$5*_xlfn.NORM.S.INV(E900))^2)))^2)/4</f>
        <v>25.637043170041956</v>
      </c>
    </row>
    <row r="901" spans="5:6" x14ac:dyDescent="0.25">
      <c r="E901" s="2">
        <f t="shared" ca="1" si="28"/>
        <v>0.26457789525779873</v>
      </c>
      <c r="F901" s="2">
        <f t="shared" ca="1" si="29"/>
        <v>22.309838576484449</v>
      </c>
    </row>
    <row r="902" spans="5:6" x14ac:dyDescent="0.25">
      <c r="E902" s="2">
        <f t="shared" ca="1" si="28"/>
        <v>0.54329652145925156</v>
      </c>
      <c r="F902" s="2">
        <f t="shared" ca="1" si="29"/>
        <v>25.5586930442865</v>
      </c>
    </row>
    <row r="903" spans="5:6" x14ac:dyDescent="0.25">
      <c r="E903" s="2">
        <f t="shared" ca="1" si="28"/>
        <v>0.43042710879257751</v>
      </c>
      <c r="F903" s="2">
        <f t="shared" ca="1" si="29"/>
        <v>24.161131322634148</v>
      </c>
    </row>
    <row r="904" spans="5:6" x14ac:dyDescent="0.25">
      <c r="E904" s="2">
        <f t="shared" ca="1" si="28"/>
        <v>0.42085174382157009</v>
      </c>
      <c r="F904" s="2">
        <f t="shared" ca="1" si="29"/>
        <v>24.050038746127409</v>
      </c>
    </row>
    <row r="905" spans="5:6" x14ac:dyDescent="0.25">
      <c r="E905" s="2">
        <f t="shared" ca="1" si="28"/>
        <v>0.51266730560222951</v>
      </c>
      <c r="F905" s="2">
        <f t="shared" ca="1" si="29"/>
        <v>25.160053501610435</v>
      </c>
    </row>
    <row r="906" spans="5:6" x14ac:dyDescent="0.25">
      <c r="E906" s="2">
        <f t="shared" ca="1" si="28"/>
        <v>0.53867988554429969</v>
      </c>
      <c r="F906" s="2">
        <f t="shared" ca="1" si="29"/>
        <v>25.49747315122184</v>
      </c>
    </row>
    <row r="907" spans="5:6" x14ac:dyDescent="0.25">
      <c r="E907" s="2">
        <f t="shared" ca="1" si="28"/>
        <v>0.76628308133075129</v>
      </c>
      <c r="F907" s="2">
        <f t="shared" ca="1" si="29"/>
        <v>29.352815093291976</v>
      </c>
    </row>
    <row r="908" spans="5:6" x14ac:dyDescent="0.25">
      <c r="E908" s="2">
        <f t="shared" ca="1" si="28"/>
        <v>8.8908719930435809E-2</v>
      </c>
      <c r="F908" s="2">
        <f t="shared" ca="1" si="29"/>
        <v>20.160151096008907</v>
      </c>
    </row>
    <row r="909" spans="5:6" x14ac:dyDescent="0.25">
      <c r="E909" s="2">
        <f t="shared" ca="1" si="28"/>
        <v>0.67755332279459857</v>
      </c>
      <c r="F909" s="2">
        <f t="shared" ca="1" si="29"/>
        <v>27.585083348360541</v>
      </c>
    </row>
    <row r="910" spans="5:6" x14ac:dyDescent="0.25">
      <c r="E910" s="2">
        <f t="shared" ca="1" si="28"/>
        <v>0.17058527792292155</v>
      </c>
      <c r="F910" s="2">
        <f t="shared" ca="1" si="29"/>
        <v>21.24036444427697</v>
      </c>
    </row>
    <row r="911" spans="5:6" x14ac:dyDescent="0.25">
      <c r="E911" s="2">
        <f t="shared" ca="1" si="28"/>
        <v>0.72750461024913093</v>
      </c>
      <c r="F911" s="2">
        <f t="shared" ca="1" si="29"/>
        <v>28.518829622093165</v>
      </c>
    </row>
    <row r="912" spans="5:6" x14ac:dyDescent="0.25">
      <c r="E912" s="2">
        <f t="shared" ca="1" si="28"/>
        <v>0.27866657548024332</v>
      </c>
      <c r="F912" s="2">
        <f t="shared" ca="1" si="29"/>
        <v>22.464987847955481</v>
      </c>
    </row>
    <row r="913" spans="5:6" x14ac:dyDescent="0.25">
      <c r="E913" s="2">
        <f t="shared" ca="1" si="28"/>
        <v>0.18954967364507447</v>
      </c>
      <c r="F913" s="2">
        <f t="shared" ca="1" si="29"/>
        <v>21.464176412061782</v>
      </c>
    </row>
    <row r="914" spans="5:6" x14ac:dyDescent="0.25">
      <c r="E914" s="2">
        <f t="shared" ca="1" si="28"/>
        <v>0.29307391038384967</v>
      </c>
      <c r="F914" s="2">
        <f t="shared" ca="1" si="29"/>
        <v>22.623268637533791</v>
      </c>
    </row>
    <row r="915" spans="5:6" x14ac:dyDescent="0.25">
      <c r="E915" s="2">
        <f t="shared" ca="1" si="28"/>
        <v>0.1203130291198572</v>
      </c>
      <c r="F915" s="2">
        <f t="shared" ca="1" si="29"/>
        <v>20.606790507425565</v>
      </c>
    </row>
    <row r="916" spans="5:6" x14ac:dyDescent="0.25">
      <c r="E916" s="2">
        <f t="shared" ca="1" si="28"/>
        <v>0.42414402002612439</v>
      </c>
      <c r="F916" s="2">
        <f t="shared" ca="1" si="29"/>
        <v>24.088136763086624</v>
      </c>
    </row>
    <row r="917" spans="5:6" x14ac:dyDescent="0.25">
      <c r="E917" s="2">
        <f t="shared" ca="1" si="28"/>
        <v>0.13274006511932712</v>
      </c>
      <c r="F917" s="2">
        <f t="shared" ca="1" si="29"/>
        <v>20.770569180488494</v>
      </c>
    </row>
    <row r="918" spans="5:6" x14ac:dyDescent="0.25">
      <c r="E918" s="2">
        <f t="shared" ca="1" si="28"/>
        <v>0.42695624373290531</v>
      </c>
      <c r="F918" s="2">
        <f t="shared" ca="1" si="29"/>
        <v>24.120760808392095</v>
      </c>
    </row>
    <row r="919" spans="5:6" x14ac:dyDescent="0.25">
      <c r="E919" s="2">
        <f t="shared" ca="1" si="28"/>
        <v>0.80078222196328386</v>
      </c>
      <c r="F919" s="2">
        <f t="shared" ca="1" si="29"/>
        <v>30.206449862120625</v>
      </c>
    </row>
    <row r="920" spans="5:6" x14ac:dyDescent="0.25">
      <c r="E920" s="2">
        <f t="shared" ca="1" si="28"/>
        <v>9.4846384435440911E-2</v>
      </c>
      <c r="F920" s="2">
        <f t="shared" ca="1" si="29"/>
        <v>20.249092223017222</v>
      </c>
    </row>
    <row r="921" spans="5:6" x14ac:dyDescent="0.25">
      <c r="E921" s="2">
        <f t="shared" ca="1" si="28"/>
        <v>0.8149144825868414</v>
      </c>
      <c r="F921" s="2">
        <f t="shared" ca="1" si="29"/>
        <v>30.595703108102771</v>
      </c>
    </row>
    <row r="922" spans="5:6" x14ac:dyDescent="0.25">
      <c r="E922" s="2">
        <f t="shared" ca="1" si="28"/>
        <v>0.25394652963797215</v>
      </c>
      <c r="F922" s="2">
        <f t="shared" ca="1" si="29"/>
        <v>22.192347625694854</v>
      </c>
    </row>
    <row r="923" spans="5:6" x14ac:dyDescent="0.25">
      <c r="E923" s="2">
        <f t="shared" ca="1" si="28"/>
        <v>0.56534677975468972</v>
      </c>
      <c r="F923" s="2">
        <f t="shared" ca="1" si="29"/>
        <v>25.857234891583314</v>
      </c>
    </row>
    <row r="924" spans="5:6" x14ac:dyDescent="0.25">
      <c r="E924" s="2">
        <f t="shared" ca="1" si="28"/>
        <v>0.79053481029918449</v>
      </c>
      <c r="F924" s="2">
        <f t="shared" ca="1" si="29"/>
        <v>29.939717707603901</v>
      </c>
    </row>
    <row r="925" spans="5:6" x14ac:dyDescent="0.25">
      <c r="E925" s="2">
        <f t="shared" ca="1" si="28"/>
        <v>0.88221464105246594</v>
      </c>
      <c r="F925" s="2">
        <f t="shared" ca="1" si="29"/>
        <v>32.944538415425868</v>
      </c>
    </row>
    <row r="926" spans="5:6" x14ac:dyDescent="0.25">
      <c r="E926" s="2">
        <f t="shared" ca="1" si="28"/>
        <v>0.98960139684519222</v>
      </c>
      <c r="F926" s="2">
        <f t="shared" ca="1" si="29"/>
        <v>45.029171428160453</v>
      </c>
    </row>
    <row r="927" spans="5:6" x14ac:dyDescent="0.25">
      <c r="E927" s="2">
        <f t="shared" ca="1" si="28"/>
        <v>0.2203819016814087</v>
      </c>
      <c r="F927" s="2">
        <f t="shared" ca="1" si="29"/>
        <v>21.817413877941128</v>
      </c>
    </row>
    <row r="928" spans="5:6" x14ac:dyDescent="0.25">
      <c r="E928" s="2">
        <f t="shared" ca="1" si="28"/>
        <v>0.71714404143960064</v>
      </c>
      <c r="F928" s="2">
        <f t="shared" ca="1" si="29"/>
        <v>28.313735999459645</v>
      </c>
    </row>
    <row r="929" spans="5:6" x14ac:dyDescent="0.25">
      <c r="E929" s="2">
        <f t="shared" ca="1" si="28"/>
        <v>0.72225622423293823</v>
      </c>
      <c r="F929" s="2">
        <f t="shared" ca="1" si="29"/>
        <v>28.414104376331153</v>
      </c>
    </row>
    <row r="930" spans="5:6" x14ac:dyDescent="0.25">
      <c r="E930" s="2">
        <f t="shared" ca="1" si="28"/>
        <v>0.56222670689014087</v>
      </c>
      <c r="F930" s="2">
        <f t="shared" ca="1" si="29"/>
        <v>25.814346938522238</v>
      </c>
    </row>
    <row r="931" spans="5:6" x14ac:dyDescent="0.25">
      <c r="E931" s="2">
        <f t="shared" ca="1" si="28"/>
        <v>0.24096513044764101</v>
      </c>
      <c r="F931" s="2">
        <f t="shared" ca="1" si="29"/>
        <v>22.048189331533791</v>
      </c>
    </row>
    <row r="932" spans="5:6" x14ac:dyDescent="0.25">
      <c r="E932" s="2">
        <f t="shared" ca="1" si="28"/>
        <v>0.88861875412649549</v>
      </c>
      <c r="F932" s="2">
        <f t="shared" ca="1" si="29"/>
        <v>33.231074588738188</v>
      </c>
    </row>
    <row r="933" spans="5:6" x14ac:dyDescent="0.25">
      <c r="E933" s="2">
        <f t="shared" ca="1" si="28"/>
        <v>0.53681905942007602</v>
      </c>
      <c r="F933" s="2">
        <f t="shared" ca="1" si="29"/>
        <v>25.472916414040132</v>
      </c>
    </row>
    <row r="934" spans="5:6" x14ac:dyDescent="0.25">
      <c r="E934" s="2">
        <f t="shared" ca="1" si="28"/>
        <v>0.20828009772541622</v>
      </c>
      <c r="F934" s="2">
        <f t="shared" ca="1" si="29"/>
        <v>21.680049690148344</v>
      </c>
    </row>
    <row r="935" spans="5:6" x14ac:dyDescent="0.25">
      <c r="E935" s="2">
        <f t="shared" ca="1" si="28"/>
        <v>0.33242388053325833</v>
      </c>
      <c r="F935" s="2">
        <f t="shared" ca="1" si="29"/>
        <v>23.055792718243481</v>
      </c>
    </row>
    <row r="936" spans="5:6" x14ac:dyDescent="0.25">
      <c r="E936" s="2">
        <f t="shared" ca="1" si="28"/>
        <v>0.97228902338460788</v>
      </c>
      <c r="F936" s="2">
        <f t="shared" ca="1" si="29"/>
        <v>40.206063675243357</v>
      </c>
    </row>
    <row r="937" spans="5:6" x14ac:dyDescent="0.25">
      <c r="E937" s="2">
        <f t="shared" ca="1" si="28"/>
        <v>0.28337744716810831</v>
      </c>
      <c r="F937" s="2">
        <f t="shared" ca="1" si="29"/>
        <v>22.516770290530822</v>
      </c>
    </row>
    <row r="938" spans="5:6" x14ac:dyDescent="0.25">
      <c r="E938" s="2">
        <f t="shared" ca="1" si="28"/>
        <v>0.70082012252883341</v>
      </c>
      <c r="F938" s="2">
        <f t="shared" ca="1" si="29"/>
        <v>28.003389693342136</v>
      </c>
    </row>
    <row r="939" spans="5:6" x14ac:dyDescent="0.25">
      <c r="E939" s="2">
        <f t="shared" ca="1" si="28"/>
        <v>0.58405615096711694</v>
      </c>
      <c r="F939" s="2">
        <f t="shared" ca="1" si="29"/>
        <v>26.119228525196661</v>
      </c>
    </row>
    <row r="940" spans="5:6" x14ac:dyDescent="0.25">
      <c r="E940" s="2">
        <f t="shared" ca="1" si="28"/>
        <v>0.91839019192458959</v>
      </c>
      <c r="F940" s="2">
        <f t="shared" ca="1" si="29"/>
        <v>34.813216357555916</v>
      </c>
    </row>
    <row r="941" spans="5:6" x14ac:dyDescent="0.25">
      <c r="E941" s="2">
        <f t="shared" ca="1" si="28"/>
        <v>0.74478731476901761</v>
      </c>
      <c r="F941" s="2">
        <f t="shared" ca="1" si="29"/>
        <v>28.876623398313317</v>
      </c>
    </row>
    <row r="942" spans="5:6" x14ac:dyDescent="0.25">
      <c r="E942" s="2">
        <f t="shared" ca="1" si="28"/>
        <v>0.54360861530191362</v>
      </c>
      <c r="F942" s="2">
        <f t="shared" ca="1" si="29"/>
        <v>25.562847034768275</v>
      </c>
    </row>
    <row r="943" spans="5:6" x14ac:dyDescent="0.25">
      <c r="E943" s="2">
        <f t="shared" ca="1" si="28"/>
        <v>0.39002643838313578</v>
      </c>
      <c r="F943" s="2">
        <f t="shared" ca="1" si="29"/>
        <v>23.697826773927297</v>
      </c>
    </row>
    <row r="944" spans="5:6" x14ac:dyDescent="0.25">
      <c r="E944" s="2">
        <f t="shared" ca="1" si="28"/>
        <v>0.33219806607049474</v>
      </c>
      <c r="F944" s="2">
        <f t="shared" ca="1" si="29"/>
        <v>23.05330310832672</v>
      </c>
    </row>
    <row r="945" spans="5:6" x14ac:dyDescent="0.25">
      <c r="E945" s="2">
        <f t="shared" ca="1" si="28"/>
        <v>0.43017303116688121</v>
      </c>
      <c r="F945" s="2">
        <f t="shared" ca="1" si="29"/>
        <v>24.158172058126148</v>
      </c>
    </row>
    <row r="946" spans="5:6" x14ac:dyDescent="0.25">
      <c r="E946" s="2">
        <f t="shared" ca="1" si="28"/>
        <v>0.72703935347340787</v>
      </c>
      <c r="F946" s="2">
        <f t="shared" ca="1" si="29"/>
        <v>28.509475384529726</v>
      </c>
    </row>
    <row r="947" spans="5:6" x14ac:dyDescent="0.25">
      <c r="E947" s="2">
        <f t="shared" ca="1" si="28"/>
        <v>0.51508841622285262</v>
      </c>
      <c r="F947" s="2">
        <f t="shared" ca="1" si="29"/>
        <v>25.190947711887276</v>
      </c>
    </row>
    <row r="948" spans="5:6" x14ac:dyDescent="0.25">
      <c r="E948" s="2">
        <f t="shared" ca="1" si="28"/>
        <v>0.94499613274996297</v>
      </c>
      <c r="F948" s="2">
        <f t="shared" ca="1" si="29"/>
        <v>36.797618319963597</v>
      </c>
    </row>
    <row r="949" spans="5:6" x14ac:dyDescent="0.25">
      <c r="E949" s="2">
        <f t="shared" ca="1" si="28"/>
        <v>0.31215710971130717</v>
      </c>
      <c r="F949" s="2">
        <f t="shared" ca="1" si="29"/>
        <v>22.832801266697214</v>
      </c>
    </row>
    <row r="950" spans="5:6" x14ac:dyDescent="0.25">
      <c r="E950" s="2">
        <f t="shared" ca="1" si="28"/>
        <v>0.92370695652634616</v>
      </c>
      <c r="F950" s="2">
        <f t="shared" ca="1" si="29"/>
        <v>35.153627481254574</v>
      </c>
    </row>
    <row r="951" spans="5:6" x14ac:dyDescent="0.25">
      <c r="E951" s="2">
        <f t="shared" ca="1" si="28"/>
        <v>0.69349435332391463</v>
      </c>
      <c r="F951" s="2">
        <f t="shared" ca="1" si="29"/>
        <v>27.868801291002541</v>
      </c>
    </row>
    <row r="952" spans="5:6" x14ac:dyDescent="0.25">
      <c r="E952" s="2">
        <f t="shared" ca="1" si="28"/>
        <v>0.28918487546970562</v>
      </c>
      <c r="F952" s="2">
        <f t="shared" ca="1" si="29"/>
        <v>22.580564795278551</v>
      </c>
    </row>
    <row r="953" spans="5:6" x14ac:dyDescent="0.25">
      <c r="E953" s="2">
        <f t="shared" ca="1" si="28"/>
        <v>0.23808047785146602</v>
      </c>
      <c r="F953" s="2">
        <f t="shared" ca="1" si="29"/>
        <v>22.016027264033589</v>
      </c>
    </row>
    <row r="954" spans="5:6" x14ac:dyDescent="0.25">
      <c r="E954" s="2">
        <f t="shared" ca="1" si="28"/>
        <v>0.15090430275339939</v>
      </c>
      <c r="F954" s="2">
        <f t="shared" ca="1" si="29"/>
        <v>21.000676525410054</v>
      </c>
    </row>
    <row r="955" spans="5:6" x14ac:dyDescent="0.25">
      <c r="E955" s="2">
        <f t="shared" ca="1" si="28"/>
        <v>0.61967662829734815</v>
      </c>
      <c r="F955" s="2">
        <f t="shared" ca="1" si="29"/>
        <v>26.643569355654208</v>
      </c>
    </row>
    <row r="956" spans="5:6" x14ac:dyDescent="0.25">
      <c r="E956" s="2">
        <f t="shared" ca="1" si="28"/>
        <v>0.54809150474745649</v>
      </c>
      <c r="F956" s="2">
        <f t="shared" ca="1" si="29"/>
        <v>25.622733732161073</v>
      </c>
    </row>
    <row r="957" spans="5:6" x14ac:dyDescent="0.25">
      <c r="E957" s="2">
        <f t="shared" ca="1" si="28"/>
        <v>0.16927847248588235</v>
      </c>
      <c r="F957" s="2">
        <f t="shared" ca="1" si="29"/>
        <v>21.224706960588588</v>
      </c>
    </row>
    <row r="958" spans="5:6" x14ac:dyDescent="0.25">
      <c r="E958" s="2">
        <f t="shared" ca="1" si="28"/>
        <v>8.1296246077902423E-2</v>
      </c>
      <c r="F958" s="2">
        <f t="shared" ca="1" si="29"/>
        <v>20.042180781597359</v>
      </c>
    </row>
    <row r="959" spans="5:6" x14ac:dyDescent="0.25">
      <c r="E959" s="2">
        <f t="shared" ca="1" si="28"/>
        <v>0.37377233600589321</v>
      </c>
      <c r="F959" s="2">
        <f t="shared" ca="1" si="29"/>
        <v>23.51491203077336</v>
      </c>
    </row>
    <row r="960" spans="5:6" x14ac:dyDescent="0.25">
      <c r="E960" s="2">
        <f t="shared" ca="1" si="28"/>
        <v>0.63057891202546035</v>
      </c>
      <c r="F960" s="2">
        <f t="shared" ca="1" si="29"/>
        <v>26.811648419103975</v>
      </c>
    </row>
    <row r="961" spans="5:6" x14ac:dyDescent="0.25">
      <c r="E961" s="2">
        <f t="shared" ca="1" si="28"/>
        <v>0.90412745907538228</v>
      </c>
      <c r="F961" s="2">
        <f t="shared" ca="1" si="29"/>
        <v>33.996178657003696</v>
      </c>
    </row>
    <row r="962" spans="5:6" x14ac:dyDescent="0.25">
      <c r="E962" s="2">
        <f t="shared" ca="1" si="28"/>
        <v>0.51982833898984593</v>
      </c>
      <c r="F962" s="2">
        <f t="shared" ca="1" si="29"/>
        <v>25.251723429280549</v>
      </c>
    </row>
    <row r="963" spans="5:6" x14ac:dyDescent="0.25">
      <c r="E963" s="2">
        <f t="shared" ref="E963:E1026" ca="1" si="30">RAND()</f>
        <v>0.10873356012981028</v>
      </c>
      <c r="F963" s="2">
        <f t="shared" ca="1" si="29"/>
        <v>20.448355209001001</v>
      </c>
    </row>
    <row r="964" spans="5:6" x14ac:dyDescent="0.25">
      <c r="E964" s="2">
        <f t="shared" ca="1" si="30"/>
        <v>0.80727200814525091</v>
      </c>
      <c r="F964" s="2">
        <f t="shared" ref="F964:F1027" ca="1" si="31">$C$3+$C$4*((($C$5*_xlfn.NORM.S.INV(E964)+SQRT(4+($C$5*_xlfn.NORM.S.INV(E964))^2)))^2)/4</f>
        <v>30.38194130011593</v>
      </c>
    </row>
    <row r="965" spans="5:6" x14ac:dyDescent="0.25">
      <c r="E965" s="2">
        <f t="shared" ca="1" si="30"/>
        <v>0.60211167559589407</v>
      </c>
      <c r="F965" s="2">
        <f t="shared" ca="1" si="31"/>
        <v>26.380522371597358</v>
      </c>
    </row>
    <row r="966" spans="5:6" x14ac:dyDescent="0.25">
      <c r="E966" s="2">
        <f t="shared" ca="1" si="30"/>
        <v>0.6655092462498654</v>
      </c>
      <c r="F966" s="2">
        <f t="shared" ca="1" si="31"/>
        <v>27.378402809516537</v>
      </c>
    </row>
    <row r="967" spans="5:6" x14ac:dyDescent="0.25">
      <c r="E967" s="2">
        <f t="shared" ca="1" si="30"/>
        <v>0.18466477525068603</v>
      </c>
      <c r="F967" s="2">
        <f t="shared" ca="1" si="31"/>
        <v>21.407091413657284</v>
      </c>
    </row>
    <row r="968" spans="5:6" x14ac:dyDescent="0.25">
      <c r="E968" s="2">
        <f t="shared" ca="1" si="30"/>
        <v>0.88317537457922968</v>
      </c>
      <c r="F968" s="2">
        <f t="shared" ca="1" si="31"/>
        <v>32.986562085807179</v>
      </c>
    </row>
    <row r="969" spans="5:6" x14ac:dyDescent="0.25">
      <c r="E969" s="2">
        <f t="shared" ca="1" si="30"/>
        <v>0.25040787435880585</v>
      </c>
      <c r="F969" s="2">
        <f t="shared" ca="1" si="31"/>
        <v>22.153135968575981</v>
      </c>
    </row>
    <row r="970" spans="5:6" x14ac:dyDescent="0.25">
      <c r="E970" s="2">
        <f t="shared" ca="1" si="30"/>
        <v>4.0098538607520662E-2</v>
      </c>
      <c r="F970" s="2">
        <f t="shared" ca="1" si="31"/>
        <v>19.278257840293527</v>
      </c>
    </row>
    <row r="971" spans="5:6" x14ac:dyDescent="0.25">
      <c r="E971" s="2">
        <f t="shared" ca="1" si="30"/>
        <v>4.5334284650589529E-2</v>
      </c>
      <c r="F971" s="2">
        <f t="shared" ca="1" si="31"/>
        <v>19.393078870345679</v>
      </c>
    </row>
    <row r="972" spans="5:6" x14ac:dyDescent="0.25">
      <c r="E972" s="2">
        <f t="shared" ca="1" si="30"/>
        <v>0.63850768552229442</v>
      </c>
      <c r="F972" s="2">
        <f t="shared" ca="1" si="31"/>
        <v>26.936373099313009</v>
      </c>
    </row>
    <row r="973" spans="5:6" x14ac:dyDescent="0.25">
      <c r="E973" s="2">
        <f t="shared" ca="1" si="30"/>
        <v>0.78025115304295634</v>
      </c>
      <c r="F973" s="2">
        <f t="shared" ca="1" si="31"/>
        <v>29.683720727029538</v>
      </c>
    </row>
    <row r="974" spans="5:6" x14ac:dyDescent="0.25">
      <c r="E974" s="2">
        <f t="shared" ca="1" si="30"/>
        <v>0.6071410816584627</v>
      </c>
      <c r="F974" s="2">
        <f t="shared" ca="1" si="31"/>
        <v>26.454908601856658</v>
      </c>
    </row>
    <row r="975" spans="5:6" x14ac:dyDescent="0.25">
      <c r="E975" s="2">
        <f t="shared" ca="1" si="30"/>
        <v>0.88901130503874204</v>
      </c>
      <c r="F975" s="2">
        <f t="shared" ca="1" si="31"/>
        <v>33.249146150204723</v>
      </c>
    </row>
    <row r="976" spans="5:6" x14ac:dyDescent="0.25">
      <c r="E976" s="2">
        <f t="shared" ca="1" si="30"/>
        <v>0.27837491195831399</v>
      </c>
      <c r="F976" s="2">
        <f t="shared" ca="1" si="31"/>
        <v>22.461780610197554</v>
      </c>
    </row>
    <row r="977" spans="5:6" x14ac:dyDescent="0.25">
      <c r="E977" s="2">
        <f t="shared" ca="1" si="30"/>
        <v>0.16762853070428441</v>
      </c>
      <c r="F977" s="2">
        <f t="shared" ca="1" si="31"/>
        <v>21.20489009215861</v>
      </c>
    </row>
    <row r="978" spans="5:6" x14ac:dyDescent="0.25">
      <c r="E978" s="2">
        <f t="shared" ca="1" si="30"/>
        <v>0.94436793784765016</v>
      </c>
      <c r="F978" s="2">
        <f t="shared" ca="1" si="31"/>
        <v>36.740784148755985</v>
      </c>
    </row>
    <row r="979" spans="5:6" x14ac:dyDescent="0.25">
      <c r="E979" s="2">
        <f t="shared" ca="1" si="30"/>
        <v>0.81669395533026401</v>
      </c>
      <c r="F979" s="2">
        <f t="shared" ca="1" si="31"/>
        <v>30.64664142068067</v>
      </c>
    </row>
    <row r="980" spans="5:6" x14ac:dyDescent="0.25">
      <c r="E980" s="2">
        <f t="shared" ca="1" si="30"/>
        <v>0.38647209443604957</v>
      </c>
      <c r="F980" s="2">
        <f t="shared" ca="1" si="31"/>
        <v>23.657681291933962</v>
      </c>
    </row>
    <row r="981" spans="5:6" x14ac:dyDescent="0.25">
      <c r="E981" s="2">
        <f t="shared" ca="1" si="30"/>
        <v>5.8815653318869954E-2</v>
      </c>
      <c r="F981" s="2">
        <f t="shared" ca="1" si="31"/>
        <v>19.659384215831349</v>
      </c>
    </row>
    <row r="982" spans="5:6" x14ac:dyDescent="0.25">
      <c r="E982" s="2">
        <f t="shared" ca="1" si="30"/>
        <v>0.71661719280122949</v>
      </c>
      <c r="F982" s="2">
        <f t="shared" ca="1" si="31"/>
        <v>28.303481758533401</v>
      </c>
    </row>
    <row r="983" spans="5:6" x14ac:dyDescent="0.25">
      <c r="E983" s="2">
        <f t="shared" ca="1" si="30"/>
        <v>0.38368586097854906</v>
      </c>
      <c r="F983" s="2">
        <f t="shared" ca="1" si="31"/>
        <v>23.626271009913353</v>
      </c>
    </row>
    <row r="984" spans="5:6" x14ac:dyDescent="0.25">
      <c r="E984" s="2">
        <f t="shared" ca="1" si="30"/>
        <v>0.5488919063240808</v>
      </c>
      <c r="F984" s="2">
        <f t="shared" ca="1" si="31"/>
        <v>25.633469827398255</v>
      </c>
    </row>
    <row r="985" spans="5:6" x14ac:dyDescent="0.25">
      <c r="E985" s="2">
        <f t="shared" ca="1" si="30"/>
        <v>0.16491946487903031</v>
      </c>
      <c r="F985" s="2">
        <f t="shared" ca="1" si="31"/>
        <v>21.172232734291029</v>
      </c>
    </row>
    <row r="986" spans="5:6" x14ac:dyDescent="0.25">
      <c r="E986" s="2">
        <f t="shared" ca="1" si="30"/>
        <v>0.18825285420716142</v>
      </c>
      <c r="F986" s="2">
        <f t="shared" ca="1" si="31"/>
        <v>21.449056717073312</v>
      </c>
    </row>
    <row r="987" spans="5:6" x14ac:dyDescent="0.25">
      <c r="E987" s="2">
        <f t="shared" ca="1" si="30"/>
        <v>0.95356303301941181</v>
      </c>
      <c r="F987" s="2">
        <f t="shared" ca="1" si="31"/>
        <v>37.643280390955603</v>
      </c>
    </row>
    <row r="988" spans="5:6" x14ac:dyDescent="0.25">
      <c r="E988" s="2">
        <f t="shared" ca="1" si="30"/>
        <v>0.19108350376401384</v>
      </c>
      <c r="F988" s="2">
        <f t="shared" ca="1" si="31"/>
        <v>21.482027846305154</v>
      </c>
    </row>
    <row r="989" spans="5:6" x14ac:dyDescent="0.25">
      <c r="E989" s="2">
        <f t="shared" ca="1" si="30"/>
        <v>0.43953598483168277</v>
      </c>
      <c r="F989" s="2">
        <f t="shared" ca="1" si="31"/>
        <v>24.267656494361702</v>
      </c>
    </row>
    <row r="990" spans="5:6" x14ac:dyDescent="0.25">
      <c r="E990" s="2">
        <f t="shared" ca="1" si="30"/>
        <v>0.59459173170740576</v>
      </c>
      <c r="F990" s="2">
        <f t="shared" ca="1" si="31"/>
        <v>26.270629241933342</v>
      </c>
    </row>
    <row r="991" spans="5:6" x14ac:dyDescent="0.25">
      <c r="E991" s="2">
        <f t="shared" ca="1" si="30"/>
        <v>0.59070380235711761</v>
      </c>
      <c r="F991" s="2">
        <f t="shared" ca="1" si="31"/>
        <v>26.214417661392741</v>
      </c>
    </row>
    <row r="992" spans="5:6" x14ac:dyDescent="0.25">
      <c r="E992" s="2">
        <f t="shared" ca="1" si="30"/>
        <v>0.15777596841825414</v>
      </c>
      <c r="F992" s="2">
        <f t="shared" ca="1" si="31"/>
        <v>21.085363539939031</v>
      </c>
    </row>
    <row r="993" spans="5:6" x14ac:dyDescent="0.25">
      <c r="E993" s="2">
        <f t="shared" ca="1" si="30"/>
        <v>0.97159868371255054</v>
      </c>
      <c r="F993" s="2">
        <f t="shared" ca="1" si="31"/>
        <v>40.084362207307294</v>
      </c>
    </row>
    <row r="994" spans="5:6" x14ac:dyDescent="0.25">
      <c r="E994" s="2">
        <f t="shared" ca="1" si="30"/>
        <v>0.269738712006515</v>
      </c>
      <c r="F994" s="2">
        <f t="shared" ca="1" si="31"/>
        <v>22.366731235649116</v>
      </c>
    </row>
    <row r="995" spans="5:6" x14ac:dyDescent="0.25">
      <c r="E995" s="2">
        <f t="shared" ca="1" si="30"/>
        <v>8.5300272162128099E-2</v>
      </c>
      <c r="F995" s="2">
        <f t="shared" ca="1" si="31"/>
        <v>20.104821315279402</v>
      </c>
    </row>
    <row r="996" spans="5:6" x14ac:dyDescent="0.25">
      <c r="E996" s="2">
        <f t="shared" ca="1" si="30"/>
        <v>0.58287125594295308</v>
      </c>
      <c r="F996" s="2">
        <f t="shared" ca="1" si="31"/>
        <v>26.102381266158751</v>
      </c>
    </row>
    <row r="997" spans="5:6" x14ac:dyDescent="0.25">
      <c r="E997" s="2">
        <f t="shared" ca="1" si="30"/>
        <v>0.99233122105735383</v>
      </c>
      <c r="F997" s="2">
        <f t="shared" ca="1" si="31"/>
        <v>46.520660397172591</v>
      </c>
    </row>
    <row r="998" spans="5:6" x14ac:dyDescent="0.25">
      <c r="E998" s="2">
        <f t="shared" ca="1" si="30"/>
        <v>0.76259458525518675</v>
      </c>
      <c r="F998" s="2">
        <f t="shared" ca="1" si="31"/>
        <v>29.268402273861199</v>
      </c>
    </row>
    <row r="999" spans="5:6" x14ac:dyDescent="0.25">
      <c r="E999" s="2">
        <f t="shared" ca="1" si="30"/>
        <v>0.57583211962766911</v>
      </c>
      <c r="F999" s="2">
        <f t="shared" ca="1" si="31"/>
        <v>26.003020803009321</v>
      </c>
    </row>
    <row r="1000" spans="5:6" x14ac:dyDescent="0.25">
      <c r="E1000" s="2">
        <f t="shared" ca="1" si="30"/>
        <v>0.75289533694105337</v>
      </c>
      <c r="F1000" s="2">
        <f t="shared" ca="1" si="31"/>
        <v>29.051893794182064</v>
      </c>
    </row>
    <row r="1001" spans="5:6" x14ac:dyDescent="0.25">
      <c r="E1001" s="2">
        <f t="shared" ca="1" si="30"/>
        <v>0.81567536497375415</v>
      </c>
      <c r="F1001" s="2">
        <f t="shared" ca="1" si="31"/>
        <v>30.617428200585042</v>
      </c>
    </row>
    <row r="1002" spans="5:6" x14ac:dyDescent="0.25">
      <c r="E1002" s="2">
        <f t="shared" ca="1" si="30"/>
        <v>0.23537239432061807</v>
      </c>
      <c r="F1002" s="2">
        <f t="shared" ca="1" si="31"/>
        <v>21.985785539206592</v>
      </c>
    </row>
    <row r="1003" spans="5:6" x14ac:dyDescent="0.25">
      <c r="E1003" s="2">
        <f t="shared" ca="1" si="30"/>
        <v>0.89972402658216899</v>
      </c>
      <c r="F1003" s="2">
        <f t="shared" ca="1" si="31"/>
        <v>33.767522152153774</v>
      </c>
    </row>
    <row r="1004" spans="5:6" x14ac:dyDescent="0.25">
      <c r="E1004" s="2">
        <f t="shared" ca="1" si="30"/>
        <v>0.65989563406635821</v>
      </c>
      <c r="F1004" s="2">
        <f t="shared" ca="1" si="31"/>
        <v>27.284167837785816</v>
      </c>
    </row>
    <row r="1005" spans="5:6" x14ac:dyDescent="0.25">
      <c r="E1005" s="2">
        <f t="shared" ca="1" si="30"/>
        <v>0.50125618994738652</v>
      </c>
      <c r="F1005" s="2">
        <f t="shared" ca="1" si="31"/>
        <v>25.015756430824762</v>
      </c>
    </row>
    <row r="1006" spans="5:6" x14ac:dyDescent="0.25">
      <c r="E1006" s="2">
        <f t="shared" ca="1" si="30"/>
        <v>0.58065180844532605</v>
      </c>
      <c r="F1006" s="2">
        <f t="shared" ca="1" si="31"/>
        <v>26.070919802608074</v>
      </c>
    </row>
    <row r="1007" spans="5:6" x14ac:dyDescent="0.25">
      <c r="E1007" s="2">
        <f t="shared" ca="1" si="30"/>
        <v>0.22859226163440971</v>
      </c>
      <c r="F1007" s="2">
        <f t="shared" ca="1" si="31"/>
        <v>21.909847582077454</v>
      </c>
    </row>
    <row r="1008" spans="5:6" x14ac:dyDescent="0.25">
      <c r="E1008" s="2">
        <f t="shared" ca="1" si="30"/>
        <v>0.2409430724871009</v>
      </c>
      <c r="F1008" s="2">
        <f t="shared" ca="1" si="31"/>
        <v>22.047943592826407</v>
      </c>
    </row>
    <row r="1009" spans="5:6" x14ac:dyDescent="0.25">
      <c r="E1009" s="2">
        <f t="shared" ca="1" si="30"/>
        <v>6.6230424351272799E-2</v>
      </c>
      <c r="F1009" s="2">
        <f t="shared" ca="1" si="31"/>
        <v>19.792462656085554</v>
      </c>
    </row>
    <row r="1010" spans="5:6" x14ac:dyDescent="0.25">
      <c r="E1010" s="2">
        <f t="shared" ca="1" si="30"/>
        <v>0.75583512388911245</v>
      </c>
      <c r="F1010" s="2">
        <f t="shared" ca="1" si="31"/>
        <v>29.116704875804317</v>
      </c>
    </row>
    <row r="1011" spans="5:6" x14ac:dyDescent="0.25">
      <c r="E1011" s="2">
        <f t="shared" ca="1" si="30"/>
        <v>0.78301195182210603</v>
      </c>
      <c r="F1011" s="2">
        <f t="shared" ca="1" si="31"/>
        <v>29.751362446234751</v>
      </c>
    </row>
    <row r="1012" spans="5:6" x14ac:dyDescent="0.25">
      <c r="E1012" s="2">
        <f t="shared" ca="1" si="30"/>
        <v>0.78323640261277661</v>
      </c>
      <c r="F1012" s="2">
        <f t="shared" ca="1" si="31"/>
        <v>29.756895849180111</v>
      </c>
    </row>
    <row r="1013" spans="5:6" x14ac:dyDescent="0.25">
      <c r="E1013" s="2">
        <f t="shared" ca="1" si="30"/>
        <v>0.31529535301062928</v>
      </c>
      <c r="F1013" s="2">
        <f t="shared" ca="1" si="31"/>
        <v>22.867283190486525</v>
      </c>
    </row>
    <row r="1014" spans="5:6" x14ac:dyDescent="0.25">
      <c r="E1014" s="2">
        <f t="shared" ca="1" si="30"/>
        <v>0.31318988729909347</v>
      </c>
      <c r="F1014" s="2">
        <f t="shared" ca="1" si="31"/>
        <v>22.844147703895707</v>
      </c>
    </row>
    <row r="1015" spans="5:6" x14ac:dyDescent="0.25">
      <c r="E1015" s="2">
        <f t="shared" ca="1" si="30"/>
        <v>0.64187390440385184</v>
      </c>
      <c r="F1015" s="2">
        <f t="shared" ca="1" si="31"/>
        <v>26.989988482712874</v>
      </c>
    </row>
    <row r="1016" spans="5:6" x14ac:dyDescent="0.25">
      <c r="E1016" s="2">
        <f t="shared" ca="1" si="30"/>
        <v>0.41602156729723738</v>
      </c>
      <c r="F1016" s="2">
        <f t="shared" ca="1" si="31"/>
        <v>23.994324432906776</v>
      </c>
    </row>
    <row r="1017" spans="5:6" x14ac:dyDescent="0.25">
      <c r="E1017" s="2">
        <f t="shared" ca="1" si="30"/>
        <v>0.21226587862493573</v>
      </c>
      <c r="F1017" s="2">
        <f t="shared" ca="1" si="31"/>
        <v>21.725452586218225</v>
      </c>
    </row>
    <row r="1018" spans="5:6" x14ac:dyDescent="0.25">
      <c r="E1018" s="2">
        <f t="shared" ca="1" si="30"/>
        <v>0.8379480369703578</v>
      </c>
      <c r="F1018" s="2">
        <f t="shared" ca="1" si="31"/>
        <v>31.293285794932473</v>
      </c>
    </row>
    <row r="1019" spans="5:6" x14ac:dyDescent="0.25">
      <c r="E1019" s="2">
        <f t="shared" ca="1" si="30"/>
        <v>0.46478913247941545</v>
      </c>
      <c r="F1019" s="2">
        <f t="shared" ca="1" si="31"/>
        <v>24.567777641279065</v>
      </c>
    </row>
    <row r="1020" spans="5:6" x14ac:dyDescent="0.25">
      <c r="E1020" s="2">
        <f t="shared" ca="1" si="30"/>
        <v>0.15574464932389753</v>
      </c>
      <c r="F1020" s="2">
        <f t="shared" ca="1" si="31"/>
        <v>21.060449344828093</v>
      </c>
    </row>
    <row r="1021" spans="5:6" x14ac:dyDescent="0.25">
      <c r="E1021" s="2">
        <f t="shared" ca="1" si="30"/>
        <v>0.91172971795176383</v>
      </c>
      <c r="F1021" s="2">
        <f t="shared" ca="1" si="31"/>
        <v>34.415834627228556</v>
      </c>
    </row>
    <row r="1022" spans="5:6" x14ac:dyDescent="0.25">
      <c r="E1022" s="2">
        <f t="shared" ca="1" si="30"/>
        <v>0.54569842778876521</v>
      </c>
      <c r="F1022" s="2">
        <f t="shared" ca="1" si="31"/>
        <v>25.590713520257079</v>
      </c>
    </row>
    <row r="1023" spans="5:6" x14ac:dyDescent="0.25">
      <c r="E1023" s="2">
        <f t="shared" ca="1" si="30"/>
        <v>0.15723587692129692</v>
      </c>
      <c r="F1023" s="2">
        <f t="shared" ca="1" si="31"/>
        <v>21.078748819553262</v>
      </c>
    </row>
    <row r="1024" spans="5:6" x14ac:dyDescent="0.25">
      <c r="E1024" s="2">
        <f t="shared" ca="1" si="30"/>
        <v>0.7864338682303077</v>
      </c>
      <c r="F1024" s="2">
        <f t="shared" ca="1" si="31"/>
        <v>29.836292353852674</v>
      </c>
    </row>
    <row r="1025" spans="5:6" x14ac:dyDescent="0.25">
      <c r="E1025" s="2">
        <f t="shared" ca="1" si="30"/>
        <v>0.35206638982656691</v>
      </c>
      <c r="F1025" s="2">
        <f t="shared" ca="1" si="31"/>
        <v>23.272984800156252</v>
      </c>
    </row>
    <row r="1026" spans="5:6" x14ac:dyDescent="0.25">
      <c r="E1026" s="2">
        <f t="shared" ca="1" si="30"/>
        <v>9.9494192209755528E-2</v>
      </c>
      <c r="F1026" s="2">
        <f t="shared" ca="1" si="31"/>
        <v>20.317054873082363</v>
      </c>
    </row>
    <row r="1027" spans="5:6" x14ac:dyDescent="0.25">
      <c r="E1027" s="2">
        <f t="shared" ref="E1027:E1090" ca="1" si="32">RAND()</f>
        <v>0.36518931192987025</v>
      </c>
      <c r="F1027" s="2">
        <f t="shared" ca="1" si="31"/>
        <v>23.418962434700852</v>
      </c>
    </row>
    <row r="1028" spans="5:6" x14ac:dyDescent="0.25">
      <c r="E1028" s="2">
        <f t="shared" ca="1" si="32"/>
        <v>9.2508447953908335E-2</v>
      </c>
      <c r="F1028" s="2">
        <f t="shared" ref="F1028:F1091" ca="1" si="33">$C$3+$C$4*((($C$5*_xlfn.NORM.S.INV(E1028)+SQRT(4+($C$5*_xlfn.NORM.S.INV(E1028))^2)))^2)/4</f>
        <v>20.214368893244867</v>
      </c>
    </row>
    <row r="1029" spans="5:6" x14ac:dyDescent="0.25">
      <c r="E1029" s="2">
        <f t="shared" ca="1" si="32"/>
        <v>0.10854268445348214</v>
      </c>
      <c r="F1029" s="2">
        <f t="shared" ca="1" si="33"/>
        <v>20.445689631204658</v>
      </c>
    </row>
    <row r="1030" spans="5:6" x14ac:dyDescent="0.25">
      <c r="E1030" s="2">
        <f t="shared" ca="1" si="32"/>
        <v>0.58865269854331159</v>
      </c>
      <c r="F1030" s="2">
        <f t="shared" ca="1" si="33"/>
        <v>26.18492471369856</v>
      </c>
    </row>
    <row r="1031" spans="5:6" x14ac:dyDescent="0.25">
      <c r="E1031" s="2">
        <f t="shared" ca="1" si="32"/>
        <v>0.76504157671097472</v>
      </c>
      <c r="F1031" s="2">
        <f t="shared" ca="1" si="33"/>
        <v>29.324270415760658</v>
      </c>
    </row>
    <row r="1032" spans="5:6" x14ac:dyDescent="0.25">
      <c r="E1032" s="2">
        <f t="shared" ca="1" si="32"/>
        <v>0.85162939346536504</v>
      </c>
      <c r="F1032" s="2">
        <f t="shared" ca="1" si="33"/>
        <v>31.752805953017511</v>
      </c>
    </row>
    <row r="1033" spans="5:6" x14ac:dyDescent="0.25">
      <c r="E1033" s="2">
        <f t="shared" ca="1" si="32"/>
        <v>0.63544067610815624</v>
      </c>
      <c r="F1033" s="2">
        <f t="shared" ca="1" si="33"/>
        <v>26.8878706260992</v>
      </c>
    </row>
    <row r="1034" spans="5:6" x14ac:dyDescent="0.25">
      <c r="E1034" s="2">
        <f t="shared" ca="1" si="32"/>
        <v>0.4752371452287496</v>
      </c>
      <c r="F1034" s="2">
        <f t="shared" ca="1" si="33"/>
        <v>24.694228890595767</v>
      </c>
    </row>
    <row r="1035" spans="5:6" x14ac:dyDescent="0.25">
      <c r="E1035" s="2">
        <f t="shared" ca="1" si="32"/>
        <v>0.25520783997144914</v>
      </c>
      <c r="F1035" s="2">
        <f t="shared" ca="1" si="33"/>
        <v>22.20631042644743</v>
      </c>
    </row>
    <row r="1036" spans="5:6" x14ac:dyDescent="0.25">
      <c r="E1036" s="2">
        <f t="shared" ca="1" si="32"/>
        <v>0.4014081821624772</v>
      </c>
      <c r="F1036" s="2">
        <f t="shared" ca="1" si="33"/>
        <v>23.826990298223738</v>
      </c>
    </row>
    <row r="1037" spans="5:6" x14ac:dyDescent="0.25">
      <c r="E1037" s="2">
        <f t="shared" ca="1" si="32"/>
        <v>0.92375098528223343</v>
      </c>
      <c r="F1037" s="2">
        <f t="shared" ca="1" si="33"/>
        <v>35.156541323029032</v>
      </c>
    </row>
    <row r="1038" spans="5:6" x14ac:dyDescent="0.25">
      <c r="E1038" s="2">
        <f t="shared" ca="1" si="32"/>
        <v>0.51361231489328285</v>
      </c>
      <c r="F1038" s="2">
        <f t="shared" ca="1" si="33"/>
        <v>25.172100264843444</v>
      </c>
    </row>
    <row r="1039" spans="5:6" x14ac:dyDescent="0.25">
      <c r="E1039" s="2">
        <f t="shared" ca="1" si="32"/>
        <v>0.36459732812008883</v>
      </c>
      <c r="F1039" s="2">
        <f t="shared" ca="1" si="33"/>
        <v>23.412359269780644</v>
      </c>
    </row>
    <row r="1040" spans="5:6" x14ac:dyDescent="0.25">
      <c r="E1040" s="2">
        <f t="shared" ca="1" si="32"/>
        <v>7.0309731541269183E-2</v>
      </c>
      <c r="F1040" s="2">
        <f t="shared" ca="1" si="33"/>
        <v>19.862541664545592</v>
      </c>
    </row>
    <row r="1041" spans="5:6" x14ac:dyDescent="0.25">
      <c r="E1041" s="2">
        <f t="shared" ca="1" si="32"/>
        <v>0.29551504111407767</v>
      </c>
      <c r="F1041" s="2">
        <f t="shared" ca="1" si="33"/>
        <v>22.650069476765218</v>
      </c>
    </row>
    <row r="1042" spans="5:6" x14ac:dyDescent="0.25">
      <c r="E1042" s="2">
        <f t="shared" ca="1" si="32"/>
        <v>0.46165127689505603</v>
      </c>
      <c r="F1042" s="2">
        <f t="shared" ca="1" si="33"/>
        <v>24.530074009621575</v>
      </c>
    </row>
    <row r="1043" spans="5:6" x14ac:dyDescent="0.25">
      <c r="E1043" s="2">
        <f t="shared" ca="1" si="32"/>
        <v>0.34379315384181031</v>
      </c>
      <c r="F1043" s="2">
        <f t="shared" ca="1" si="33"/>
        <v>23.181339287880718</v>
      </c>
    </row>
    <row r="1044" spans="5:6" x14ac:dyDescent="0.25">
      <c r="E1044" s="2">
        <f t="shared" ca="1" si="32"/>
        <v>0.77178882433545692</v>
      </c>
      <c r="F1044" s="2">
        <f t="shared" ca="1" si="33"/>
        <v>29.48106525519454</v>
      </c>
    </row>
    <row r="1045" spans="5:6" x14ac:dyDescent="0.25">
      <c r="E1045" s="2">
        <f t="shared" ca="1" si="32"/>
        <v>2.972738649140505E-2</v>
      </c>
      <c r="F1045" s="2">
        <f t="shared" ca="1" si="33"/>
        <v>19.022758580063073</v>
      </c>
    </row>
    <row r="1046" spans="5:6" x14ac:dyDescent="0.25">
      <c r="E1046" s="2">
        <f t="shared" ca="1" si="32"/>
        <v>0.68453618835393393</v>
      </c>
      <c r="F1046" s="2">
        <f t="shared" ca="1" si="33"/>
        <v>27.707877813520962</v>
      </c>
    </row>
    <row r="1047" spans="5:6" x14ac:dyDescent="0.25">
      <c r="E1047" s="2">
        <f t="shared" ca="1" si="32"/>
        <v>0.20917078770984021</v>
      </c>
      <c r="F1047" s="2">
        <f t="shared" ca="1" si="33"/>
        <v>21.690210352890698</v>
      </c>
    </row>
    <row r="1048" spans="5:6" x14ac:dyDescent="0.25">
      <c r="E1048" s="2">
        <f t="shared" ca="1" si="32"/>
        <v>0.76144191837051545</v>
      </c>
      <c r="F1048" s="2">
        <f t="shared" ca="1" si="33"/>
        <v>29.242263515042922</v>
      </c>
    </row>
    <row r="1049" spans="5:6" x14ac:dyDescent="0.25">
      <c r="E1049" s="2">
        <f t="shared" ca="1" si="32"/>
        <v>0.43264579708265405</v>
      </c>
      <c r="F1049" s="2">
        <f t="shared" ca="1" si="33"/>
        <v>24.186999976857418</v>
      </c>
    </row>
    <row r="1050" spans="5:6" x14ac:dyDescent="0.25">
      <c r="E1050" s="2">
        <f t="shared" ca="1" si="32"/>
        <v>0.16978383989894785</v>
      </c>
      <c r="F1050" s="2">
        <f t="shared" ca="1" si="33"/>
        <v>21.230765969026962</v>
      </c>
    </row>
    <row r="1051" spans="5:6" x14ac:dyDescent="0.25">
      <c r="E1051" s="2">
        <f t="shared" ca="1" si="32"/>
        <v>0.56189335324044665</v>
      </c>
      <c r="F1051" s="2">
        <f t="shared" ca="1" si="33"/>
        <v>25.809777734929519</v>
      </c>
    </row>
    <row r="1052" spans="5:6" x14ac:dyDescent="0.25">
      <c r="E1052" s="2">
        <f t="shared" ca="1" si="32"/>
        <v>0.62295668829650008</v>
      </c>
      <c r="F1052" s="2">
        <f t="shared" ca="1" si="33"/>
        <v>26.693733938538429</v>
      </c>
    </row>
    <row r="1053" spans="5:6" x14ac:dyDescent="0.25">
      <c r="E1053" s="2">
        <f t="shared" ca="1" si="32"/>
        <v>3.7292364239336795E-2</v>
      </c>
      <c r="F1053" s="2">
        <f t="shared" ca="1" si="33"/>
        <v>19.213268971599774</v>
      </c>
    </row>
    <row r="1054" spans="5:6" x14ac:dyDescent="0.25">
      <c r="E1054" s="2">
        <f t="shared" ca="1" si="32"/>
        <v>0.94711822721639705</v>
      </c>
      <c r="F1054" s="2">
        <f t="shared" ca="1" si="33"/>
        <v>36.994413398428435</v>
      </c>
    </row>
    <row r="1055" spans="5:6" x14ac:dyDescent="0.25">
      <c r="E1055" s="2">
        <f t="shared" ca="1" si="32"/>
        <v>0.84128182904852933</v>
      </c>
      <c r="F1055" s="2">
        <f t="shared" ca="1" si="33"/>
        <v>31.401813429848517</v>
      </c>
    </row>
    <row r="1056" spans="5:6" x14ac:dyDescent="0.25">
      <c r="E1056" s="2">
        <f t="shared" ca="1" si="32"/>
        <v>0.77266034721858312</v>
      </c>
      <c r="F1056" s="2">
        <f t="shared" ca="1" si="33"/>
        <v>29.501620742822961</v>
      </c>
    </row>
    <row r="1057" spans="5:6" x14ac:dyDescent="0.25">
      <c r="E1057" s="2">
        <f t="shared" ca="1" si="32"/>
        <v>0.5346392654060641</v>
      </c>
      <c r="F1057" s="2">
        <f t="shared" ca="1" si="33"/>
        <v>25.444235995666133</v>
      </c>
    </row>
    <row r="1058" spans="5:6" x14ac:dyDescent="0.25">
      <c r="E1058" s="2">
        <f t="shared" ca="1" si="32"/>
        <v>0.76022780637850762</v>
      </c>
      <c r="F1058" s="2">
        <f t="shared" ca="1" si="33"/>
        <v>29.214853088476822</v>
      </c>
    </row>
    <row r="1059" spans="5:6" x14ac:dyDescent="0.25">
      <c r="E1059" s="2">
        <f t="shared" ca="1" si="32"/>
        <v>0.73866200104438262</v>
      </c>
      <c r="F1059" s="2">
        <f t="shared" ca="1" si="33"/>
        <v>28.747445823645016</v>
      </c>
    </row>
    <row r="1060" spans="5:6" x14ac:dyDescent="0.25">
      <c r="E1060" s="2">
        <f t="shared" ca="1" si="32"/>
        <v>0.69844121828934691</v>
      </c>
      <c r="F1060" s="2">
        <f t="shared" ca="1" si="33"/>
        <v>27.959380225380972</v>
      </c>
    </row>
    <row r="1061" spans="5:6" x14ac:dyDescent="0.25">
      <c r="E1061" s="2">
        <f t="shared" ca="1" si="32"/>
        <v>0.84785360369590657</v>
      </c>
      <c r="F1061" s="2">
        <f t="shared" ca="1" si="33"/>
        <v>31.622144099345824</v>
      </c>
    </row>
    <row r="1062" spans="5:6" x14ac:dyDescent="0.25">
      <c r="E1062" s="2">
        <f t="shared" ca="1" si="32"/>
        <v>0.99507375160098477</v>
      </c>
      <c r="F1062" s="2">
        <f t="shared" ca="1" si="33"/>
        <v>48.684728481246154</v>
      </c>
    </row>
    <row r="1063" spans="5:6" x14ac:dyDescent="0.25">
      <c r="E1063" s="2">
        <f t="shared" ca="1" si="32"/>
        <v>0.46323476447855927</v>
      </c>
      <c r="F1063" s="2">
        <f t="shared" ca="1" si="33"/>
        <v>24.549085386215495</v>
      </c>
    </row>
    <row r="1064" spans="5:6" x14ac:dyDescent="0.25">
      <c r="E1064" s="2">
        <f t="shared" ca="1" si="32"/>
        <v>0.290318075391238</v>
      </c>
      <c r="F1064" s="2">
        <f t="shared" ca="1" si="33"/>
        <v>22.593009071651888</v>
      </c>
    </row>
    <row r="1065" spans="5:6" x14ac:dyDescent="0.25">
      <c r="E1065" s="2">
        <f t="shared" ca="1" si="32"/>
        <v>0.90982688833823633</v>
      </c>
      <c r="F1065" s="2">
        <f t="shared" ca="1" si="33"/>
        <v>34.307619268839723</v>
      </c>
    </row>
    <row r="1066" spans="5:6" x14ac:dyDescent="0.25">
      <c r="E1066" s="2">
        <f t="shared" ca="1" si="32"/>
        <v>0.11999248772829485</v>
      </c>
      <c r="F1066" s="2">
        <f t="shared" ca="1" si="33"/>
        <v>20.602485789910713</v>
      </c>
    </row>
    <row r="1067" spans="5:6" x14ac:dyDescent="0.25">
      <c r="E1067" s="2">
        <f t="shared" ca="1" si="32"/>
        <v>0.10073990952535816</v>
      </c>
      <c r="F1067" s="2">
        <f t="shared" ca="1" si="33"/>
        <v>20.335041774422955</v>
      </c>
    </row>
    <row r="1068" spans="5:6" x14ac:dyDescent="0.25">
      <c r="E1068" s="2">
        <f t="shared" ca="1" si="32"/>
        <v>0.51229244467741886</v>
      </c>
      <c r="F1068" s="2">
        <f t="shared" ca="1" si="33"/>
        <v>25.155279051712469</v>
      </c>
    </row>
    <row r="1069" spans="5:6" x14ac:dyDescent="0.25">
      <c r="E1069" s="2">
        <f t="shared" ca="1" si="32"/>
        <v>0.66641519628104762</v>
      </c>
      <c r="F1069" s="2">
        <f t="shared" ca="1" si="33"/>
        <v>27.393732791546213</v>
      </c>
    </row>
    <row r="1070" spans="5:6" x14ac:dyDescent="0.25">
      <c r="E1070" s="2">
        <f t="shared" ca="1" si="32"/>
        <v>0.18577593191286357</v>
      </c>
      <c r="F1070" s="2">
        <f t="shared" ca="1" si="33"/>
        <v>21.420108302495773</v>
      </c>
    </row>
    <row r="1071" spans="5:6" x14ac:dyDescent="0.25">
      <c r="E1071" s="2">
        <f t="shared" ca="1" si="32"/>
        <v>0.98146402199629779</v>
      </c>
      <c r="F1071" s="2">
        <f t="shared" ca="1" si="33"/>
        <v>42.189924608510765</v>
      </c>
    </row>
    <row r="1072" spans="5:6" x14ac:dyDescent="0.25">
      <c r="E1072" s="2">
        <f t="shared" ca="1" si="32"/>
        <v>0.771146095871033</v>
      </c>
      <c r="F1072" s="2">
        <f t="shared" ca="1" si="33"/>
        <v>29.465951227746217</v>
      </c>
    </row>
    <row r="1073" spans="5:6" x14ac:dyDescent="0.25">
      <c r="E1073" s="2">
        <f t="shared" ca="1" si="32"/>
        <v>0.88973657017255259</v>
      </c>
      <c r="F1073" s="2">
        <f t="shared" ca="1" si="33"/>
        <v>33.282695912352665</v>
      </c>
    </row>
    <row r="1074" spans="5:6" x14ac:dyDescent="0.25">
      <c r="E1074" s="2">
        <f t="shared" ca="1" si="32"/>
        <v>0.66377969170480189</v>
      </c>
      <c r="F1074" s="2">
        <f t="shared" ca="1" si="33"/>
        <v>27.349231125856384</v>
      </c>
    </row>
    <row r="1075" spans="5:6" x14ac:dyDescent="0.25">
      <c r="E1075" s="2">
        <f t="shared" ca="1" si="32"/>
        <v>0.59559484028950349</v>
      </c>
      <c r="F1075" s="2">
        <f t="shared" ca="1" si="33"/>
        <v>26.285198228071373</v>
      </c>
    </row>
    <row r="1076" spans="5:6" x14ac:dyDescent="0.25">
      <c r="E1076" s="2">
        <f t="shared" ca="1" si="32"/>
        <v>0.77832185636934159</v>
      </c>
      <c r="F1076" s="2">
        <f t="shared" ca="1" si="33"/>
        <v>29.636906105747144</v>
      </c>
    </row>
    <row r="1077" spans="5:6" x14ac:dyDescent="0.25">
      <c r="E1077" s="2">
        <f t="shared" ca="1" si="32"/>
        <v>0.9171399281352357</v>
      </c>
      <c r="F1077" s="2">
        <f t="shared" ca="1" si="33"/>
        <v>34.736288613459266</v>
      </c>
    </row>
    <row r="1078" spans="5:6" x14ac:dyDescent="0.25">
      <c r="E1078" s="2">
        <f t="shared" ca="1" si="32"/>
        <v>7.1262623037267492E-2</v>
      </c>
      <c r="F1078" s="2">
        <f t="shared" ca="1" si="33"/>
        <v>19.878625498526496</v>
      </c>
    </row>
    <row r="1079" spans="5:6" x14ac:dyDescent="0.25">
      <c r="E1079" s="2">
        <f t="shared" ca="1" si="32"/>
        <v>0.33851747242705277</v>
      </c>
      <c r="F1079" s="2">
        <f t="shared" ca="1" si="33"/>
        <v>23.123030573926393</v>
      </c>
    </row>
    <row r="1080" spans="5:6" x14ac:dyDescent="0.25">
      <c r="E1080" s="2">
        <f t="shared" ca="1" si="32"/>
        <v>1.0674275193400917E-2</v>
      </c>
      <c r="F1080" s="2">
        <f t="shared" ca="1" si="33"/>
        <v>18.344381006837573</v>
      </c>
    </row>
    <row r="1081" spans="5:6" x14ac:dyDescent="0.25">
      <c r="E1081" s="2">
        <f t="shared" ca="1" si="32"/>
        <v>0.97131059998149927</v>
      </c>
      <c r="F1081" s="2">
        <f t="shared" ca="1" si="33"/>
        <v>40.034436489416315</v>
      </c>
    </row>
    <row r="1082" spans="5:6" x14ac:dyDescent="0.25">
      <c r="E1082" s="2">
        <f t="shared" ca="1" si="32"/>
        <v>0.50978685404056301</v>
      </c>
      <c r="F1082" s="2">
        <f t="shared" ca="1" si="33"/>
        <v>25.123427063637727</v>
      </c>
    </row>
    <row r="1083" spans="5:6" x14ac:dyDescent="0.25">
      <c r="E1083" s="2">
        <f t="shared" ca="1" si="32"/>
        <v>0.35475150861680604</v>
      </c>
      <c r="F1083" s="2">
        <f t="shared" ca="1" si="33"/>
        <v>23.302788998450858</v>
      </c>
    </row>
    <row r="1084" spans="5:6" x14ac:dyDescent="0.25">
      <c r="E1084" s="2">
        <f t="shared" ca="1" si="32"/>
        <v>0.46511325165369544</v>
      </c>
      <c r="F1084" s="2">
        <f t="shared" ca="1" si="33"/>
        <v>24.571679213378143</v>
      </c>
    </row>
    <row r="1085" spans="5:6" x14ac:dyDescent="0.25">
      <c r="E1085" s="2">
        <f t="shared" ca="1" si="32"/>
        <v>0.50306023650618903</v>
      </c>
      <c r="F1085" s="2">
        <f t="shared" ca="1" si="33"/>
        <v>25.038428377801061</v>
      </c>
    </row>
    <row r="1086" spans="5:6" x14ac:dyDescent="0.25">
      <c r="E1086" s="2">
        <f t="shared" ca="1" si="32"/>
        <v>0.75109860116479132</v>
      </c>
      <c r="F1086" s="2">
        <f t="shared" ca="1" si="33"/>
        <v>29.01261906072979</v>
      </c>
    </row>
    <row r="1087" spans="5:6" x14ac:dyDescent="0.25">
      <c r="E1087" s="2">
        <f t="shared" ca="1" si="32"/>
        <v>0.49700750852291153</v>
      </c>
      <c r="F1087" s="2">
        <f t="shared" ca="1" si="33"/>
        <v>24.962564597358664</v>
      </c>
    </row>
    <row r="1088" spans="5:6" x14ac:dyDescent="0.25">
      <c r="E1088" s="2">
        <f t="shared" ca="1" si="32"/>
        <v>0.85327038724027249</v>
      </c>
      <c r="F1088" s="2">
        <f t="shared" ca="1" si="33"/>
        <v>31.810569390491789</v>
      </c>
    </row>
    <row r="1089" spans="5:6" x14ac:dyDescent="0.25">
      <c r="E1089" s="2">
        <f t="shared" ca="1" si="32"/>
        <v>0.70725683694168007</v>
      </c>
      <c r="F1089" s="2">
        <f t="shared" ca="1" si="33"/>
        <v>28.123984418099191</v>
      </c>
    </row>
    <row r="1090" spans="5:6" x14ac:dyDescent="0.25">
      <c r="E1090" s="2">
        <f t="shared" ca="1" si="32"/>
        <v>0.15706020905709939</v>
      </c>
      <c r="F1090" s="2">
        <f t="shared" ca="1" si="33"/>
        <v>21.076595867281501</v>
      </c>
    </row>
    <row r="1091" spans="5:6" x14ac:dyDescent="0.25">
      <c r="E1091" s="2">
        <f t="shared" ref="E1091:E1154" ca="1" si="34">RAND()</f>
        <v>0.37286399981287288</v>
      </c>
      <c r="F1091" s="2">
        <f t="shared" ca="1" si="33"/>
        <v>23.504738283991394</v>
      </c>
    </row>
    <row r="1092" spans="5:6" x14ac:dyDescent="0.25">
      <c r="E1092" s="2">
        <f t="shared" ca="1" si="34"/>
        <v>0.69973206878086591</v>
      </c>
      <c r="F1092" s="2">
        <f t="shared" ref="F1092:F1155" ca="1" si="35">$C$3+$C$4*((($C$5*_xlfn.NORM.S.INV(E1092)+SQRT(4+($C$5*_xlfn.NORM.S.INV(E1092))^2)))^2)/4</f>
        <v>27.98322395175375</v>
      </c>
    </row>
    <row r="1093" spans="5:6" x14ac:dyDescent="0.25">
      <c r="E1093" s="2">
        <f t="shared" ca="1" si="34"/>
        <v>4.1188533186660048E-2</v>
      </c>
      <c r="F1093" s="2">
        <f t="shared" ca="1" si="35"/>
        <v>19.302813808132928</v>
      </c>
    </row>
    <row r="1094" spans="5:6" x14ac:dyDescent="0.25">
      <c r="E1094" s="2">
        <f t="shared" ca="1" si="34"/>
        <v>0.18596489182913645</v>
      </c>
      <c r="F1094" s="2">
        <f t="shared" ca="1" si="35"/>
        <v>21.422320012770012</v>
      </c>
    </row>
    <row r="1095" spans="5:6" x14ac:dyDescent="0.25">
      <c r="E1095" s="2">
        <f t="shared" ca="1" si="34"/>
        <v>6.7429647801143244E-2</v>
      </c>
      <c r="F1095" s="2">
        <f t="shared" ca="1" si="35"/>
        <v>19.813277320393254</v>
      </c>
    </row>
    <row r="1096" spans="5:6" x14ac:dyDescent="0.25">
      <c r="E1096" s="2">
        <f t="shared" ca="1" si="34"/>
        <v>0.46747990812020446</v>
      </c>
      <c r="F1096" s="2">
        <f t="shared" ca="1" si="35"/>
        <v>24.600208228096704</v>
      </c>
    </row>
    <row r="1097" spans="5:6" x14ac:dyDescent="0.25">
      <c r="E1097" s="2">
        <f t="shared" ca="1" si="34"/>
        <v>0.19417264999349093</v>
      </c>
      <c r="F1097" s="2">
        <f t="shared" ca="1" si="35"/>
        <v>21.517879943944259</v>
      </c>
    </row>
    <row r="1098" spans="5:6" x14ac:dyDescent="0.25">
      <c r="E1098" s="2">
        <f t="shared" ca="1" si="34"/>
        <v>0.60729213579268415</v>
      </c>
      <c r="F1098" s="2">
        <f t="shared" ca="1" si="35"/>
        <v>26.45715402582665</v>
      </c>
    </row>
    <row r="1099" spans="5:6" x14ac:dyDescent="0.25">
      <c r="E1099" s="2">
        <f t="shared" ca="1" si="34"/>
        <v>0.14414219644790316</v>
      </c>
      <c r="F1099" s="2">
        <f t="shared" ca="1" si="35"/>
        <v>20.916146841538733</v>
      </c>
    </row>
    <row r="1100" spans="5:6" x14ac:dyDescent="0.25">
      <c r="E1100" s="2">
        <f t="shared" ca="1" si="34"/>
        <v>0.46089748670789055</v>
      </c>
      <c r="F1100" s="2">
        <f t="shared" ca="1" si="35"/>
        <v>24.52103491284176</v>
      </c>
    </row>
    <row r="1101" spans="5:6" x14ac:dyDescent="0.25">
      <c r="E1101" s="2">
        <f t="shared" ca="1" si="34"/>
        <v>0.90611435170644572</v>
      </c>
      <c r="F1101" s="2">
        <f t="shared" ca="1" si="35"/>
        <v>34.102677073317992</v>
      </c>
    </row>
    <row r="1102" spans="5:6" x14ac:dyDescent="0.25">
      <c r="E1102" s="2">
        <f t="shared" ca="1" si="34"/>
        <v>0.2250488024123849</v>
      </c>
      <c r="F1102" s="2">
        <f t="shared" ca="1" si="35"/>
        <v>21.870022892563913</v>
      </c>
    </row>
    <row r="1103" spans="5:6" x14ac:dyDescent="0.25">
      <c r="E1103" s="2">
        <f t="shared" ca="1" si="34"/>
        <v>0.97115691569046181</v>
      </c>
      <c r="F1103" s="2">
        <f t="shared" ca="1" si="35"/>
        <v>40.008004553188911</v>
      </c>
    </row>
    <row r="1104" spans="5:6" x14ac:dyDescent="0.25">
      <c r="E1104" s="2">
        <f t="shared" ca="1" si="34"/>
        <v>0.93330479042029535</v>
      </c>
      <c r="F1104" s="2">
        <f t="shared" ca="1" si="35"/>
        <v>35.830939634074795</v>
      </c>
    </row>
    <row r="1105" spans="5:6" x14ac:dyDescent="0.25">
      <c r="E1105" s="2">
        <f t="shared" ca="1" si="34"/>
        <v>0.96973974835938703</v>
      </c>
      <c r="F1105" s="2">
        <f t="shared" ca="1" si="35"/>
        <v>39.770616252417192</v>
      </c>
    </row>
    <row r="1106" spans="5:6" x14ac:dyDescent="0.25">
      <c r="E1106" s="2">
        <f t="shared" ca="1" si="34"/>
        <v>0.70824693309046904</v>
      </c>
      <c r="F1106" s="2">
        <f t="shared" ca="1" si="35"/>
        <v>28.142735412873648</v>
      </c>
    </row>
    <row r="1107" spans="5:6" x14ac:dyDescent="0.25">
      <c r="E1107" s="2">
        <f t="shared" ca="1" si="34"/>
        <v>0.7059075088073119</v>
      </c>
      <c r="F1107" s="2">
        <f t="shared" ca="1" si="35"/>
        <v>28.098517464334996</v>
      </c>
    </row>
    <row r="1108" spans="5:6" x14ac:dyDescent="0.25">
      <c r="E1108" s="2">
        <f t="shared" ca="1" si="34"/>
        <v>0.31225678494852593</v>
      </c>
      <c r="F1108" s="2">
        <f t="shared" ca="1" si="35"/>
        <v>22.833896277482513</v>
      </c>
    </row>
    <row r="1109" spans="5:6" x14ac:dyDescent="0.25">
      <c r="E1109" s="2">
        <f t="shared" ca="1" si="34"/>
        <v>0.40482014853117387</v>
      </c>
      <c r="F1109" s="2">
        <f t="shared" ca="1" si="35"/>
        <v>23.865902415224532</v>
      </c>
    </row>
    <row r="1110" spans="5:6" x14ac:dyDescent="0.25">
      <c r="E1110" s="2">
        <f t="shared" ca="1" si="34"/>
        <v>0.41215184489480461</v>
      </c>
      <c r="F1110" s="2">
        <f t="shared" ca="1" si="35"/>
        <v>23.949838268885195</v>
      </c>
    </row>
    <row r="1111" spans="5:6" x14ac:dyDescent="0.25">
      <c r="E1111" s="2">
        <f t="shared" ca="1" si="34"/>
        <v>0.63036274793499469</v>
      </c>
      <c r="F1111" s="2">
        <f t="shared" ca="1" si="35"/>
        <v>26.808277990245283</v>
      </c>
    </row>
    <row r="1112" spans="5:6" x14ac:dyDescent="0.25">
      <c r="E1112" s="2">
        <f t="shared" ca="1" si="34"/>
        <v>0.95931855840705671</v>
      </c>
      <c r="F1112" s="2">
        <f t="shared" ca="1" si="35"/>
        <v>38.302227249986196</v>
      </c>
    </row>
    <row r="1113" spans="5:6" x14ac:dyDescent="0.25">
      <c r="E1113" s="2">
        <f t="shared" ca="1" si="34"/>
        <v>0.97800715262953619</v>
      </c>
      <c r="F1113" s="2">
        <f t="shared" ca="1" si="35"/>
        <v>41.347325463700315</v>
      </c>
    </row>
    <row r="1114" spans="5:6" x14ac:dyDescent="0.25">
      <c r="E1114" s="2">
        <f t="shared" ca="1" si="34"/>
        <v>0.44753111168249005</v>
      </c>
      <c r="F1114" s="2">
        <f t="shared" ca="1" si="35"/>
        <v>24.361881663821798</v>
      </c>
    </row>
    <row r="1115" spans="5:6" x14ac:dyDescent="0.25">
      <c r="E1115" s="2">
        <f t="shared" ca="1" si="34"/>
        <v>0.58312913734026306</v>
      </c>
      <c r="F1115" s="2">
        <f t="shared" ca="1" si="35"/>
        <v>26.106044881906833</v>
      </c>
    </row>
    <row r="1116" spans="5:6" x14ac:dyDescent="0.25">
      <c r="E1116" s="2">
        <f t="shared" ca="1" si="34"/>
        <v>8.4134039865102705E-2</v>
      </c>
      <c r="F1116" s="2">
        <f t="shared" ca="1" si="35"/>
        <v>20.086716261468442</v>
      </c>
    </row>
    <row r="1117" spans="5:6" x14ac:dyDescent="0.25">
      <c r="E1117" s="2">
        <f t="shared" ca="1" si="34"/>
        <v>0.79389056824979964</v>
      </c>
      <c r="F1117" s="2">
        <f t="shared" ca="1" si="35"/>
        <v>30.025729072104689</v>
      </c>
    </row>
    <row r="1118" spans="5:6" x14ac:dyDescent="0.25">
      <c r="E1118" s="2">
        <f t="shared" ca="1" si="34"/>
        <v>0.11265956841469671</v>
      </c>
      <c r="F1118" s="2">
        <f t="shared" ca="1" si="35"/>
        <v>20.502776488900516</v>
      </c>
    </row>
    <row r="1119" spans="5:6" x14ac:dyDescent="0.25">
      <c r="E1119" s="2">
        <f t="shared" ca="1" si="34"/>
        <v>0.44015337886424488</v>
      </c>
      <c r="F1119" s="2">
        <f t="shared" ca="1" si="35"/>
        <v>24.274907971503524</v>
      </c>
    </row>
    <row r="1120" spans="5:6" x14ac:dyDescent="0.25">
      <c r="E1120" s="2">
        <f t="shared" ca="1" si="34"/>
        <v>0.10403517978945476</v>
      </c>
      <c r="F1120" s="2">
        <f t="shared" ca="1" si="35"/>
        <v>20.382182852283261</v>
      </c>
    </row>
    <row r="1121" spans="5:6" x14ac:dyDescent="0.25">
      <c r="E1121" s="2">
        <f t="shared" ca="1" si="34"/>
        <v>0.6253661901894334</v>
      </c>
      <c r="F1121" s="2">
        <f t="shared" ca="1" si="35"/>
        <v>26.730803407215546</v>
      </c>
    </row>
    <row r="1122" spans="5:6" x14ac:dyDescent="0.25">
      <c r="E1122" s="2">
        <f t="shared" ca="1" si="34"/>
        <v>2.1206991202206704E-2</v>
      </c>
      <c r="F1122" s="2">
        <f t="shared" ca="1" si="35"/>
        <v>18.769781456662727</v>
      </c>
    </row>
    <row r="1123" spans="5:6" x14ac:dyDescent="0.25">
      <c r="E1123" s="2">
        <f t="shared" ca="1" si="34"/>
        <v>0.65819264503635477</v>
      </c>
      <c r="F1123" s="2">
        <f t="shared" ca="1" si="35"/>
        <v>27.255832687469201</v>
      </c>
    </row>
    <row r="1124" spans="5:6" x14ac:dyDescent="0.25">
      <c r="E1124" s="2">
        <f t="shared" ca="1" si="34"/>
        <v>0.67973001989372894</v>
      </c>
      <c r="F1124" s="2">
        <f t="shared" ca="1" si="35"/>
        <v>27.623119860901504</v>
      </c>
    </row>
    <row r="1125" spans="5:6" x14ac:dyDescent="0.25">
      <c r="E1125" s="2">
        <f t="shared" ca="1" si="34"/>
        <v>0.86415892926396465</v>
      </c>
      <c r="F1125" s="2">
        <f t="shared" ca="1" si="35"/>
        <v>32.210014999052461</v>
      </c>
    </row>
    <row r="1126" spans="5:6" x14ac:dyDescent="0.25">
      <c r="E1126" s="2">
        <f t="shared" ca="1" si="34"/>
        <v>0.58932076276793144</v>
      </c>
      <c r="F1126" s="2">
        <f t="shared" ca="1" si="35"/>
        <v>26.194518697881438</v>
      </c>
    </row>
    <row r="1127" spans="5:6" x14ac:dyDescent="0.25">
      <c r="E1127" s="2">
        <f t="shared" ca="1" si="34"/>
        <v>0.31324365536552268</v>
      </c>
      <c r="F1127" s="2">
        <f t="shared" ca="1" si="35"/>
        <v>22.844738452694759</v>
      </c>
    </row>
    <row r="1128" spans="5:6" x14ac:dyDescent="0.25">
      <c r="E1128" s="2">
        <f t="shared" ca="1" si="34"/>
        <v>0.9775393843214405</v>
      </c>
      <c r="F1128" s="2">
        <f t="shared" ca="1" si="35"/>
        <v>41.243521389570532</v>
      </c>
    </row>
    <row r="1129" spans="5:6" x14ac:dyDescent="0.25">
      <c r="E1129" s="2">
        <f t="shared" ca="1" si="34"/>
        <v>3.2649472531201318E-2</v>
      </c>
      <c r="F1129" s="2">
        <f t="shared" ca="1" si="35"/>
        <v>19.099338029120496</v>
      </c>
    </row>
    <row r="1130" spans="5:6" x14ac:dyDescent="0.25">
      <c r="E1130" s="2">
        <f t="shared" ca="1" si="34"/>
        <v>0.99046452860267897</v>
      </c>
      <c r="F1130" s="2">
        <f t="shared" ca="1" si="35"/>
        <v>45.45383821341467</v>
      </c>
    </row>
    <row r="1131" spans="5:6" x14ac:dyDescent="0.25">
      <c r="E1131" s="2">
        <f t="shared" ca="1" si="34"/>
        <v>0.67436225941619388</v>
      </c>
      <c r="F1131" s="2">
        <f t="shared" ca="1" si="35"/>
        <v>27.529707043321185</v>
      </c>
    </row>
    <row r="1132" spans="5:6" x14ac:dyDescent="0.25">
      <c r="E1132" s="2">
        <f t="shared" ca="1" si="34"/>
        <v>0.75128398168665733</v>
      </c>
      <c r="F1132" s="2">
        <f t="shared" ca="1" si="35"/>
        <v>29.016659621478986</v>
      </c>
    </row>
    <row r="1133" spans="5:6" x14ac:dyDescent="0.25">
      <c r="E1133" s="2">
        <f t="shared" ca="1" si="34"/>
        <v>0.20604009608155771</v>
      </c>
      <c r="F1133" s="2">
        <f t="shared" ca="1" si="35"/>
        <v>21.654458119141822</v>
      </c>
    </row>
    <row r="1134" spans="5:6" x14ac:dyDescent="0.25">
      <c r="E1134" s="2">
        <f t="shared" ca="1" si="34"/>
        <v>0.33309095901397567</v>
      </c>
      <c r="F1134" s="2">
        <f t="shared" ca="1" si="35"/>
        <v>23.063148097298271</v>
      </c>
    </row>
    <row r="1135" spans="5:6" x14ac:dyDescent="0.25">
      <c r="E1135" s="2">
        <f t="shared" ca="1" si="34"/>
        <v>0.40878247844976123</v>
      </c>
      <c r="F1135" s="2">
        <f t="shared" ca="1" si="35"/>
        <v>23.911209008482036</v>
      </c>
    </row>
    <row r="1136" spans="5:6" x14ac:dyDescent="0.25">
      <c r="E1136" s="2">
        <f t="shared" ca="1" si="34"/>
        <v>0.62064713452973275</v>
      </c>
      <c r="F1136" s="2">
        <f t="shared" ca="1" si="35"/>
        <v>26.658376609449171</v>
      </c>
    </row>
    <row r="1137" spans="5:6" x14ac:dyDescent="0.25">
      <c r="E1137" s="2">
        <f t="shared" ca="1" si="34"/>
        <v>0.94480555402376631</v>
      </c>
      <c r="F1137" s="2">
        <f t="shared" ca="1" si="35"/>
        <v>36.780309510568074</v>
      </c>
    </row>
    <row r="1138" spans="5:6" x14ac:dyDescent="0.25">
      <c r="E1138" s="2">
        <f t="shared" ca="1" si="34"/>
        <v>0.24830967565256423</v>
      </c>
      <c r="F1138" s="2">
        <f t="shared" ca="1" si="35"/>
        <v>22.12985756097742</v>
      </c>
    </row>
    <row r="1139" spans="5:6" x14ac:dyDescent="0.25">
      <c r="E1139" s="2">
        <f t="shared" ca="1" si="34"/>
        <v>0.14959947266510609</v>
      </c>
      <c r="F1139" s="2">
        <f t="shared" ca="1" si="35"/>
        <v>20.98446144118607</v>
      </c>
    </row>
    <row r="1140" spans="5:6" x14ac:dyDescent="0.25">
      <c r="E1140" s="2">
        <f t="shared" ca="1" si="34"/>
        <v>0.83521792476747325</v>
      </c>
      <c r="F1140" s="2">
        <f t="shared" ca="1" si="35"/>
        <v>31.205951794415885</v>
      </c>
    </row>
    <row r="1141" spans="5:6" x14ac:dyDescent="0.25">
      <c r="E1141" s="2">
        <f t="shared" ca="1" si="34"/>
        <v>0.79755389525407838</v>
      </c>
      <c r="F1141" s="2">
        <f t="shared" ca="1" si="35"/>
        <v>30.121093599881597</v>
      </c>
    </row>
    <row r="1142" spans="5:6" x14ac:dyDescent="0.25">
      <c r="E1142" s="2">
        <f t="shared" ca="1" si="34"/>
        <v>0.1069622031590286</v>
      </c>
      <c r="F1142" s="2">
        <f t="shared" ca="1" si="35"/>
        <v>20.423545570921313</v>
      </c>
    </row>
    <row r="1143" spans="5:6" x14ac:dyDescent="0.25">
      <c r="E1143" s="2">
        <f t="shared" ca="1" si="34"/>
        <v>3.2549810586133376E-2</v>
      </c>
      <c r="F1143" s="2">
        <f t="shared" ca="1" si="35"/>
        <v>19.096793465741136</v>
      </c>
    </row>
    <row r="1144" spans="5:6" x14ac:dyDescent="0.25">
      <c r="E1144" s="2">
        <f t="shared" ca="1" si="34"/>
        <v>0.2639032404349132</v>
      </c>
      <c r="F1144" s="2">
        <f t="shared" ca="1" si="35"/>
        <v>22.302395080194053</v>
      </c>
    </row>
    <row r="1145" spans="5:6" x14ac:dyDescent="0.25">
      <c r="E1145" s="2">
        <f t="shared" ca="1" si="34"/>
        <v>0.23659415762139424</v>
      </c>
      <c r="F1145" s="2">
        <f t="shared" ca="1" si="35"/>
        <v>21.99943518432174</v>
      </c>
    </row>
    <row r="1146" spans="5:6" x14ac:dyDescent="0.25">
      <c r="E1146" s="2">
        <f t="shared" ca="1" si="34"/>
        <v>0.70164819134539014</v>
      </c>
      <c r="F1146" s="2">
        <f t="shared" ca="1" si="35"/>
        <v>28.018778895846562</v>
      </c>
    </row>
    <row r="1147" spans="5:6" x14ac:dyDescent="0.25">
      <c r="E1147" s="2">
        <f t="shared" ca="1" si="34"/>
        <v>0.16092725276680708</v>
      </c>
      <c r="F1147" s="2">
        <f t="shared" ca="1" si="35"/>
        <v>21.12382459236791</v>
      </c>
    </row>
    <row r="1148" spans="5:6" x14ac:dyDescent="0.25">
      <c r="E1148" s="2">
        <f t="shared" ca="1" si="34"/>
        <v>0.26408753512596461</v>
      </c>
      <c r="F1148" s="2">
        <f t="shared" ca="1" si="35"/>
        <v>22.304428561207018</v>
      </c>
    </row>
    <row r="1149" spans="5:6" x14ac:dyDescent="0.25">
      <c r="E1149" s="2">
        <f t="shared" ca="1" si="34"/>
        <v>0.169938327726607</v>
      </c>
      <c r="F1149" s="2">
        <f t="shared" ca="1" si="35"/>
        <v>21.232617174469876</v>
      </c>
    </row>
    <row r="1150" spans="5:6" x14ac:dyDescent="0.25">
      <c r="E1150" s="2">
        <f t="shared" ca="1" si="34"/>
        <v>0.13447407133956069</v>
      </c>
      <c r="F1150" s="2">
        <f t="shared" ca="1" si="35"/>
        <v>20.79297631139643</v>
      </c>
    </row>
    <row r="1151" spans="5:6" x14ac:dyDescent="0.25">
      <c r="E1151" s="2">
        <f t="shared" ca="1" si="34"/>
        <v>7.134033905717152E-2</v>
      </c>
      <c r="F1151" s="2">
        <f t="shared" ca="1" si="35"/>
        <v>19.879932696461019</v>
      </c>
    </row>
    <row r="1152" spans="5:6" x14ac:dyDescent="0.25">
      <c r="E1152" s="2">
        <f t="shared" ca="1" si="34"/>
        <v>0.29275875329436907</v>
      </c>
      <c r="F1152" s="2">
        <f t="shared" ca="1" si="35"/>
        <v>22.619808382533165</v>
      </c>
    </row>
    <row r="1153" spans="5:6" x14ac:dyDescent="0.25">
      <c r="E1153" s="2">
        <f t="shared" ca="1" si="34"/>
        <v>0.73592465281267527</v>
      </c>
      <c r="F1153" s="2">
        <f t="shared" ca="1" si="35"/>
        <v>28.690576918155745</v>
      </c>
    </row>
    <row r="1154" spans="5:6" x14ac:dyDescent="0.25">
      <c r="E1154" s="2">
        <f t="shared" ca="1" si="34"/>
        <v>0.14149724414484888</v>
      </c>
      <c r="F1154" s="2">
        <f t="shared" ca="1" si="35"/>
        <v>20.882734269660432</v>
      </c>
    </row>
    <row r="1155" spans="5:6" x14ac:dyDescent="0.25">
      <c r="E1155" s="2">
        <f t="shared" ref="E1155:E1218" ca="1" si="36">RAND()</f>
        <v>0.71830013984340912</v>
      </c>
      <c r="F1155" s="2">
        <f t="shared" ca="1" si="35"/>
        <v>28.336295571121759</v>
      </c>
    </row>
    <row r="1156" spans="5:6" x14ac:dyDescent="0.25">
      <c r="E1156" s="2">
        <f t="shared" ca="1" si="36"/>
        <v>0.34812214956285814</v>
      </c>
      <c r="F1156" s="2">
        <f t="shared" ref="F1156:F1219" ca="1" si="37">$C$3+$C$4*((($C$5*_xlfn.NORM.S.INV(E1156)+SQRT(4+($C$5*_xlfn.NORM.S.INV(E1156))^2)))^2)/4</f>
        <v>23.229259542709464</v>
      </c>
    </row>
    <row r="1157" spans="5:6" x14ac:dyDescent="0.25">
      <c r="E1157" s="2">
        <f t="shared" ca="1" si="36"/>
        <v>0.47125576234704736</v>
      </c>
      <c r="F1157" s="2">
        <f t="shared" ca="1" si="37"/>
        <v>24.645874002828855</v>
      </c>
    </row>
    <row r="1158" spans="5:6" x14ac:dyDescent="0.25">
      <c r="E1158" s="2">
        <f t="shared" ca="1" si="36"/>
        <v>0.35494539589517804</v>
      </c>
      <c r="F1158" s="2">
        <f t="shared" ca="1" si="37"/>
        <v>23.304942321270545</v>
      </c>
    </row>
    <row r="1159" spans="5:6" x14ac:dyDescent="0.25">
      <c r="E1159" s="2">
        <f t="shared" ca="1" si="36"/>
        <v>0.70837620821406677</v>
      </c>
      <c r="F1159" s="2">
        <f t="shared" ca="1" si="37"/>
        <v>28.14518772677804</v>
      </c>
    </row>
    <row r="1160" spans="5:6" x14ac:dyDescent="0.25">
      <c r="E1160" s="2">
        <f t="shared" ca="1" si="36"/>
        <v>0.27679300113303729</v>
      </c>
      <c r="F1160" s="2">
        <f t="shared" ca="1" si="37"/>
        <v>22.444382514726918</v>
      </c>
    </row>
    <row r="1161" spans="5:6" x14ac:dyDescent="0.25">
      <c r="E1161" s="2">
        <f t="shared" ca="1" si="36"/>
        <v>9.8879037975064477E-2</v>
      </c>
      <c r="F1161" s="2">
        <f t="shared" ca="1" si="37"/>
        <v>20.308137946368721</v>
      </c>
    </row>
    <row r="1162" spans="5:6" x14ac:dyDescent="0.25">
      <c r="E1162" s="2">
        <f t="shared" ca="1" si="36"/>
        <v>0.90740044365412664</v>
      </c>
      <c r="F1162" s="2">
        <f t="shared" ca="1" si="37"/>
        <v>34.172774947096414</v>
      </c>
    </row>
    <row r="1163" spans="5:6" x14ac:dyDescent="0.25">
      <c r="E1163" s="2">
        <f t="shared" ca="1" si="36"/>
        <v>0.56426468426548193</v>
      </c>
      <c r="F1163" s="2">
        <f t="shared" ca="1" si="37"/>
        <v>25.842335559961633</v>
      </c>
    </row>
    <row r="1164" spans="5:6" x14ac:dyDescent="0.25">
      <c r="E1164" s="2">
        <f t="shared" ca="1" si="36"/>
        <v>0.80960294099617891</v>
      </c>
      <c r="F1164" s="2">
        <f t="shared" ca="1" si="37"/>
        <v>30.446298714674796</v>
      </c>
    </row>
    <row r="1165" spans="5:6" x14ac:dyDescent="0.25">
      <c r="E1165" s="2">
        <f t="shared" ca="1" si="36"/>
        <v>0.20423572690151393</v>
      </c>
      <c r="F1165" s="2">
        <f t="shared" ca="1" si="37"/>
        <v>21.633802471331112</v>
      </c>
    </row>
    <row r="1166" spans="5:6" x14ac:dyDescent="0.25">
      <c r="E1166" s="2">
        <f t="shared" ca="1" si="36"/>
        <v>0.25922639690653049</v>
      </c>
      <c r="F1166" s="2">
        <f t="shared" ca="1" si="37"/>
        <v>22.250751651917867</v>
      </c>
    </row>
    <row r="1167" spans="5:6" x14ac:dyDescent="0.25">
      <c r="E1167" s="2">
        <f t="shared" ca="1" si="36"/>
        <v>0.4182646595657814</v>
      </c>
      <c r="F1167" s="2">
        <f t="shared" ca="1" si="37"/>
        <v>24.020171446308552</v>
      </c>
    </row>
    <row r="1168" spans="5:6" x14ac:dyDescent="0.25">
      <c r="E1168" s="2">
        <f t="shared" ca="1" si="36"/>
        <v>0.22010415849462084</v>
      </c>
      <c r="F1168" s="2">
        <f t="shared" ca="1" si="37"/>
        <v>21.814276980572231</v>
      </c>
    </row>
    <row r="1169" spans="5:6" x14ac:dyDescent="0.25">
      <c r="E1169" s="2">
        <f t="shared" ca="1" si="36"/>
        <v>0.87138635034822365</v>
      </c>
      <c r="F1169" s="2">
        <f t="shared" ca="1" si="37"/>
        <v>32.492218906393326</v>
      </c>
    </row>
    <row r="1170" spans="5:6" x14ac:dyDescent="0.25">
      <c r="E1170" s="2">
        <f t="shared" ca="1" si="36"/>
        <v>0.94614025087572673</v>
      </c>
      <c r="F1170" s="2">
        <f t="shared" ca="1" si="37"/>
        <v>36.902778316114222</v>
      </c>
    </row>
    <row r="1171" spans="5:6" x14ac:dyDescent="0.25">
      <c r="E1171" s="2">
        <f t="shared" ca="1" si="36"/>
        <v>0.92160630038035052</v>
      </c>
      <c r="F1171" s="2">
        <f t="shared" ca="1" si="37"/>
        <v>35.016465321673358</v>
      </c>
    </row>
    <row r="1172" spans="5:6" x14ac:dyDescent="0.25">
      <c r="E1172" s="2">
        <f t="shared" ca="1" si="36"/>
        <v>0.93362118856179654</v>
      </c>
      <c r="F1172" s="2">
        <f t="shared" ca="1" si="37"/>
        <v>35.85484798855488</v>
      </c>
    </row>
    <row r="1173" spans="5:6" x14ac:dyDescent="0.25">
      <c r="E1173" s="2">
        <f t="shared" ca="1" si="36"/>
        <v>3.9644052140625052E-2</v>
      </c>
      <c r="F1173" s="2">
        <f t="shared" ca="1" si="37"/>
        <v>19.267909255597143</v>
      </c>
    </row>
    <row r="1174" spans="5:6" x14ac:dyDescent="0.25">
      <c r="E1174" s="2">
        <f t="shared" ca="1" si="36"/>
        <v>0.56458272102561036</v>
      </c>
      <c r="F1174" s="2">
        <f t="shared" ca="1" si="37"/>
        <v>25.846711824041755</v>
      </c>
    </row>
    <row r="1175" spans="5:6" x14ac:dyDescent="0.25">
      <c r="E1175" s="2">
        <f t="shared" ca="1" si="36"/>
        <v>0.65609667347113443</v>
      </c>
      <c r="F1175" s="2">
        <f t="shared" ca="1" si="37"/>
        <v>27.221117176938286</v>
      </c>
    </row>
    <row r="1176" spans="5:6" x14ac:dyDescent="0.25">
      <c r="E1176" s="2">
        <f t="shared" ca="1" si="36"/>
        <v>0.15962900043147144</v>
      </c>
      <c r="F1176" s="2">
        <f t="shared" ca="1" si="37"/>
        <v>21.108006963100813</v>
      </c>
    </row>
    <row r="1177" spans="5:6" x14ac:dyDescent="0.25">
      <c r="E1177" s="2">
        <f t="shared" ca="1" si="36"/>
        <v>0.17268825767337348</v>
      </c>
      <c r="F1177" s="2">
        <f t="shared" ca="1" si="37"/>
        <v>21.265492326226102</v>
      </c>
    </row>
    <row r="1178" spans="5:6" x14ac:dyDescent="0.25">
      <c r="E1178" s="2">
        <f t="shared" ca="1" si="36"/>
        <v>0.24502174662119225</v>
      </c>
      <c r="F1178" s="2">
        <f t="shared" ca="1" si="37"/>
        <v>22.093334104036824</v>
      </c>
    </row>
    <row r="1179" spans="5:6" x14ac:dyDescent="0.25">
      <c r="E1179" s="2">
        <f t="shared" ca="1" si="36"/>
        <v>0.15055969396798197</v>
      </c>
      <c r="F1179" s="2">
        <f t="shared" ca="1" si="37"/>
        <v>20.996398397668575</v>
      </c>
    </row>
    <row r="1180" spans="5:6" x14ac:dyDescent="0.25">
      <c r="E1180" s="2">
        <f t="shared" ca="1" si="36"/>
        <v>0.75216160070093163</v>
      </c>
      <c r="F1180" s="2">
        <f t="shared" ca="1" si="37"/>
        <v>29.035824580355197</v>
      </c>
    </row>
    <row r="1181" spans="5:6" x14ac:dyDescent="0.25">
      <c r="E1181" s="2">
        <f t="shared" ca="1" si="36"/>
        <v>3.0762097186611936E-2</v>
      </c>
      <c r="F1181" s="2">
        <f t="shared" ca="1" si="37"/>
        <v>19.05035824654011</v>
      </c>
    </row>
    <row r="1182" spans="5:6" x14ac:dyDescent="0.25">
      <c r="E1182" s="2">
        <f t="shared" ca="1" si="36"/>
        <v>0.12123532145619342</v>
      </c>
      <c r="F1182" s="2">
        <f t="shared" ca="1" si="37"/>
        <v>20.619152498437753</v>
      </c>
    </row>
    <row r="1183" spans="5:6" x14ac:dyDescent="0.25">
      <c r="E1183" s="2">
        <f t="shared" ca="1" si="36"/>
        <v>0.90842377900909965</v>
      </c>
      <c r="F1183" s="2">
        <f t="shared" ca="1" si="37"/>
        <v>34.229224471572294</v>
      </c>
    </row>
    <row r="1184" spans="5:6" x14ac:dyDescent="0.25">
      <c r="E1184" s="2">
        <f t="shared" ca="1" si="36"/>
        <v>0.41074737810717588</v>
      </c>
      <c r="F1184" s="2">
        <f t="shared" ca="1" si="37"/>
        <v>23.933724592832405</v>
      </c>
    </row>
    <row r="1185" spans="5:6" x14ac:dyDescent="0.25">
      <c r="E1185" s="2">
        <f t="shared" ca="1" si="36"/>
        <v>0.13915499877327142</v>
      </c>
      <c r="F1185" s="2">
        <f t="shared" ca="1" si="37"/>
        <v>20.852971570211821</v>
      </c>
    </row>
    <row r="1186" spans="5:6" x14ac:dyDescent="0.25">
      <c r="E1186" s="2">
        <f t="shared" ca="1" si="36"/>
        <v>0.4711973075559942</v>
      </c>
      <c r="F1186" s="2">
        <f t="shared" ca="1" si="37"/>
        <v>24.64516562244652</v>
      </c>
    </row>
    <row r="1187" spans="5:6" x14ac:dyDescent="0.25">
      <c r="E1187" s="2">
        <f t="shared" ca="1" si="36"/>
        <v>0.55561663131442318</v>
      </c>
      <c r="F1187" s="2">
        <f t="shared" ca="1" si="37"/>
        <v>25.724204596886164</v>
      </c>
    </row>
    <row r="1188" spans="5:6" x14ac:dyDescent="0.25">
      <c r="E1188" s="2">
        <f t="shared" ca="1" si="36"/>
        <v>0.62070059173657921</v>
      </c>
      <c r="F1188" s="2">
        <f t="shared" ca="1" si="37"/>
        <v>26.659193081722627</v>
      </c>
    </row>
    <row r="1189" spans="5:6" x14ac:dyDescent="0.25">
      <c r="E1189" s="2">
        <f t="shared" ca="1" si="36"/>
        <v>0.59105630497061712</v>
      </c>
      <c r="F1189" s="2">
        <f t="shared" ca="1" si="37"/>
        <v>26.219497499231458</v>
      </c>
    </row>
    <row r="1190" spans="5:6" x14ac:dyDescent="0.25">
      <c r="E1190" s="2">
        <f t="shared" ca="1" si="36"/>
        <v>0.29980774341083738</v>
      </c>
      <c r="F1190" s="2">
        <f t="shared" ca="1" si="37"/>
        <v>22.697195202262808</v>
      </c>
    </row>
    <row r="1191" spans="5:6" x14ac:dyDescent="0.25">
      <c r="E1191" s="2">
        <f t="shared" ca="1" si="36"/>
        <v>0.27080541066055452</v>
      </c>
      <c r="F1191" s="2">
        <f t="shared" ca="1" si="37"/>
        <v>22.378480944608828</v>
      </c>
    </row>
    <row r="1192" spans="5:6" x14ac:dyDescent="0.25">
      <c r="E1192" s="2">
        <f t="shared" ca="1" si="36"/>
        <v>0.90567453940801557</v>
      </c>
      <c r="F1192" s="2">
        <f t="shared" ca="1" si="37"/>
        <v>34.078917265503151</v>
      </c>
    </row>
    <row r="1193" spans="5:6" x14ac:dyDescent="0.25">
      <c r="E1193" s="2">
        <f t="shared" ca="1" si="36"/>
        <v>0.76354611983982057</v>
      </c>
      <c r="F1193" s="2">
        <f t="shared" ca="1" si="37"/>
        <v>29.290065618738904</v>
      </c>
    </row>
    <row r="1194" spans="5:6" x14ac:dyDescent="0.25">
      <c r="E1194" s="2">
        <f t="shared" ca="1" si="36"/>
        <v>0.3032503963918356</v>
      </c>
      <c r="F1194" s="2">
        <f t="shared" ca="1" si="37"/>
        <v>22.734989947376558</v>
      </c>
    </row>
    <row r="1195" spans="5:6" x14ac:dyDescent="0.25">
      <c r="E1195" s="2">
        <f t="shared" ca="1" si="36"/>
        <v>0.86446279629720713</v>
      </c>
      <c r="F1195" s="2">
        <f t="shared" ca="1" si="37"/>
        <v>32.221590530983086</v>
      </c>
    </row>
    <row r="1196" spans="5:6" x14ac:dyDescent="0.25">
      <c r="E1196" s="2">
        <f t="shared" ca="1" si="36"/>
        <v>0.85148224961966734</v>
      </c>
      <c r="F1196" s="2">
        <f t="shared" ca="1" si="37"/>
        <v>31.747655828207403</v>
      </c>
    </row>
    <row r="1197" spans="5:6" x14ac:dyDescent="0.25">
      <c r="E1197" s="2">
        <f t="shared" ca="1" si="36"/>
        <v>5.7911268331330312E-2</v>
      </c>
      <c r="F1197" s="2">
        <f t="shared" ca="1" si="37"/>
        <v>19.64258714902012</v>
      </c>
    </row>
    <row r="1198" spans="5:6" x14ac:dyDescent="0.25">
      <c r="E1198" s="2">
        <f t="shared" ca="1" si="36"/>
        <v>0.11389421723322501</v>
      </c>
      <c r="F1198" s="2">
        <f t="shared" ca="1" si="37"/>
        <v>20.519736021546429</v>
      </c>
    </row>
    <row r="1199" spans="5:6" x14ac:dyDescent="0.25">
      <c r="E1199" s="2">
        <f t="shared" ca="1" si="36"/>
        <v>0.83165204429781714</v>
      </c>
      <c r="F1199" s="2">
        <f t="shared" ca="1" si="37"/>
        <v>31.093891699945516</v>
      </c>
    </row>
    <row r="1200" spans="5:6" x14ac:dyDescent="0.25">
      <c r="E1200" s="2">
        <f t="shared" ca="1" si="36"/>
        <v>0.36956519655732523</v>
      </c>
      <c r="F1200" s="2">
        <f t="shared" ca="1" si="37"/>
        <v>23.467829775175751</v>
      </c>
    </row>
    <row r="1201" spans="5:6" x14ac:dyDescent="0.25">
      <c r="E1201" s="2">
        <f t="shared" ca="1" si="36"/>
        <v>0.78701207939145135</v>
      </c>
      <c r="F1201" s="2">
        <f t="shared" ca="1" si="37"/>
        <v>29.85076496053928</v>
      </c>
    </row>
    <row r="1202" spans="5:6" x14ac:dyDescent="0.25">
      <c r="E1202" s="2">
        <f t="shared" ca="1" si="36"/>
        <v>0.42865351502018734</v>
      </c>
      <c r="F1202" s="2">
        <f t="shared" ca="1" si="37"/>
        <v>24.140487442296724</v>
      </c>
    </row>
    <row r="1203" spans="5:6" x14ac:dyDescent="0.25">
      <c r="E1203" s="2">
        <f t="shared" ca="1" si="36"/>
        <v>0.17542268964448715</v>
      </c>
      <c r="F1203" s="2">
        <f t="shared" ca="1" si="37"/>
        <v>21.29804181581223</v>
      </c>
    </row>
    <row r="1204" spans="5:6" x14ac:dyDescent="0.25">
      <c r="E1204" s="2">
        <f t="shared" ca="1" si="36"/>
        <v>0.66677492544359818</v>
      </c>
      <c r="F1204" s="2">
        <f t="shared" ca="1" si="37"/>
        <v>27.399829466225746</v>
      </c>
    </row>
    <row r="1205" spans="5:6" x14ac:dyDescent="0.25">
      <c r="E1205" s="2">
        <f t="shared" ca="1" si="36"/>
        <v>0.3362024528660944</v>
      </c>
      <c r="F1205" s="2">
        <f t="shared" ca="1" si="37"/>
        <v>23.097473070728856</v>
      </c>
    </row>
    <row r="1206" spans="5:6" x14ac:dyDescent="0.25">
      <c r="E1206" s="2">
        <f t="shared" ca="1" si="36"/>
        <v>0.84903008213976405</v>
      </c>
      <c r="F1206" s="2">
        <f t="shared" ca="1" si="37"/>
        <v>31.662526717187149</v>
      </c>
    </row>
    <row r="1207" spans="5:6" x14ac:dyDescent="0.25">
      <c r="E1207" s="2">
        <f t="shared" ca="1" si="36"/>
        <v>0.38628005665067422</v>
      </c>
      <c r="F1207" s="2">
        <f t="shared" ca="1" si="37"/>
        <v>23.655514718545064</v>
      </c>
    </row>
    <row r="1208" spans="5:6" x14ac:dyDescent="0.25">
      <c r="E1208" s="2">
        <f t="shared" ca="1" si="36"/>
        <v>0.90722996604099893</v>
      </c>
      <c r="F1208" s="2">
        <f t="shared" ca="1" si="37"/>
        <v>34.163429438841959</v>
      </c>
    </row>
    <row r="1209" spans="5:6" x14ac:dyDescent="0.25">
      <c r="E1209" s="2">
        <f t="shared" ca="1" si="36"/>
        <v>0.94656260158817329</v>
      </c>
      <c r="F1209" s="2">
        <f t="shared" ca="1" si="37"/>
        <v>36.942150769880016</v>
      </c>
    </row>
    <row r="1210" spans="5:6" x14ac:dyDescent="0.25">
      <c r="E1210" s="2">
        <f t="shared" ca="1" si="36"/>
        <v>0.74425357021677252</v>
      </c>
      <c r="F1210" s="2">
        <f t="shared" ca="1" si="37"/>
        <v>28.865259098989583</v>
      </c>
    </row>
    <row r="1211" spans="5:6" x14ac:dyDescent="0.25">
      <c r="E1211" s="2">
        <f t="shared" ca="1" si="36"/>
        <v>0.82668367107573248</v>
      </c>
      <c r="F1211" s="2">
        <f t="shared" ca="1" si="37"/>
        <v>30.941384696014289</v>
      </c>
    </row>
    <row r="1212" spans="5:6" x14ac:dyDescent="0.25">
      <c r="E1212" s="2">
        <f t="shared" ca="1" si="36"/>
        <v>9.0491312381831168E-2</v>
      </c>
      <c r="F1212" s="2">
        <f t="shared" ca="1" si="37"/>
        <v>20.184103553861689</v>
      </c>
    </row>
    <row r="1213" spans="5:6" x14ac:dyDescent="0.25">
      <c r="E1213" s="2">
        <f t="shared" ca="1" si="36"/>
        <v>0.88200317173347265</v>
      </c>
      <c r="F1213" s="2">
        <f t="shared" ca="1" si="37"/>
        <v>32.935332366573391</v>
      </c>
    </row>
    <row r="1214" spans="5:6" x14ac:dyDescent="0.25">
      <c r="E1214" s="2">
        <f t="shared" ca="1" si="36"/>
        <v>0.38191932618400215</v>
      </c>
      <c r="F1214" s="2">
        <f t="shared" ca="1" si="37"/>
        <v>23.606382521888904</v>
      </c>
    </row>
    <row r="1215" spans="5:6" x14ac:dyDescent="0.25">
      <c r="E1215" s="2">
        <f t="shared" ca="1" si="36"/>
        <v>0.48423356093944436</v>
      </c>
      <c r="F1215" s="2">
        <f t="shared" ca="1" si="37"/>
        <v>24.804289236090597</v>
      </c>
    </row>
    <row r="1216" spans="5:6" x14ac:dyDescent="0.25">
      <c r="E1216" s="2">
        <f t="shared" ca="1" si="36"/>
        <v>0.77047657783930623</v>
      </c>
      <c r="F1216" s="2">
        <f t="shared" ca="1" si="37"/>
        <v>29.450247753148233</v>
      </c>
    </row>
    <row r="1217" spans="5:6" x14ac:dyDescent="0.25">
      <c r="E1217" s="2">
        <f t="shared" ca="1" si="36"/>
        <v>0.65017956383148023</v>
      </c>
      <c r="F1217" s="2">
        <f t="shared" ca="1" si="37"/>
        <v>27.124035599615794</v>
      </c>
    </row>
    <row r="1218" spans="5:6" x14ac:dyDescent="0.25">
      <c r="E1218" s="2">
        <f t="shared" ca="1" si="36"/>
        <v>5.735453339457397E-2</v>
      </c>
      <c r="F1218" s="2">
        <f t="shared" ca="1" si="37"/>
        <v>19.632180284459135</v>
      </c>
    </row>
    <row r="1219" spans="5:6" x14ac:dyDescent="0.25">
      <c r="E1219" s="2">
        <f t="shared" ref="E1219:E1282" ca="1" si="38">RAND()</f>
        <v>0.86057307489803347</v>
      </c>
      <c r="F1219" s="2">
        <f t="shared" ca="1" si="37"/>
        <v>32.075232851270712</v>
      </c>
    </row>
    <row r="1220" spans="5:6" x14ac:dyDescent="0.25">
      <c r="E1220" s="2">
        <f t="shared" ca="1" si="38"/>
        <v>0.61235001510406006</v>
      </c>
      <c r="F1220" s="2">
        <f t="shared" ref="F1220:F1283" ca="1" si="39">$C$3+$C$4*((($C$5*_xlfn.NORM.S.INV(E1220)+SQRT(4+($C$5*_xlfn.NORM.S.INV(E1220))^2)))^2)/4</f>
        <v>26.532727488703969</v>
      </c>
    </row>
    <row r="1221" spans="5:6" x14ac:dyDescent="0.25">
      <c r="E1221" s="2">
        <f t="shared" ca="1" si="38"/>
        <v>0.6310136253918609</v>
      </c>
      <c r="F1221" s="2">
        <f t="shared" ca="1" si="39"/>
        <v>26.818431210070578</v>
      </c>
    </row>
    <row r="1222" spans="5:6" x14ac:dyDescent="0.25">
      <c r="E1222" s="2">
        <f t="shared" ca="1" si="38"/>
        <v>0.70252899944995251</v>
      </c>
      <c r="F1222" s="2">
        <f t="shared" ca="1" si="39"/>
        <v>28.035188299556435</v>
      </c>
    </row>
    <row r="1223" spans="5:6" x14ac:dyDescent="0.25">
      <c r="E1223" s="2">
        <f t="shared" ca="1" si="38"/>
        <v>0.3366024324693897</v>
      </c>
      <c r="F1223" s="2">
        <f t="shared" ca="1" si="39"/>
        <v>23.101887600554697</v>
      </c>
    </row>
    <row r="1224" spans="5:6" x14ac:dyDescent="0.25">
      <c r="E1224" s="2">
        <f t="shared" ca="1" si="38"/>
        <v>0.99292680862047711</v>
      </c>
      <c r="F1224" s="2">
        <f t="shared" ca="1" si="39"/>
        <v>46.916259251205531</v>
      </c>
    </row>
    <row r="1225" spans="5:6" x14ac:dyDescent="0.25">
      <c r="E1225" s="2">
        <f t="shared" ca="1" si="38"/>
        <v>0.95250962286183749</v>
      </c>
      <c r="F1225" s="2">
        <f t="shared" ca="1" si="39"/>
        <v>37.531411695811975</v>
      </c>
    </row>
    <row r="1226" spans="5:6" x14ac:dyDescent="0.25">
      <c r="E1226" s="2">
        <f t="shared" ca="1" si="38"/>
        <v>3.9138639896787453E-2</v>
      </c>
      <c r="F1226" s="2">
        <f t="shared" ca="1" si="39"/>
        <v>19.256322990644172</v>
      </c>
    </row>
    <row r="1227" spans="5:6" x14ac:dyDescent="0.25">
      <c r="E1227" s="2">
        <f t="shared" ca="1" si="38"/>
        <v>0.79342610902052535</v>
      </c>
      <c r="F1227" s="2">
        <f t="shared" ca="1" si="39"/>
        <v>30.013748802126926</v>
      </c>
    </row>
    <row r="1228" spans="5:6" x14ac:dyDescent="0.25">
      <c r="E1228" s="2">
        <f t="shared" ca="1" si="38"/>
        <v>0.31519378325678493</v>
      </c>
      <c r="F1228" s="2">
        <f t="shared" ca="1" si="39"/>
        <v>22.866166975662601</v>
      </c>
    </row>
    <row r="1229" spans="5:6" x14ac:dyDescent="0.25">
      <c r="E1229" s="2">
        <f t="shared" ca="1" si="38"/>
        <v>0.15160992968110043</v>
      </c>
      <c r="F1229" s="2">
        <f t="shared" ca="1" si="39"/>
        <v>21.009426926787455</v>
      </c>
    </row>
    <row r="1230" spans="5:6" x14ac:dyDescent="0.25">
      <c r="E1230" s="2">
        <f t="shared" ca="1" si="38"/>
        <v>0.37460775528528367</v>
      </c>
      <c r="F1230" s="2">
        <f t="shared" ca="1" si="39"/>
        <v>23.52427330917309</v>
      </c>
    </row>
    <row r="1231" spans="5:6" x14ac:dyDescent="0.25">
      <c r="E1231" s="2">
        <f t="shared" ca="1" si="38"/>
        <v>0.69684168489459297</v>
      </c>
      <c r="F1231" s="2">
        <f t="shared" ca="1" si="39"/>
        <v>27.929954944273213</v>
      </c>
    </row>
    <row r="1232" spans="5:6" x14ac:dyDescent="0.25">
      <c r="E1232" s="2">
        <f t="shared" ca="1" si="38"/>
        <v>0.55260654007954135</v>
      </c>
      <c r="F1232" s="2">
        <f t="shared" ca="1" si="39"/>
        <v>25.683471426529749</v>
      </c>
    </row>
    <row r="1233" spans="5:6" x14ac:dyDescent="0.25">
      <c r="E1233" s="2">
        <f t="shared" ca="1" si="38"/>
        <v>0.1906615590067211</v>
      </c>
      <c r="F1233" s="2">
        <f t="shared" ca="1" si="39"/>
        <v>21.477120426844277</v>
      </c>
    </row>
    <row r="1234" spans="5:6" x14ac:dyDescent="0.25">
      <c r="E1234" s="2">
        <f t="shared" ca="1" si="38"/>
        <v>0.36376950925677576</v>
      </c>
      <c r="F1234" s="2">
        <f t="shared" ca="1" si="39"/>
        <v>23.403128551589369</v>
      </c>
    </row>
    <row r="1235" spans="5:6" x14ac:dyDescent="0.25">
      <c r="E1235" s="2">
        <f t="shared" ca="1" si="38"/>
        <v>0.99633420923720384</v>
      </c>
      <c r="F1235" s="2">
        <f t="shared" ca="1" si="39"/>
        <v>50.127969785924243</v>
      </c>
    </row>
    <row r="1236" spans="5:6" x14ac:dyDescent="0.25">
      <c r="E1236" s="2">
        <f t="shared" ca="1" si="38"/>
        <v>0.67771733997875694</v>
      </c>
      <c r="F1236" s="2">
        <f t="shared" ca="1" si="39"/>
        <v>27.58794196497978</v>
      </c>
    </row>
    <row r="1237" spans="5:6" x14ac:dyDescent="0.25">
      <c r="E1237" s="2">
        <f t="shared" ca="1" si="38"/>
        <v>0.48000509155073434</v>
      </c>
      <c r="F1237" s="2">
        <f t="shared" ca="1" si="39"/>
        <v>24.752418905521939</v>
      </c>
    </row>
    <row r="1238" spans="5:6" x14ac:dyDescent="0.25">
      <c r="E1238" s="2">
        <f t="shared" ca="1" si="38"/>
        <v>0.22373607836627329</v>
      </c>
      <c r="F1238" s="2">
        <f t="shared" ca="1" si="39"/>
        <v>21.855243513706437</v>
      </c>
    </row>
    <row r="1239" spans="5:6" x14ac:dyDescent="0.25">
      <c r="E1239" s="2">
        <f t="shared" ca="1" si="38"/>
        <v>0.584990368185901</v>
      </c>
      <c r="F1239" s="2">
        <f t="shared" ca="1" si="39"/>
        <v>26.132536770808326</v>
      </c>
    </row>
    <row r="1240" spans="5:6" x14ac:dyDescent="0.25">
      <c r="E1240" s="2">
        <f t="shared" ca="1" si="38"/>
        <v>7.4275485639347938E-3</v>
      </c>
      <c r="F1240" s="2">
        <f t="shared" ca="1" si="39"/>
        <v>18.156857242028209</v>
      </c>
    </row>
    <row r="1241" spans="5:6" x14ac:dyDescent="0.25">
      <c r="E1241" s="2">
        <f t="shared" ca="1" si="38"/>
        <v>0.27486626696621186</v>
      </c>
      <c r="F1241" s="2">
        <f t="shared" ca="1" si="39"/>
        <v>22.423185123522007</v>
      </c>
    </row>
    <row r="1242" spans="5:6" x14ac:dyDescent="0.25">
      <c r="E1242" s="2">
        <f t="shared" ca="1" si="38"/>
        <v>0.9035575949949316</v>
      </c>
      <c r="F1242" s="2">
        <f t="shared" ca="1" si="39"/>
        <v>33.966025360514685</v>
      </c>
    </row>
    <row r="1243" spans="5:6" x14ac:dyDescent="0.25">
      <c r="E1243" s="2">
        <f t="shared" ca="1" si="38"/>
        <v>9.4752754439802911E-2</v>
      </c>
      <c r="F1243" s="2">
        <f t="shared" ca="1" si="39"/>
        <v>20.24770874318056</v>
      </c>
    </row>
    <row r="1244" spans="5:6" x14ac:dyDescent="0.25">
      <c r="E1244" s="2">
        <f t="shared" ca="1" si="38"/>
        <v>0.33741560641369106</v>
      </c>
      <c r="F1244" s="2">
        <f t="shared" ca="1" si="39"/>
        <v>23.110864029828225</v>
      </c>
    </row>
    <row r="1245" spans="5:6" x14ac:dyDescent="0.25">
      <c r="E1245" s="2">
        <f t="shared" ca="1" si="38"/>
        <v>0.42055061626235934</v>
      </c>
      <c r="F1245" s="2">
        <f t="shared" ca="1" si="39"/>
        <v>24.046559146821188</v>
      </c>
    </row>
    <row r="1246" spans="5:6" x14ac:dyDescent="0.25">
      <c r="E1246" s="2">
        <f t="shared" ca="1" si="38"/>
        <v>0.59549785163251767</v>
      </c>
      <c r="F1246" s="2">
        <f t="shared" ca="1" si="39"/>
        <v>26.283788386113915</v>
      </c>
    </row>
    <row r="1247" spans="5:6" x14ac:dyDescent="0.25">
      <c r="E1247" s="2">
        <f t="shared" ca="1" si="38"/>
        <v>0.99330721367081021</v>
      </c>
      <c r="F1247" s="2">
        <f t="shared" ca="1" si="39"/>
        <v>47.186685159626677</v>
      </c>
    </row>
    <row r="1248" spans="5:6" x14ac:dyDescent="0.25">
      <c r="E1248" s="2">
        <f t="shared" ca="1" si="38"/>
        <v>0.41658197287327248</v>
      </c>
      <c r="F1248" s="2">
        <f t="shared" ca="1" si="39"/>
        <v>24.000777738386176</v>
      </c>
    </row>
    <row r="1249" spans="5:6" x14ac:dyDescent="0.25">
      <c r="E1249" s="2">
        <f t="shared" ca="1" si="38"/>
        <v>6.1541366003275644E-2</v>
      </c>
      <c r="F1249" s="2">
        <f t="shared" ca="1" si="39"/>
        <v>19.709231127464953</v>
      </c>
    </row>
    <row r="1250" spans="5:6" x14ac:dyDescent="0.25">
      <c r="E1250" s="2">
        <f t="shared" ca="1" si="38"/>
        <v>2.0891522405563023E-2</v>
      </c>
      <c r="F1250" s="2">
        <f t="shared" ca="1" si="39"/>
        <v>18.759311455559175</v>
      </c>
    </row>
    <row r="1251" spans="5:6" x14ac:dyDescent="0.25">
      <c r="E1251" s="2">
        <f t="shared" ca="1" si="38"/>
        <v>0.54026842624149563</v>
      </c>
      <c r="F1251" s="2">
        <f t="shared" ca="1" si="39"/>
        <v>25.518490474834202</v>
      </c>
    </row>
    <row r="1252" spans="5:6" x14ac:dyDescent="0.25">
      <c r="E1252" s="2">
        <f t="shared" ca="1" si="38"/>
        <v>0.51826667798542148</v>
      </c>
      <c r="F1252" s="2">
        <f t="shared" ca="1" si="39"/>
        <v>25.231656409748616</v>
      </c>
    </row>
    <row r="1253" spans="5:6" x14ac:dyDescent="0.25">
      <c r="E1253" s="2">
        <f t="shared" ca="1" si="38"/>
        <v>0.4552134265655412</v>
      </c>
      <c r="F1253" s="2">
        <f t="shared" ca="1" si="39"/>
        <v>24.453097188428039</v>
      </c>
    </row>
    <row r="1254" spans="5:6" x14ac:dyDescent="0.25">
      <c r="E1254" s="2">
        <f t="shared" ca="1" si="38"/>
        <v>0.33271788106050659</v>
      </c>
      <c r="F1254" s="2">
        <f t="shared" ca="1" si="39"/>
        <v>23.059034291516859</v>
      </c>
    </row>
    <row r="1255" spans="5:6" x14ac:dyDescent="0.25">
      <c r="E1255" s="2">
        <f t="shared" ca="1" si="38"/>
        <v>0.37387838455803335</v>
      </c>
      <c r="F1255" s="2">
        <f t="shared" ca="1" si="39"/>
        <v>23.516100130629773</v>
      </c>
    </row>
    <row r="1256" spans="5:6" x14ac:dyDescent="0.25">
      <c r="E1256" s="2">
        <f t="shared" ca="1" si="38"/>
        <v>0.1393286566474824</v>
      </c>
      <c r="F1256" s="2">
        <f t="shared" ca="1" si="39"/>
        <v>20.855183978085954</v>
      </c>
    </row>
    <row r="1257" spans="5:6" x14ac:dyDescent="0.25">
      <c r="E1257" s="2">
        <f t="shared" ca="1" si="38"/>
        <v>0.3907912363221302</v>
      </c>
      <c r="F1257" s="2">
        <f t="shared" ca="1" si="39"/>
        <v>23.706476407702969</v>
      </c>
    </row>
    <row r="1258" spans="5:6" x14ac:dyDescent="0.25">
      <c r="E1258" s="2">
        <f t="shared" ca="1" si="38"/>
        <v>0.5795037886672445</v>
      </c>
      <c r="F1258" s="2">
        <f t="shared" ca="1" si="39"/>
        <v>26.05469461431295</v>
      </c>
    </row>
    <row r="1259" spans="5:6" x14ac:dyDescent="0.25">
      <c r="E1259" s="2">
        <f t="shared" ca="1" si="38"/>
        <v>0.33504051313299266</v>
      </c>
      <c r="F1259" s="2">
        <f t="shared" ca="1" si="39"/>
        <v>23.084651614393728</v>
      </c>
    </row>
    <row r="1260" spans="5:6" x14ac:dyDescent="0.25">
      <c r="E1260" s="2">
        <f t="shared" ca="1" si="38"/>
        <v>0.30986875528936242</v>
      </c>
      <c r="F1260" s="2">
        <f t="shared" ca="1" si="39"/>
        <v>22.8076648447773</v>
      </c>
    </row>
    <row r="1261" spans="5:6" x14ac:dyDescent="0.25">
      <c r="E1261" s="2">
        <f t="shared" ca="1" si="38"/>
        <v>0.34908363591758229</v>
      </c>
      <c r="F1261" s="2">
        <f t="shared" ca="1" si="39"/>
        <v>23.239912615785219</v>
      </c>
    </row>
    <row r="1262" spans="5:6" x14ac:dyDescent="0.25">
      <c r="E1262" s="2">
        <f t="shared" ca="1" si="38"/>
        <v>2.2918037973189698E-2</v>
      </c>
      <c r="F1262" s="2">
        <f t="shared" ca="1" si="39"/>
        <v>18.824960491481345</v>
      </c>
    </row>
    <row r="1263" spans="5:6" x14ac:dyDescent="0.25">
      <c r="E1263" s="2">
        <f t="shared" ca="1" si="38"/>
        <v>0.95920988442233013</v>
      </c>
      <c r="F1263" s="2">
        <f t="shared" ca="1" si="39"/>
        <v>38.28895800138109</v>
      </c>
    </row>
    <row r="1264" spans="5:6" x14ac:dyDescent="0.25">
      <c r="E1264" s="2">
        <f t="shared" ca="1" si="38"/>
        <v>0.90384286854318197</v>
      </c>
      <c r="F1264" s="2">
        <f t="shared" ca="1" si="39"/>
        <v>33.981098597693389</v>
      </c>
    </row>
    <row r="1265" spans="5:6" x14ac:dyDescent="0.25">
      <c r="E1265" s="2">
        <f t="shared" ca="1" si="38"/>
        <v>0.6813607190833606</v>
      </c>
      <c r="F1265" s="2">
        <f t="shared" ca="1" si="39"/>
        <v>27.651757359437187</v>
      </c>
    </row>
    <row r="1266" spans="5:6" x14ac:dyDescent="0.25">
      <c r="E1266" s="2">
        <f t="shared" ca="1" si="38"/>
        <v>0.59793081361143163</v>
      </c>
      <c r="F1266" s="2">
        <f t="shared" ca="1" si="39"/>
        <v>26.319232039333865</v>
      </c>
    </row>
    <row r="1267" spans="5:6" x14ac:dyDescent="0.25">
      <c r="E1267" s="2">
        <f t="shared" ca="1" si="38"/>
        <v>0.29073992740626287</v>
      </c>
      <c r="F1267" s="2">
        <f t="shared" ca="1" si="39"/>
        <v>22.597641403113172</v>
      </c>
    </row>
    <row r="1268" spans="5:6" x14ac:dyDescent="0.25">
      <c r="E1268" s="2">
        <f t="shared" ca="1" si="38"/>
        <v>0.9377570708075359</v>
      </c>
      <c r="F1268" s="2">
        <f t="shared" ca="1" si="39"/>
        <v>36.178004954680176</v>
      </c>
    </row>
    <row r="1269" spans="5:6" x14ac:dyDescent="0.25">
      <c r="E1269" s="2">
        <f t="shared" ca="1" si="38"/>
        <v>0.69728457200757399</v>
      </c>
      <c r="F1269" s="2">
        <f t="shared" ca="1" si="39"/>
        <v>27.93808912335134</v>
      </c>
    </row>
    <row r="1270" spans="5:6" x14ac:dyDescent="0.25">
      <c r="E1270" s="2">
        <f t="shared" ca="1" si="38"/>
        <v>0.37197941146936431</v>
      </c>
      <c r="F1270" s="2">
        <f t="shared" ca="1" si="39"/>
        <v>23.494835080031045</v>
      </c>
    </row>
    <row r="1271" spans="5:6" x14ac:dyDescent="0.25">
      <c r="E1271" s="2">
        <f t="shared" ca="1" si="38"/>
        <v>0.47607129888389821</v>
      </c>
      <c r="F1271" s="2">
        <f t="shared" ca="1" si="39"/>
        <v>24.704386835894226</v>
      </c>
    </row>
    <row r="1272" spans="5:6" x14ac:dyDescent="0.25">
      <c r="E1272" s="2">
        <f t="shared" ca="1" si="38"/>
        <v>0.61698196881534095</v>
      </c>
      <c r="F1272" s="2">
        <f t="shared" ca="1" si="39"/>
        <v>26.60261073243224</v>
      </c>
    </row>
    <row r="1273" spans="5:6" x14ac:dyDescent="0.25">
      <c r="E1273" s="2">
        <f t="shared" ca="1" si="38"/>
        <v>0.56280123042890617</v>
      </c>
      <c r="F1273" s="2">
        <f t="shared" ca="1" si="39"/>
        <v>25.822227671967362</v>
      </c>
    </row>
    <row r="1274" spans="5:6" x14ac:dyDescent="0.25">
      <c r="E1274" s="2">
        <f t="shared" ca="1" si="38"/>
        <v>0.14889469257590637</v>
      </c>
      <c r="F1274" s="2">
        <f t="shared" ca="1" si="39"/>
        <v>20.975684534393245</v>
      </c>
    </row>
    <row r="1275" spans="5:6" x14ac:dyDescent="0.25">
      <c r="E1275" s="2">
        <f t="shared" ca="1" si="38"/>
        <v>0.55849962458343183</v>
      </c>
      <c r="F1275" s="2">
        <f t="shared" ca="1" si="39"/>
        <v>25.763401809494596</v>
      </c>
    </row>
    <row r="1276" spans="5:6" x14ac:dyDescent="0.25">
      <c r="E1276" s="2">
        <f t="shared" ca="1" si="38"/>
        <v>0.27217253429018917</v>
      </c>
      <c r="F1276" s="2">
        <f t="shared" ca="1" si="39"/>
        <v>22.393535496698291</v>
      </c>
    </row>
    <row r="1277" spans="5:6" x14ac:dyDescent="0.25">
      <c r="E1277" s="2">
        <f t="shared" ca="1" si="38"/>
        <v>0.92366915960959528</v>
      </c>
      <c r="F1277" s="2">
        <f t="shared" ca="1" si="39"/>
        <v>35.151127365147431</v>
      </c>
    </row>
    <row r="1278" spans="5:6" x14ac:dyDescent="0.25">
      <c r="E1278" s="2">
        <f t="shared" ca="1" si="38"/>
        <v>0.23718645204359279</v>
      </c>
      <c r="F1278" s="2">
        <f t="shared" ca="1" si="39"/>
        <v>22.006048799113518</v>
      </c>
    </row>
    <row r="1279" spans="5:6" x14ac:dyDescent="0.25">
      <c r="E1279" s="2">
        <f t="shared" ca="1" si="38"/>
        <v>0.49348159235817224</v>
      </c>
      <c r="F1279" s="2">
        <f t="shared" ca="1" si="39"/>
        <v>24.918633300958902</v>
      </c>
    </row>
    <row r="1280" spans="5:6" x14ac:dyDescent="0.25">
      <c r="E1280" s="2">
        <f t="shared" ca="1" si="38"/>
        <v>0.80757865824074793</v>
      </c>
      <c r="F1280" s="2">
        <f t="shared" ca="1" si="39"/>
        <v>30.390366961788537</v>
      </c>
    </row>
    <row r="1281" spans="5:6" x14ac:dyDescent="0.25">
      <c r="E1281" s="2">
        <f t="shared" ca="1" si="38"/>
        <v>0.53534635476670323</v>
      </c>
      <c r="F1281" s="2">
        <f t="shared" ca="1" si="39"/>
        <v>25.453529391452417</v>
      </c>
    </row>
    <row r="1282" spans="5:6" x14ac:dyDescent="0.25">
      <c r="E1282" s="2">
        <f t="shared" ca="1" si="38"/>
        <v>0.82828838665599447</v>
      </c>
      <c r="F1282" s="2">
        <f t="shared" ca="1" si="39"/>
        <v>30.990193162682161</v>
      </c>
    </row>
    <row r="1283" spans="5:6" x14ac:dyDescent="0.25">
      <c r="E1283" s="2">
        <f t="shared" ref="E1283:E1346" ca="1" si="40">RAND()</f>
        <v>0.63788734061296315</v>
      </c>
      <c r="F1283" s="2">
        <f t="shared" ca="1" si="39"/>
        <v>26.926536311206917</v>
      </c>
    </row>
    <row r="1284" spans="5:6" x14ac:dyDescent="0.25">
      <c r="E1284" s="2">
        <f t="shared" ca="1" si="40"/>
        <v>1.660131623005312E-2</v>
      </c>
      <c r="F1284" s="2">
        <f t="shared" ref="F1284:F1347" ca="1" si="41">$C$3+$C$4*((($C$5*_xlfn.NORM.S.INV(E1284)+SQRT(4+($C$5*_xlfn.NORM.S.INV(E1284))^2)))^2)/4</f>
        <v>18.605896568400986</v>
      </c>
    </row>
    <row r="1285" spans="5:6" x14ac:dyDescent="0.25">
      <c r="E1285" s="2">
        <f t="shared" ca="1" si="40"/>
        <v>0.6171936278323894</v>
      </c>
      <c r="F1285" s="2">
        <f t="shared" ca="1" si="41"/>
        <v>26.605819770524612</v>
      </c>
    </row>
    <row r="1286" spans="5:6" x14ac:dyDescent="0.25">
      <c r="E1286" s="2">
        <f t="shared" ca="1" si="40"/>
        <v>0.36301762077198241</v>
      </c>
      <c r="F1286" s="2">
        <f t="shared" ca="1" si="41"/>
        <v>23.394747528779298</v>
      </c>
    </row>
    <row r="1287" spans="5:6" x14ac:dyDescent="0.25">
      <c r="E1287" s="2">
        <f t="shared" ca="1" si="40"/>
        <v>0.82784168833462735</v>
      </c>
      <c r="F1287" s="2">
        <f t="shared" ca="1" si="41"/>
        <v>30.976564138295544</v>
      </c>
    </row>
    <row r="1288" spans="5:6" x14ac:dyDescent="0.25">
      <c r="E1288" s="2">
        <f t="shared" ca="1" si="40"/>
        <v>0.69611983188301729</v>
      </c>
      <c r="F1288" s="2">
        <f t="shared" ca="1" si="41"/>
        <v>27.916718827958938</v>
      </c>
    </row>
    <row r="1289" spans="5:6" x14ac:dyDescent="0.25">
      <c r="E1289" s="2">
        <f t="shared" ca="1" si="40"/>
        <v>0.19520436687917542</v>
      </c>
      <c r="F1289" s="2">
        <f t="shared" ca="1" si="41"/>
        <v>21.529824700566643</v>
      </c>
    </row>
    <row r="1290" spans="5:6" x14ac:dyDescent="0.25">
      <c r="E1290" s="2">
        <f t="shared" ca="1" si="40"/>
        <v>0.33722785970961333</v>
      </c>
      <c r="F1290" s="2">
        <f t="shared" ca="1" si="41"/>
        <v>23.108791357195287</v>
      </c>
    </row>
    <row r="1291" spans="5:6" x14ac:dyDescent="0.25">
      <c r="E1291" s="2">
        <f t="shared" ca="1" si="40"/>
        <v>0.44303561171886896</v>
      </c>
      <c r="F1291" s="2">
        <f t="shared" ca="1" si="41"/>
        <v>24.308814796812541</v>
      </c>
    </row>
    <row r="1292" spans="5:6" x14ac:dyDescent="0.25">
      <c r="E1292" s="2">
        <f t="shared" ca="1" si="40"/>
        <v>0.9510439938746087</v>
      </c>
      <c r="F1292" s="2">
        <f t="shared" ca="1" si="41"/>
        <v>37.379745900795292</v>
      </c>
    </row>
    <row r="1293" spans="5:6" x14ac:dyDescent="0.25">
      <c r="E1293" s="2">
        <f t="shared" ca="1" si="40"/>
        <v>0.33747911966999455</v>
      </c>
      <c r="F1293" s="2">
        <f t="shared" ca="1" si="41"/>
        <v>23.11156522390619</v>
      </c>
    </row>
    <row r="1294" spans="5:6" x14ac:dyDescent="0.25">
      <c r="E1294" s="2">
        <f t="shared" ca="1" si="40"/>
        <v>0.79691841752121451</v>
      </c>
      <c r="F1294" s="2">
        <f t="shared" ca="1" si="41"/>
        <v>30.104438380059104</v>
      </c>
    </row>
    <row r="1295" spans="5:6" x14ac:dyDescent="0.25">
      <c r="E1295" s="2">
        <f t="shared" ca="1" si="40"/>
        <v>0.81305272097364678</v>
      </c>
      <c r="F1295" s="2">
        <f t="shared" ca="1" si="41"/>
        <v>30.542890539430765</v>
      </c>
    </row>
    <row r="1296" spans="5:6" x14ac:dyDescent="0.25">
      <c r="E1296" s="2">
        <f t="shared" ca="1" si="40"/>
        <v>0.22788159223817495</v>
      </c>
      <c r="F1296" s="2">
        <f t="shared" ca="1" si="41"/>
        <v>21.901868352767757</v>
      </c>
    </row>
    <row r="1297" spans="5:6" x14ac:dyDescent="0.25">
      <c r="E1297" s="2">
        <f t="shared" ca="1" si="40"/>
        <v>0.75635347721155932</v>
      </c>
      <c r="F1297" s="2">
        <f t="shared" ca="1" si="41"/>
        <v>29.128204496932035</v>
      </c>
    </row>
    <row r="1298" spans="5:6" x14ac:dyDescent="0.25">
      <c r="E1298" s="2">
        <f t="shared" ca="1" si="40"/>
        <v>7.1114008547361052E-2</v>
      </c>
      <c r="F1298" s="2">
        <f t="shared" ca="1" si="41"/>
        <v>19.876123869492659</v>
      </c>
    </row>
    <row r="1299" spans="5:6" x14ac:dyDescent="0.25">
      <c r="E1299" s="2">
        <f t="shared" ca="1" si="40"/>
        <v>5.2455058588325776E-2</v>
      </c>
      <c r="F1299" s="2">
        <f t="shared" ca="1" si="41"/>
        <v>19.538251852026793</v>
      </c>
    </row>
    <row r="1300" spans="5:6" x14ac:dyDescent="0.25">
      <c r="E1300" s="2">
        <f t="shared" ca="1" si="40"/>
        <v>0.12988872055793155</v>
      </c>
      <c r="F1300" s="2">
        <f t="shared" ca="1" si="41"/>
        <v>20.733498458523854</v>
      </c>
    </row>
    <row r="1301" spans="5:6" x14ac:dyDescent="0.25">
      <c r="E1301" s="2">
        <f t="shared" ca="1" si="40"/>
        <v>0.15572144537895294</v>
      </c>
      <c r="F1301" s="2">
        <f t="shared" ca="1" si="41"/>
        <v>21.060164179949741</v>
      </c>
    </row>
    <row r="1302" spans="5:6" x14ac:dyDescent="0.25">
      <c r="E1302" s="2">
        <f t="shared" ca="1" si="40"/>
        <v>0.85037236378956083</v>
      </c>
      <c r="F1302" s="2">
        <f t="shared" ca="1" si="41"/>
        <v>31.708962900427188</v>
      </c>
    </row>
    <row r="1303" spans="5:6" x14ac:dyDescent="0.25">
      <c r="E1303" s="2">
        <f t="shared" ca="1" si="40"/>
        <v>0.77300325694867178</v>
      </c>
      <c r="F1303" s="2">
        <f t="shared" ca="1" si="41"/>
        <v>29.509727952892657</v>
      </c>
    </row>
    <row r="1304" spans="5:6" x14ac:dyDescent="0.25">
      <c r="E1304" s="2">
        <f t="shared" ca="1" si="40"/>
        <v>0.73665859907970321</v>
      </c>
      <c r="F1304" s="2">
        <f t="shared" ca="1" si="41"/>
        <v>28.70577380977862</v>
      </c>
    </row>
    <row r="1305" spans="5:6" x14ac:dyDescent="0.25">
      <c r="E1305" s="2">
        <f t="shared" ca="1" si="40"/>
        <v>0.97728323583307175</v>
      </c>
      <c r="F1305" s="2">
        <f t="shared" ca="1" si="41"/>
        <v>41.187581106820573</v>
      </c>
    </row>
    <row r="1306" spans="5:6" x14ac:dyDescent="0.25">
      <c r="E1306" s="2">
        <f t="shared" ca="1" si="40"/>
        <v>0.5976099346365461</v>
      </c>
      <c r="F1306" s="2">
        <f t="shared" ca="1" si="41"/>
        <v>26.314548132492583</v>
      </c>
    </row>
    <row r="1307" spans="5:6" x14ac:dyDescent="0.25">
      <c r="E1307" s="2">
        <f t="shared" ca="1" si="40"/>
        <v>0.22548022681511948</v>
      </c>
      <c r="F1307" s="2">
        <f t="shared" ca="1" si="41"/>
        <v>21.874877010451645</v>
      </c>
    </row>
    <row r="1308" spans="5:6" x14ac:dyDescent="0.25">
      <c r="E1308" s="2">
        <f t="shared" ca="1" si="40"/>
        <v>0.78918890406374897</v>
      </c>
      <c r="F1308" s="2">
        <f t="shared" ca="1" si="41"/>
        <v>29.905572762838759</v>
      </c>
    </row>
    <row r="1309" spans="5:6" x14ac:dyDescent="0.25">
      <c r="E1309" s="2">
        <f t="shared" ca="1" si="40"/>
        <v>0.34524717110030878</v>
      </c>
      <c r="F1309" s="2">
        <f t="shared" ca="1" si="41"/>
        <v>23.19742682193624</v>
      </c>
    </row>
    <row r="1310" spans="5:6" x14ac:dyDescent="0.25">
      <c r="E1310" s="2">
        <f t="shared" ca="1" si="40"/>
        <v>1.4516661750929583E-4</v>
      </c>
      <c r="F1310" s="2">
        <f t="shared" ca="1" si="41"/>
        <v>16.966053122653157</v>
      </c>
    </row>
    <row r="1311" spans="5:6" x14ac:dyDescent="0.25">
      <c r="E1311" s="2">
        <f t="shared" ca="1" si="40"/>
        <v>0.30592374931778399</v>
      </c>
      <c r="F1311" s="2">
        <f t="shared" ca="1" si="41"/>
        <v>22.764342054800707</v>
      </c>
    </row>
    <row r="1312" spans="5:6" x14ac:dyDescent="0.25">
      <c r="E1312" s="2">
        <f t="shared" ca="1" si="40"/>
        <v>0.85854307042610301</v>
      </c>
      <c r="F1312" s="2">
        <f t="shared" ca="1" si="41"/>
        <v>32.000374387239191</v>
      </c>
    </row>
    <row r="1313" spans="5:6" x14ac:dyDescent="0.25">
      <c r="E1313" s="2">
        <f t="shared" ca="1" si="40"/>
        <v>0.90275497176258779</v>
      </c>
      <c r="F1313" s="2">
        <f t="shared" ca="1" si="41"/>
        <v>33.923845339767951</v>
      </c>
    </row>
    <row r="1314" spans="5:6" x14ac:dyDescent="0.25">
      <c r="E1314" s="2">
        <f t="shared" ca="1" si="40"/>
        <v>0.56493103356294216</v>
      </c>
      <c r="F1314" s="2">
        <f t="shared" ca="1" si="41"/>
        <v>25.851507335792508</v>
      </c>
    </row>
    <row r="1315" spans="5:6" x14ac:dyDescent="0.25">
      <c r="E1315" s="2">
        <f t="shared" ca="1" si="40"/>
        <v>0.78787570688575981</v>
      </c>
      <c r="F1315" s="2">
        <f t="shared" ca="1" si="41"/>
        <v>29.872448095138957</v>
      </c>
    </row>
    <row r="1316" spans="5:6" x14ac:dyDescent="0.25">
      <c r="E1316" s="2">
        <f t="shared" ca="1" si="40"/>
        <v>0.69296942703012265</v>
      </c>
      <c r="F1316" s="2">
        <f t="shared" ca="1" si="41"/>
        <v>27.85926265695926</v>
      </c>
    </row>
    <row r="1317" spans="5:6" x14ac:dyDescent="0.25">
      <c r="E1317" s="2">
        <f t="shared" ca="1" si="40"/>
        <v>0.91482839605311672</v>
      </c>
      <c r="F1317" s="2">
        <f t="shared" ca="1" si="41"/>
        <v>34.596971414048483</v>
      </c>
    </row>
    <row r="1318" spans="5:6" x14ac:dyDescent="0.25">
      <c r="E1318" s="2">
        <f t="shared" ca="1" si="40"/>
        <v>0.40493897752160424</v>
      </c>
      <c r="F1318" s="2">
        <f t="shared" ca="1" si="41"/>
        <v>23.867259284485506</v>
      </c>
    </row>
    <row r="1319" spans="5:6" x14ac:dyDescent="0.25">
      <c r="E1319" s="2">
        <f t="shared" ca="1" si="40"/>
        <v>0.61838408597404726</v>
      </c>
      <c r="F1319" s="2">
        <f t="shared" ca="1" si="41"/>
        <v>26.623894592332885</v>
      </c>
    </row>
    <row r="1320" spans="5:6" x14ac:dyDescent="0.25">
      <c r="E1320" s="2">
        <f t="shared" ca="1" si="40"/>
        <v>0.53028573426683834</v>
      </c>
      <c r="F1320" s="2">
        <f t="shared" ca="1" si="41"/>
        <v>25.387227013881457</v>
      </c>
    </row>
    <row r="1321" spans="5:6" x14ac:dyDescent="0.25">
      <c r="E1321" s="2">
        <f t="shared" ca="1" si="40"/>
        <v>9.9792131469461753E-2</v>
      </c>
      <c r="F1321" s="2">
        <f t="shared" ca="1" si="41"/>
        <v>20.321365330150307</v>
      </c>
    </row>
    <row r="1322" spans="5:6" x14ac:dyDescent="0.25">
      <c r="E1322" s="2">
        <f t="shared" ca="1" si="40"/>
        <v>0.14515187042115674</v>
      </c>
      <c r="F1322" s="2">
        <f t="shared" ca="1" si="41"/>
        <v>20.928848300875977</v>
      </c>
    </row>
    <row r="1323" spans="5:6" x14ac:dyDescent="0.25">
      <c r="E1323" s="2">
        <f t="shared" ca="1" si="40"/>
        <v>0.93980866367025717</v>
      </c>
      <c r="F1323" s="2">
        <f t="shared" ca="1" si="41"/>
        <v>36.346152994685546</v>
      </c>
    </row>
    <row r="1324" spans="5:6" x14ac:dyDescent="0.25">
      <c r="E1324" s="2">
        <f t="shared" ca="1" si="40"/>
        <v>0.34375725696507931</v>
      </c>
      <c r="F1324" s="2">
        <f t="shared" ca="1" si="41"/>
        <v>23.180942215359096</v>
      </c>
    </row>
    <row r="1325" spans="5:6" x14ac:dyDescent="0.25">
      <c r="E1325" s="2">
        <f t="shared" ca="1" si="40"/>
        <v>0.55607859850598362</v>
      </c>
      <c r="F1325" s="2">
        <f t="shared" ca="1" si="41"/>
        <v>25.730473318757383</v>
      </c>
    </row>
    <row r="1326" spans="5:6" x14ac:dyDescent="0.25">
      <c r="E1326" s="2">
        <f t="shared" ca="1" si="40"/>
        <v>0.1530177829911763</v>
      </c>
      <c r="F1326" s="2">
        <f t="shared" ca="1" si="41"/>
        <v>21.026847616515909</v>
      </c>
    </row>
    <row r="1327" spans="5:6" x14ac:dyDescent="0.25">
      <c r="E1327" s="2">
        <f t="shared" ca="1" si="40"/>
        <v>0.61912590705736126</v>
      </c>
      <c r="F1327" s="2">
        <f t="shared" ca="1" si="41"/>
        <v>26.635180023746642</v>
      </c>
    </row>
    <row r="1328" spans="5:6" x14ac:dyDescent="0.25">
      <c r="E1328" s="2">
        <f t="shared" ca="1" si="40"/>
        <v>0.28506620461102716</v>
      </c>
      <c r="F1328" s="2">
        <f t="shared" ca="1" si="41"/>
        <v>22.53532528125438</v>
      </c>
    </row>
    <row r="1329" spans="5:6" x14ac:dyDescent="0.25">
      <c r="E1329" s="2">
        <f t="shared" ca="1" si="40"/>
        <v>7.1060363675416016E-2</v>
      </c>
      <c r="F1329" s="2">
        <f t="shared" ca="1" si="41"/>
        <v>19.875220248710256</v>
      </c>
    </row>
    <row r="1330" spans="5:6" x14ac:dyDescent="0.25">
      <c r="E1330" s="2">
        <f t="shared" ca="1" si="40"/>
        <v>0.28408105960728947</v>
      </c>
      <c r="F1330" s="2">
        <f t="shared" ca="1" si="41"/>
        <v>22.524501591126537</v>
      </c>
    </row>
    <row r="1331" spans="5:6" x14ac:dyDescent="0.25">
      <c r="E1331" s="2">
        <f t="shared" ca="1" si="40"/>
        <v>0.38260858304360312</v>
      </c>
      <c r="F1331" s="2">
        <f t="shared" ca="1" si="41"/>
        <v>23.614140105822699</v>
      </c>
    </row>
    <row r="1332" spans="5:6" x14ac:dyDescent="0.25">
      <c r="E1332" s="2">
        <f t="shared" ca="1" si="40"/>
        <v>0.23570454463207013</v>
      </c>
      <c r="F1332" s="2">
        <f t="shared" ca="1" si="41"/>
        <v>21.989497337053596</v>
      </c>
    </row>
    <row r="1333" spans="5:6" x14ac:dyDescent="0.25">
      <c r="E1333" s="2">
        <f t="shared" ca="1" si="40"/>
        <v>9.7066633980044115E-3</v>
      </c>
      <c r="F1333" s="2">
        <f t="shared" ca="1" si="41"/>
        <v>18.293086211621766</v>
      </c>
    </row>
    <row r="1334" spans="5:6" x14ac:dyDescent="0.25">
      <c r="E1334" s="2">
        <f t="shared" ca="1" si="40"/>
        <v>0.61325911066409267</v>
      </c>
      <c r="F1334" s="2">
        <f t="shared" ca="1" si="41"/>
        <v>26.546391790866981</v>
      </c>
    </row>
    <row r="1335" spans="5:6" x14ac:dyDescent="0.25">
      <c r="E1335" s="2">
        <f t="shared" ca="1" si="40"/>
        <v>0.10315169020156523</v>
      </c>
      <c r="F1335" s="2">
        <f t="shared" ca="1" si="41"/>
        <v>20.36960505910583</v>
      </c>
    </row>
    <row r="1336" spans="5:6" x14ac:dyDescent="0.25">
      <c r="E1336" s="2">
        <f t="shared" ca="1" si="40"/>
        <v>0.5797236415919611</v>
      </c>
      <c r="F1336" s="2">
        <f t="shared" ca="1" si="41"/>
        <v>26.057799299161019</v>
      </c>
    </row>
    <row r="1337" spans="5:6" x14ac:dyDescent="0.25">
      <c r="E1337" s="2">
        <f t="shared" ca="1" si="40"/>
        <v>0.19185981431310628</v>
      </c>
      <c r="F1337" s="2">
        <f t="shared" ca="1" si="41"/>
        <v>21.49105010207801</v>
      </c>
    </row>
    <row r="1338" spans="5:6" x14ac:dyDescent="0.25">
      <c r="E1338" s="2">
        <f t="shared" ca="1" si="40"/>
        <v>0.20664959536924288</v>
      </c>
      <c r="F1338" s="2">
        <f t="shared" ca="1" si="41"/>
        <v>21.661427050659135</v>
      </c>
    </row>
    <row r="1339" spans="5:6" x14ac:dyDescent="0.25">
      <c r="E1339" s="2">
        <f t="shared" ca="1" si="40"/>
        <v>0.61866581283852262</v>
      </c>
      <c r="F1339" s="2">
        <f t="shared" ca="1" si="41"/>
        <v>26.628178521204944</v>
      </c>
    </row>
    <row r="1340" spans="5:6" x14ac:dyDescent="0.25">
      <c r="E1340" s="2">
        <f t="shared" ca="1" si="40"/>
        <v>0.83268193645769395</v>
      </c>
      <c r="F1340" s="2">
        <f t="shared" ca="1" si="41"/>
        <v>31.126027919910133</v>
      </c>
    </row>
    <row r="1341" spans="5:6" x14ac:dyDescent="0.25">
      <c r="E1341" s="2">
        <f t="shared" ca="1" si="40"/>
        <v>0.53684654768896123</v>
      </c>
      <c r="F1341" s="2">
        <f t="shared" ca="1" si="41"/>
        <v>25.473278676022328</v>
      </c>
    </row>
    <row r="1342" spans="5:6" x14ac:dyDescent="0.25">
      <c r="E1342" s="2">
        <f t="shared" ca="1" si="40"/>
        <v>0.88191543740977729</v>
      </c>
      <c r="F1342" s="2">
        <f t="shared" ca="1" si="41"/>
        <v>32.931517577610272</v>
      </c>
    </row>
    <row r="1343" spans="5:6" x14ac:dyDescent="0.25">
      <c r="E1343" s="2">
        <f t="shared" ca="1" si="40"/>
        <v>0.34727209704593998</v>
      </c>
      <c r="F1343" s="2">
        <f t="shared" ca="1" si="41"/>
        <v>23.219844168017588</v>
      </c>
    </row>
    <row r="1344" spans="5:6" x14ac:dyDescent="0.25">
      <c r="E1344" s="2">
        <f t="shared" ca="1" si="40"/>
        <v>0.96266411126639828</v>
      </c>
      <c r="F1344" s="2">
        <f t="shared" ca="1" si="41"/>
        <v>38.728746706763246</v>
      </c>
    </row>
    <row r="1345" spans="5:6" x14ac:dyDescent="0.25">
      <c r="E1345" s="2">
        <f t="shared" ca="1" si="40"/>
        <v>0.55853223067923896</v>
      </c>
      <c r="F1345" s="2">
        <f t="shared" ca="1" si="41"/>
        <v>25.763846163352099</v>
      </c>
    </row>
    <row r="1346" spans="5:6" x14ac:dyDescent="0.25">
      <c r="E1346" s="2">
        <f t="shared" ca="1" si="40"/>
        <v>0.66036963996050646</v>
      </c>
      <c r="F1346" s="2">
        <f t="shared" ca="1" si="41"/>
        <v>27.292075274299663</v>
      </c>
    </row>
    <row r="1347" spans="5:6" x14ac:dyDescent="0.25">
      <c r="E1347" s="2">
        <f t="shared" ref="E1347:E1410" ca="1" si="42">RAND()</f>
        <v>0.72328778618827372</v>
      </c>
      <c r="F1347" s="2">
        <f t="shared" ca="1" si="41"/>
        <v>28.434551265042508</v>
      </c>
    </row>
    <row r="1348" spans="5:6" x14ac:dyDescent="0.25">
      <c r="E1348" s="2">
        <f t="shared" ca="1" si="42"/>
        <v>0.40724950827011142</v>
      </c>
      <c r="F1348" s="2">
        <f t="shared" ref="F1348:F1411" ca="1" si="43">$C$3+$C$4*((($C$5*_xlfn.NORM.S.INV(E1348)+SQRT(4+($C$5*_xlfn.NORM.S.INV(E1348))^2)))^2)/4</f>
        <v>23.893665242168748</v>
      </c>
    </row>
    <row r="1349" spans="5:6" x14ac:dyDescent="0.25">
      <c r="E1349" s="2">
        <f t="shared" ca="1" si="42"/>
        <v>0.56994215670585091</v>
      </c>
      <c r="F1349" s="2">
        <f t="shared" ca="1" si="43"/>
        <v>25.920809136845421</v>
      </c>
    </row>
    <row r="1350" spans="5:6" x14ac:dyDescent="0.25">
      <c r="E1350" s="2">
        <f t="shared" ca="1" si="42"/>
        <v>0.4341796077019453</v>
      </c>
      <c r="F1350" s="2">
        <f t="shared" ca="1" si="43"/>
        <v>24.204912374644614</v>
      </c>
    </row>
    <row r="1351" spans="5:6" x14ac:dyDescent="0.25">
      <c r="E1351" s="2">
        <f t="shared" ca="1" si="42"/>
        <v>0.18112602941287526</v>
      </c>
      <c r="F1351" s="2">
        <f t="shared" ca="1" si="43"/>
        <v>21.36550547329054</v>
      </c>
    </row>
    <row r="1352" spans="5:6" x14ac:dyDescent="0.25">
      <c r="E1352" s="2">
        <f t="shared" ca="1" si="42"/>
        <v>0.25093406921423234</v>
      </c>
      <c r="F1352" s="2">
        <f t="shared" ca="1" si="43"/>
        <v>22.158970428277257</v>
      </c>
    </row>
    <row r="1353" spans="5:6" x14ac:dyDescent="0.25">
      <c r="E1353" s="2">
        <f t="shared" ca="1" si="42"/>
        <v>0.88112198096663352</v>
      </c>
      <c r="F1353" s="2">
        <f t="shared" ca="1" si="43"/>
        <v>32.897139311688306</v>
      </c>
    </row>
    <row r="1354" spans="5:6" x14ac:dyDescent="0.25">
      <c r="E1354" s="2">
        <f t="shared" ca="1" si="42"/>
        <v>0.58169729491033495</v>
      </c>
      <c r="F1354" s="2">
        <f t="shared" ca="1" si="43"/>
        <v>26.085724516049606</v>
      </c>
    </row>
    <row r="1355" spans="5:6" x14ac:dyDescent="0.25">
      <c r="E1355" s="2">
        <f t="shared" ca="1" si="42"/>
        <v>0.54474734485030774</v>
      </c>
      <c r="F1355" s="2">
        <f t="shared" ca="1" si="43"/>
        <v>25.57802033823473</v>
      </c>
    </row>
    <row r="1356" spans="5:6" x14ac:dyDescent="0.25">
      <c r="E1356" s="2">
        <f t="shared" ca="1" si="42"/>
        <v>0.66792383842616143</v>
      </c>
      <c r="F1356" s="2">
        <f t="shared" ca="1" si="43"/>
        <v>27.419337695924501</v>
      </c>
    </row>
    <row r="1357" spans="5:6" x14ac:dyDescent="0.25">
      <c r="E1357" s="2">
        <f t="shared" ca="1" si="42"/>
        <v>0.94151928728839474</v>
      </c>
      <c r="F1357" s="2">
        <f t="shared" ca="1" si="43"/>
        <v>36.490684826765317</v>
      </c>
    </row>
    <row r="1358" spans="5:6" x14ac:dyDescent="0.25">
      <c r="E1358" s="2">
        <f t="shared" ca="1" si="42"/>
        <v>0.45421850711978673</v>
      </c>
      <c r="F1358" s="2">
        <f t="shared" ca="1" si="43"/>
        <v>24.441245394708737</v>
      </c>
    </row>
    <row r="1359" spans="5:6" x14ac:dyDescent="0.25">
      <c r="E1359" s="2">
        <f t="shared" ca="1" si="42"/>
        <v>7.0963769646845587E-2</v>
      </c>
      <c r="F1359" s="2">
        <f t="shared" ca="1" si="43"/>
        <v>19.873592344833011</v>
      </c>
    </row>
    <row r="1360" spans="5:6" x14ac:dyDescent="0.25">
      <c r="E1360" s="2">
        <f t="shared" ca="1" si="42"/>
        <v>0.40437667597643323</v>
      </c>
      <c r="F1360" s="2">
        <f t="shared" ca="1" si="43"/>
        <v>23.860839550277763</v>
      </c>
    </row>
    <row r="1361" spans="5:6" x14ac:dyDescent="0.25">
      <c r="E1361" s="2">
        <f t="shared" ca="1" si="42"/>
        <v>0.58149732668158627</v>
      </c>
      <c r="F1361" s="2">
        <f t="shared" ca="1" si="43"/>
        <v>26.082890726128568</v>
      </c>
    </row>
    <row r="1362" spans="5:6" x14ac:dyDescent="0.25">
      <c r="E1362" s="2">
        <f t="shared" ca="1" si="42"/>
        <v>0.37133933683329889</v>
      </c>
      <c r="F1362" s="2">
        <f t="shared" ca="1" si="43"/>
        <v>23.487672048066514</v>
      </c>
    </row>
    <row r="1363" spans="5:6" x14ac:dyDescent="0.25">
      <c r="E1363" s="2">
        <f t="shared" ca="1" si="42"/>
        <v>0.67776773621860509</v>
      </c>
      <c r="F1363" s="2">
        <f t="shared" ca="1" si="43"/>
        <v>27.588820553135506</v>
      </c>
    </row>
    <row r="1364" spans="5:6" x14ac:dyDescent="0.25">
      <c r="E1364" s="2">
        <f t="shared" ca="1" si="42"/>
        <v>0.76539035155167356</v>
      </c>
      <c r="F1364" s="2">
        <f t="shared" ca="1" si="43"/>
        <v>29.332275776920937</v>
      </c>
    </row>
    <row r="1365" spans="5:6" x14ac:dyDescent="0.25">
      <c r="E1365" s="2">
        <f t="shared" ca="1" si="42"/>
        <v>0.93688087478837323</v>
      </c>
      <c r="F1365" s="2">
        <f t="shared" ca="1" si="43"/>
        <v>36.107832496845795</v>
      </c>
    </row>
    <row r="1366" spans="5:6" x14ac:dyDescent="0.25">
      <c r="E1366" s="2">
        <f t="shared" ca="1" si="42"/>
        <v>0.38382187834863279</v>
      </c>
      <c r="F1366" s="2">
        <f t="shared" ca="1" si="43"/>
        <v>23.627803197339031</v>
      </c>
    </row>
    <row r="1367" spans="5:6" x14ac:dyDescent="0.25">
      <c r="E1367" s="2">
        <f t="shared" ca="1" si="42"/>
        <v>0.47370356256860813</v>
      </c>
      <c r="F1367" s="2">
        <f t="shared" ca="1" si="43"/>
        <v>24.675578094943397</v>
      </c>
    </row>
    <row r="1368" spans="5:6" x14ac:dyDescent="0.25">
      <c r="E1368" s="2">
        <f t="shared" ca="1" si="42"/>
        <v>0.71355303631016431</v>
      </c>
      <c r="F1368" s="2">
        <f t="shared" ca="1" si="43"/>
        <v>28.244167322959186</v>
      </c>
    </row>
    <row r="1369" spans="5:6" x14ac:dyDescent="0.25">
      <c r="E1369" s="2">
        <f t="shared" ca="1" si="42"/>
        <v>0.36177163524216405</v>
      </c>
      <c r="F1369" s="2">
        <f t="shared" ca="1" si="43"/>
        <v>23.380865237904221</v>
      </c>
    </row>
    <row r="1370" spans="5:6" x14ac:dyDescent="0.25">
      <c r="E1370" s="2">
        <f t="shared" ca="1" si="42"/>
        <v>0.6185246954371203</v>
      </c>
      <c r="F1370" s="2">
        <f t="shared" ca="1" si="43"/>
        <v>26.626032385662953</v>
      </c>
    </row>
    <row r="1371" spans="5:6" x14ac:dyDescent="0.25">
      <c r="E1371" s="2">
        <f t="shared" ca="1" si="42"/>
        <v>5.1213302602075128E-2</v>
      </c>
      <c r="F1371" s="2">
        <f t="shared" ca="1" si="43"/>
        <v>19.513726774464914</v>
      </c>
    </row>
    <row r="1372" spans="5:6" x14ac:dyDescent="0.25">
      <c r="E1372" s="2">
        <f t="shared" ca="1" si="42"/>
        <v>0.28572284089147937</v>
      </c>
      <c r="F1372" s="2">
        <f t="shared" ca="1" si="43"/>
        <v>22.542539009904665</v>
      </c>
    </row>
    <row r="1373" spans="5:6" x14ac:dyDescent="0.25">
      <c r="E1373" s="2">
        <f t="shared" ca="1" si="42"/>
        <v>0.26926023808677724</v>
      </c>
      <c r="F1373" s="2">
        <f t="shared" ca="1" si="43"/>
        <v>22.361459832995809</v>
      </c>
    </row>
    <row r="1374" spans="5:6" x14ac:dyDescent="0.25">
      <c r="E1374" s="2">
        <f t="shared" ca="1" si="42"/>
        <v>0.95466240504837807</v>
      </c>
      <c r="F1374" s="2">
        <f t="shared" ca="1" si="43"/>
        <v>37.762714788161276</v>
      </c>
    </row>
    <row r="1375" spans="5:6" x14ac:dyDescent="0.25">
      <c r="E1375" s="2">
        <f t="shared" ca="1" si="42"/>
        <v>0.43170490049896926</v>
      </c>
      <c r="F1375" s="2">
        <f t="shared" ca="1" si="43"/>
        <v>24.17602362658986</v>
      </c>
    </row>
    <row r="1376" spans="5:6" x14ac:dyDescent="0.25">
      <c r="E1376" s="2">
        <f t="shared" ca="1" si="42"/>
        <v>0.47001271661559674</v>
      </c>
      <c r="F1376" s="2">
        <f t="shared" ca="1" si="43"/>
        <v>24.630819905456612</v>
      </c>
    </row>
    <row r="1377" spans="5:6" x14ac:dyDescent="0.25">
      <c r="E1377" s="2">
        <f t="shared" ca="1" si="42"/>
        <v>0.41842870689204736</v>
      </c>
      <c r="F1377" s="2">
        <f t="shared" ca="1" si="43"/>
        <v>24.022063526801897</v>
      </c>
    </row>
    <row r="1378" spans="5:6" x14ac:dyDescent="0.25">
      <c r="E1378" s="2">
        <f t="shared" ca="1" si="42"/>
        <v>0.93560577316665949</v>
      </c>
      <c r="F1378" s="2">
        <f t="shared" ca="1" si="43"/>
        <v>36.0073896647813</v>
      </c>
    </row>
    <row r="1379" spans="5:6" x14ac:dyDescent="0.25">
      <c r="E1379" s="2">
        <f t="shared" ca="1" si="42"/>
        <v>0.61854279027148029</v>
      </c>
      <c r="F1379" s="2">
        <f t="shared" ca="1" si="43"/>
        <v>26.626307540031867</v>
      </c>
    </row>
    <row r="1380" spans="5:6" x14ac:dyDescent="0.25">
      <c r="E1380" s="2">
        <f t="shared" ca="1" si="42"/>
        <v>5.3571228237194291E-2</v>
      </c>
      <c r="F1380" s="2">
        <f t="shared" ca="1" si="43"/>
        <v>19.560037954614543</v>
      </c>
    </row>
    <row r="1381" spans="5:6" x14ac:dyDescent="0.25">
      <c r="E1381" s="2">
        <f t="shared" ca="1" si="42"/>
        <v>0.88574337415427362</v>
      </c>
      <c r="F1381" s="2">
        <f t="shared" ca="1" si="43"/>
        <v>33.100528484973395</v>
      </c>
    </row>
    <row r="1382" spans="5:6" x14ac:dyDescent="0.25">
      <c r="E1382" s="2">
        <f t="shared" ca="1" si="42"/>
        <v>0.37936753953171487</v>
      </c>
      <c r="F1382" s="2">
        <f t="shared" ca="1" si="43"/>
        <v>23.577688443928761</v>
      </c>
    </row>
    <row r="1383" spans="5:6" x14ac:dyDescent="0.25">
      <c r="E1383" s="2">
        <f t="shared" ca="1" si="42"/>
        <v>0.33712514919054137</v>
      </c>
      <c r="F1383" s="2">
        <f t="shared" ca="1" si="43"/>
        <v>23.107657507508655</v>
      </c>
    </row>
    <row r="1384" spans="5:6" x14ac:dyDescent="0.25">
      <c r="E1384" s="2">
        <f t="shared" ca="1" si="42"/>
        <v>0.88794477473072986</v>
      </c>
      <c r="F1384" s="2">
        <f t="shared" ca="1" si="43"/>
        <v>33.200188603918171</v>
      </c>
    </row>
    <row r="1385" spans="5:6" x14ac:dyDescent="0.25">
      <c r="E1385" s="2">
        <f t="shared" ca="1" si="42"/>
        <v>0.90707271401781919</v>
      </c>
      <c r="F1385" s="2">
        <f t="shared" ca="1" si="43"/>
        <v>34.15482360340728</v>
      </c>
    </row>
    <row r="1386" spans="5:6" x14ac:dyDescent="0.25">
      <c r="E1386" s="2">
        <f t="shared" ca="1" si="42"/>
        <v>4.9936165471185623E-2</v>
      </c>
      <c r="F1386" s="2">
        <f t="shared" ca="1" si="43"/>
        <v>19.488173396028269</v>
      </c>
    </row>
    <row r="1387" spans="5:6" x14ac:dyDescent="0.25">
      <c r="E1387" s="2">
        <f t="shared" ca="1" si="42"/>
        <v>0.50092487279086662</v>
      </c>
      <c r="F1387" s="2">
        <f t="shared" ca="1" si="43"/>
        <v>25.011598291997153</v>
      </c>
    </row>
    <row r="1388" spans="5:6" x14ac:dyDescent="0.25">
      <c r="E1388" s="2">
        <f t="shared" ca="1" si="42"/>
        <v>0.31224544865265302</v>
      </c>
      <c r="F1388" s="2">
        <f t="shared" ca="1" si="43"/>
        <v>22.83377173879342</v>
      </c>
    </row>
    <row r="1389" spans="5:6" x14ac:dyDescent="0.25">
      <c r="E1389" s="2">
        <f t="shared" ca="1" si="42"/>
        <v>0.90050193441903725</v>
      </c>
      <c r="F1389" s="2">
        <f t="shared" ca="1" si="43"/>
        <v>33.807205833422316</v>
      </c>
    </row>
    <row r="1390" spans="5:6" x14ac:dyDescent="0.25">
      <c r="E1390" s="2">
        <f t="shared" ca="1" si="42"/>
        <v>0.82572810667399743</v>
      </c>
      <c r="F1390" s="2">
        <f t="shared" ca="1" si="43"/>
        <v>30.91251949817946</v>
      </c>
    </row>
    <row r="1391" spans="5:6" x14ac:dyDescent="0.25">
      <c r="E1391" s="2">
        <f t="shared" ca="1" si="42"/>
        <v>0.54414208277436471</v>
      </c>
      <c r="F1391" s="2">
        <f t="shared" ca="1" si="43"/>
        <v>25.569952087432945</v>
      </c>
    </row>
    <row r="1392" spans="5:6" x14ac:dyDescent="0.25">
      <c r="E1392" s="2">
        <f t="shared" ca="1" si="42"/>
        <v>0.53436896358301222</v>
      </c>
      <c r="F1392" s="2">
        <f t="shared" ca="1" si="43"/>
        <v>25.440685913329339</v>
      </c>
    </row>
    <row r="1393" spans="5:6" x14ac:dyDescent="0.25">
      <c r="E1393" s="2">
        <f t="shared" ca="1" si="42"/>
        <v>0.72552677725917991</v>
      </c>
      <c r="F1393" s="2">
        <f t="shared" ca="1" si="43"/>
        <v>28.479159916571792</v>
      </c>
    </row>
    <row r="1394" spans="5:6" x14ac:dyDescent="0.25">
      <c r="E1394" s="2">
        <f t="shared" ca="1" si="42"/>
        <v>0.84113600971639046</v>
      </c>
      <c r="F1394" s="2">
        <f t="shared" ca="1" si="43"/>
        <v>31.397022090356977</v>
      </c>
    </row>
    <row r="1395" spans="5:6" x14ac:dyDescent="0.25">
      <c r="E1395" s="2">
        <f t="shared" ca="1" si="42"/>
        <v>0.30618706013183461</v>
      </c>
      <c r="F1395" s="2">
        <f t="shared" ca="1" si="43"/>
        <v>22.767233292066649</v>
      </c>
    </row>
    <row r="1396" spans="5:6" x14ac:dyDescent="0.25">
      <c r="E1396" s="2">
        <f t="shared" ca="1" si="42"/>
        <v>0.48261127566830198</v>
      </c>
      <c r="F1396" s="2">
        <f t="shared" ca="1" si="43"/>
        <v>24.784358952036097</v>
      </c>
    </row>
    <row r="1397" spans="5:6" x14ac:dyDescent="0.25">
      <c r="E1397" s="2">
        <f t="shared" ca="1" si="42"/>
        <v>0.70901371717625106</v>
      </c>
      <c r="F1397" s="2">
        <f t="shared" ca="1" si="43"/>
        <v>28.157294767070258</v>
      </c>
    </row>
    <row r="1398" spans="5:6" x14ac:dyDescent="0.25">
      <c r="E1398" s="2">
        <f t="shared" ca="1" si="42"/>
        <v>0.15453295357606844</v>
      </c>
      <c r="F1398" s="2">
        <f t="shared" ca="1" si="43"/>
        <v>21.045540781545526</v>
      </c>
    </row>
    <row r="1399" spans="5:6" x14ac:dyDescent="0.25">
      <c r="E1399" s="2">
        <f t="shared" ca="1" si="42"/>
        <v>0.26745959690165388</v>
      </c>
      <c r="F1399" s="2">
        <f t="shared" ca="1" si="43"/>
        <v>22.341616162975882</v>
      </c>
    </row>
    <row r="1400" spans="5:6" x14ac:dyDescent="0.25">
      <c r="E1400" s="2">
        <f t="shared" ca="1" si="42"/>
        <v>7.81030257958506E-2</v>
      </c>
      <c r="F1400" s="2">
        <f t="shared" ca="1" si="43"/>
        <v>19.99120772152154</v>
      </c>
    </row>
    <row r="1401" spans="5:6" x14ac:dyDescent="0.25">
      <c r="E1401" s="2">
        <f t="shared" ca="1" si="42"/>
        <v>0.94957906149160531</v>
      </c>
      <c r="F1401" s="2">
        <f t="shared" ca="1" si="43"/>
        <v>37.232532322983332</v>
      </c>
    </row>
    <row r="1402" spans="5:6" x14ac:dyDescent="0.25">
      <c r="E1402" s="2">
        <f t="shared" ca="1" si="42"/>
        <v>0.48989381648432928</v>
      </c>
      <c r="F1402" s="2">
        <f t="shared" ca="1" si="43"/>
        <v>24.874124019725048</v>
      </c>
    </row>
    <row r="1403" spans="5:6" x14ac:dyDescent="0.25">
      <c r="E1403" s="2">
        <f t="shared" ca="1" si="42"/>
        <v>0.4321437873217151</v>
      </c>
      <c r="F1403" s="2">
        <f t="shared" ca="1" si="43"/>
        <v>24.181142501432582</v>
      </c>
    </row>
    <row r="1404" spans="5:6" x14ac:dyDescent="0.25">
      <c r="E1404" s="2">
        <f t="shared" ca="1" si="42"/>
        <v>0.63416512489333532</v>
      </c>
      <c r="F1404" s="2">
        <f t="shared" ca="1" si="43"/>
        <v>26.8677946937527</v>
      </c>
    </row>
    <row r="1405" spans="5:6" x14ac:dyDescent="0.25">
      <c r="E1405" s="2">
        <f t="shared" ca="1" si="42"/>
        <v>0.87831351157474991</v>
      </c>
      <c r="F1405" s="2">
        <f t="shared" ca="1" si="43"/>
        <v>32.777187069293376</v>
      </c>
    </row>
    <row r="1406" spans="5:6" x14ac:dyDescent="0.25">
      <c r="E1406" s="2">
        <f t="shared" ca="1" si="42"/>
        <v>1.3555756160528176E-3</v>
      </c>
      <c r="F1406" s="2">
        <f t="shared" ca="1" si="43"/>
        <v>17.501279057275571</v>
      </c>
    </row>
    <row r="1407" spans="5:6" x14ac:dyDescent="0.25">
      <c r="E1407" s="2">
        <f t="shared" ca="1" si="42"/>
        <v>0.68070837719800958</v>
      </c>
      <c r="F1407" s="2">
        <f t="shared" ca="1" si="43"/>
        <v>27.640286569766658</v>
      </c>
    </row>
    <row r="1408" spans="5:6" x14ac:dyDescent="0.25">
      <c r="E1408" s="2">
        <f t="shared" ca="1" si="42"/>
        <v>0.31332364650786004</v>
      </c>
      <c r="F1408" s="2">
        <f t="shared" ca="1" si="43"/>
        <v>22.845617320544914</v>
      </c>
    </row>
    <row r="1409" spans="5:6" x14ac:dyDescent="0.25">
      <c r="E1409" s="2">
        <f t="shared" ca="1" si="42"/>
        <v>0.77005948800375557</v>
      </c>
      <c r="F1409" s="2">
        <f t="shared" ca="1" si="43"/>
        <v>29.440485750507644</v>
      </c>
    </row>
    <row r="1410" spans="5:6" x14ac:dyDescent="0.25">
      <c r="E1410" s="2">
        <f t="shared" ca="1" si="42"/>
        <v>0.90470667615120903</v>
      </c>
      <c r="F1410" s="2">
        <f t="shared" ca="1" si="43"/>
        <v>34.027004016855649</v>
      </c>
    </row>
    <row r="1411" spans="5:6" x14ac:dyDescent="0.25">
      <c r="E1411" s="2">
        <f t="shared" ref="E1411:E1474" ca="1" si="44">RAND()</f>
        <v>0.67686429408619297</v>
      </c>
      <c r="F1411" s="2">
        <f t="shared" ca="1" si="43"/>
        <v>27.573087678308887</v>
      </c>
    </row>
    <row r="1412" spans="5:6" x14ac:dyDescent="0.25">
      <c r="E1412" s="2">
        <f t="shared" ca="1" si="44"/>
        <v>0.96963670719113149</v>
      </c>
      <c r="F1412" s="2">
        <f t="shared" ref="F1412:F1475" ca="1" si="45">$C$3+$C$4*((($C$5*_xlfn.NORM.S.INV(E1412)+SQRT(4+($C$5*_xlfn.NORM.S.INV(E1412))^2)))^2)/4</f>
        <v>39.753786072313133</v>
      </c>
    </row>
    <row r="1413" spans="5:6" x14ac:dyDescent="0.25">
      <c r="E1413" s="2">
        <f t="shared" ca="1" si="44"/>
        <v>0.54510677870640345</v>
      </c>
      <c r="F1413" s="2">
        <f t="shared" ca="1" si="45"/>
        <v>25.582815183319436</v>
      </c>
    </row>
    <row r="1414" spans="5:6" x14ac:dyDescent="0.25">
      <c r="E1414" s="2">
        <f t="shared" ca="1" si="44"/>
        <v>0.98307414739692534</v>
      </c>
      <c r="F1414" s="2">
        <f t="shared" ca="1" si="45"/>
        <v>42.63712419942096</v>
      </c>
    </row>
    <row r="1415" spans="5:6" x14ac:dyDescent="0.25">
      <c r="E1415" s="2">
        <f t="shared" ca="1" si="44"/>
        <v>0.54642959766447363</v>
      </c>
      <c r="F1415" s="2">
        <f t="shared" ca="1" si="45"/>
        <v>25.60048431961312</v>
      </c>
    </row>
    <row r="1416" spans="5:6" x14ac:dyDescent="0.25">
      <c r="E1416" s="2">
        <f t="shared" ca="1" si="44"/>
        <v>0.43241581992870648</v>
      </c>
      <c r="F1416" s="2">
        <f t="shared" ca="1" si="45"/>
        <v>24.184316276211263</v>
      </c>
    </row>
    <row r="1417" spans="5:6" x14ac:dyDescent="0.25">
      <c r="E1417" s="2">
        <f t="shared" ca="1" si="44"/>
        <v>0.68334409941815588</v>
      </c>
      <c r="F1417" s="2">
        <f t="shared" ca="1" si="45"/>
        <v>27.686754515676476</v>
      </c>
    </row>
    <row r="1418" spans="5:6" x14ac:dyDescent="0.25">
      <c r="E1418" s="2">
        <f t="shared" ca="1" si="44"/>
        <v>0.89878195145431194</v>
      </c>
      <c r="F1418" s="2">
        <f t="shared" ca="1" si="45"/>
        <v>33.719857553215327</v>
      </c>
    </row>
    <row r="1419" spans="5:6" x14ac:dyDescent="0.25">
      <c r="E1419" s="2">
        <f t="shared" ca="1" si="44"/>
        <v>0.36852169677999569</v>
      </c>
      <c r="F1419" s="2">
        <f t="shared" ca="1" si="45"/>
        <v>23.456167226763128</v>
      </c>
    </row>
    <row r="1420" spans="5:6" x14ac:dyDescent="0.25">
      <c r="E1420" s="2">
        <f t="shared" ca="1" si="44"/>
        <v>0.8721479585570403</v>
      </c>
      <c r="F1420" s="2">
        <f t="shared" ca="1" si="45"/>
        <v>32.522826986137311</v>
      </c>
    </row>
    <row r="1421" spans="5:6" x14ac:dyDescent="0.25">
      <c r="E1421" s="2">
        <f t="shared" ca="1" si="44"/>
        <v>0.1066591650172346</v>
      </c>
      <c r="F1421" s="2">
        <f t="shared" ca="1" si="45"/>
        <v>20.419284717461927</v>
      </c>
    </row>
    <row r="1422" spans="5:6" x14ac:dyDescent="0.25">
      <c r="E1422" s="2">
        <f t="shared" ca="1" si="44"/>
        <v>0.18798034686389453</v>
      </c>
      <c r="F1422" s="2">
        <f t="shared" ca="1" si="45"/>
        <v>21.445876378150821</v>
      </c>
    </row>
    <row r="1423" spans="5:6" x14ac:dyDescent="0.25">
      <c r="E1423" s="2">
        <f t="shared" ca="1" si="44"/>
        <v>0.8737136708461366</v>
      </c>
      <c r="F1423" s="2">
        <f t="shared" ca="1" si="45"/>
        <v>32.586298236822117</v>
      </c>
    </row>
    <row r="1424" spans="5:6" x14ac:dyDescent="0.25">
      <c r="E1424" s="2">
        <f t="shared" ca="1" si="44"/>
        <v>0.57359043488308459</v>
      </c>
      <c r="F1424" s="2">
        <f t="shared" ca="1" si="45"/>
        <v>25.97163366003311</v>
      </c>
    </row>
    <row r="1425" spans="5:6" x14ac:dyDescent="0.25">
      <c r="E1425" s="2">
        <f t="shared" ca="1" si="44"/>
        <v>0.79805094149460309</v>
      </c>
      <c r="F1425" s="2">
        <f t="shared" ca="1" si="45"/>
        <v>30.134153990898806</v>
      </c>
    </row>
    <row r="1426" spans="5:6" x14ac:dyDescent="0.25">
      <c r="E1426" s="2">
        <f t="shared" ca="1" si="44"/>
        <v>0.59361945783755643</v>
      </c>
      <c r="F1426" s="2">
        <f t="shared" ca="1" si="45"/>
        <v>26.256534103268859</v>
      </c>
    </row>
    <row r="1427" spans="5:6" x14ac:dyDescent="0.25">
      <c r="E1427" s="2">
        <f t="shared" ca="1" si="44"/>
        <v>0.71421733662115794</v>
      </c>
      <c r="F1427" s="2">
        <f t="shared" ca="1" si="45"/>
        <v>28.256979868725342</v>
      </c>
    </row>
    <row r="1428" spans="5:6" x14ac:dyDescent="0.25">
      <c r="E1428" s="2">
        <f t="shared" ca="1" si="44"/>
        <v>0.34125753645721646</v>
      </c>
      <c r="F1428" s="2">
        <f t="shared" ca="1" si="45"/>
        <v>23.153302862966321</v>
      </c>
    </row>
    <row r="1429" spans="5:6" x14ac:dyDescent="0.25">
      <c r="E1429" s="2">
        <f t="shared" ca="1" si="44"/>
        <v>0.83715226045423385</v>
      </c>
      <c r="F1429" s="2">
        <f t="shared" ca="1" si="45"/>
        <v>31.267688682107185</v>
      </c>
    </row>
    <row r="1430" spans="5:6" x14ac:dyDescent="0.25">
      <c r="E1430" s="2">
        <f t="shared" ca="1" si="44"/>
        <v>8.1216764902700134E-2</v>
      </c>
      <c r="F1430" s="2">
        <f t="shared" ca="1" si="45"/>
        <v>20.040923322342429</v>
      </c>
    </row>
    <row r="1431" spans="5:6" x14ac:dyDescent="0.25">
      <c r="E1431" s="2">
        <f t="shared" ca="1" si="44"/>
        <v>0.11477785422032305</v>
      </c>
      <c r="F1431" s="2">
        <f t="shared" ca="1" si="45"/>
        <v>20.531830045661938</v>
      </c>
    </row>
    <row r="1432" spans="5:6" x14ac:dyDescent="0.25">
      <c r="E1432" s="2">
        <f t="shared" ca="1" si="44"/>
        <v>0.1612984960651237</v>
      </c>
      <c r="F1432" s="2">
        <f t="shared" ca="1" si="45"/>
        <v>21.128340807846307</v>
      </c>
    </row>
    <row r="1433" spans="5:6" x14ac:dyDescent="0.25">
      <c r="E1433" s="2">
        <f t="shared" ca="1" si="44"/>
        <v>0.57352781542624309</v>
      </c>
      <c r="F1433" s="2">
        <f t="shared" ca="1" si="45"/>
        <v>25.970758626935677</v>
      </c>
    </row>
    <row r="1434" spans="5:6" x14ac:dyDescent="0.25">
      <c r="E1434" s="2">
        <f t="shared" ca="1" si="44"/>
        <v>0.58172089375067393</v>
      </c>
      <c r="F1434" s="2">
        <f t="shared" ca="1" si="45"/>
        <v>26.086059006250601</v>
      </c>
    </row>
    <row r="1435" spans="5:6" x14ac:dyDescent="0.25">
      <c r="E1435" s="2">
        <f t="shared" ca="1" si="44"/>
        <v>0.6101298079643932</v>
      </c>
      <c r="F1435" s="2">
        <f t="shared" ca="1" si="45"/>
        <v>26.499460439500552</v>
      </c>
    </row>
    <row r="1436" spans="5:6" x14ac:dyDescent="0.25">
      <c r="E1436" s="2">
        <f t="shared" ca="1" si="44"/>
        <v>0.19321590095991603</v>
      </c>
      <c r="F1436" s="2">
        <f t="shared" ca="1" si="45"/>
        <v>21.506790219592375</v>
      </c>
    </row>
    <row r="1437" spans="5:6" x14ac:dyDescent="0.25">
      <c r="E1437" s="2">
        <f t="shared" ca="1" si="44"/>
        <v>0.81503866295657068</v>
      </c>
      <c r="F1437" s="2">
        <f t="shared" ca="1" si="45"/>
        <v>30.599243134695492</v>
      </c>
    </row>
    <row r="1438" spans="5:6" x14ac:dyDescent="0.25">
      <c r="E1438" s="2">
        <f t="shared" ca="1" si="44"/>
        <v>0.40513335669024408</v>
      </c>
      <c r="F1438" s="2">
        <f t="shared" ca="1" si="45"/>
        <v>23.86947908180349</v>
      </c>
    </row>
    <row r="1439" spans="5:6" x14ac:dyDescent="0.25">
      <c r="E1439" s="2">
        <f t="shared" ca="1" si="44"/>
        <v>0.98411275465617354</v>
      </c>
      <c r="F1439" s="2">
        <f t="shared" ca="1" si="45"/>
        <v>42.948554518023457</v>
      </c>
    </row>
    <row r="1440" spans="5:6" x14ac:dyDescent="0.25">
      <c r="E1440" s="2">
        <f t="shared" ca="1" si="44"/>
        <v>0.87581502370024833</v>
      </c>
      <c r="F1440" s="2">
        <f t="shared" ca="1" si="45"/>
        <v>32.672668068875609</v>
      </c>
    </row>
    <row r="1441" spans="5:6" x14ac:dyDescent="0.25">
      <c r="E1441" s="2">
        <f t="shared" ca="1" si="44"/>
        <v>0.61426043962351029</v>
      </c>
      <c r="F1441" s="2">
        <f t="shared" ca="1" si="45"/>
        <v>26.561471323729435</v>
      </c>
    </row>
    <row r="1442" spans="5:6" x14ac:dyDescent="0.25">
      <c r="E1442" s="2">
        <f t="shared" ca="1" si="44"/>
        <v>0.47834134601407186</v>
      </c>
      <c r="F1442" s="2">
        <f t="shared" ca="1" si="45"/>
        <v>24.732078410570026</v>
      </c>
    </row>
    <row r="1443" spans="5:6" x14ac:dyDescent="0.25">
      <c r="E1443" s="2">
        <f t="shared" ca="1" si="44"/>
        <v>0.38079714403002851</v>
      </c>
      <c r="F1443" s="2">
        <f t="shared" ca="1" si="45"/>
        <v>23.593758857513571</v>
      </c>
    </row>
    <row r="1444" spans="5:6" x14ac:dyDescent="0.25">
      <c r="E1444" s="2">
        <f t="shared" ca="1" si="44"/>
        <v>0.41108336162260695</v>
      </c>
      <c r="F1444" s="2">
        <f t="shared" ca="1" si="45"/>
        <v>23.937577856465047</v>
      </c>
    </row>
    <row r="1445" spans="5:6" x14ac:dyDescent="0.25">
      <c r="E1445" s="2">
        <f t="shared" ca="1" si="44"/>
        <v>0.84871097771512527</v>
      </c>
      <c r="F1445" s="2">
        <f t="shared" ca="1" si="45"/>
        <v>31.651544350937183</v>
      </c>
    </row>
    <row r="1446" spans="5:6" x14ac:dyDescent="0.25">
      <c r="E1446" s="2">
        <f t="shared" ca="1" si="44"/>
        <v>0.94121982215972955</v>
      </c>
      <c r="F1446" s="2">
        <f t="shared" ca="1" si="45"/>
        <v>36.4650874247247</v>
      </c>
    </row>
    <row r="1447" spans="5:6" x14ac:dyDescent="0.25">
      <c r="E1447" s="2">
        <f t="shared" ca="1" si="44"/>
        <v>0.78474190604757854</v>
      </c>
      <c r="F1447" s="2">
        <f t="shared" ca="1" si="45"/>
        <v>29.794145894433477</v>
      </c>
    </row>
    <row r="1448" spans="5:6" x14ac:dyDescent="0.25">
      <c r="E1448" s="2">
        <f t="shared" ca="1" si="44"/>
        <v>0.43382204288024528</v>
      </c>
      <c r="F1448" s="2">
        <f t="shared" ca="1" si="45"/>
        <v>24.20073446333528</v>
      </c>
    </row>
    <row r="1449" spans="5:6" x14ac:dyDescent="0.25">
      <c r="E1449" s="2">
        <f t="shared" ca="1" si="44"/>
        <v>0.91997462026135046</v>
      </c>
      <c r="F1449" s="2">
        <f t="shared" ca="1" si="45"/>
        <v>34.912359553090198</v>
      </c>
    </row>
    <row r="1450" spans="5:6" x14ac:dyDescent="0.25">
      <c r="E1450" s="2">
        <f t="shared" ca="1" si="44"/>
        <v>0.85520061523296209</v>
      </c>
      <c r="F1450" s="2">
        <f t="shared" ca="1" si="45"/>
        <v>31.879296838520613</v>
      </c>
    </row>
    <row r="1451" spans="5:6" x14ac:dyDescent="0.25">
      <c r="E1451" s="2">
        <f t="shared" ca="1" si="44"/>
        <v>0.54799812719809626</v>
      </c>
      <c r="F1451" s="2">
        <f t="shared" ca="1" si="45"/>
        <v>25.621482090145676</v>
      </c>
    </row>
    <row r="1452" spans="5:6" x14ac:dyDescent="0.25">
      <c r="E1452" s="2">
        <f t="shared" ca="1" si="44"/>
        <v>0.67305655620091409</v>
      </c>
      <c r="F1452" s="2">
        <f t="shared" ca="1" si="45"/>
        <v>27.507178708668135</v>
      </c>
    </row>
    <row r="1453" spans="5:6" x14ac:dyDescent="0.25">
      <c r="E1453" s="2">
        <f t="shared" ca="1" si="44"/>
        <v>0.83255710192632026</v>
      </c>
      <c r="F1453" s="2">
        <f t="shared" ca="1" si="45"/>
        <v>31.122122856046165</v>
      </c>
    </row>
    <row r="1454" spans="5:6" x14ac:dyDescent="0.25">
      <c r="E1454" s="2">
        <f t="shared" ca="1" si="44"/>
        <v>3.4640712232920201E-2</v>
      </c>
      <c r="F1454" s="2">
        <f t="shared" ca="1" si="45"/>
        <v>19.149267147839129</v>
      </c>
    </row>
    <row r="1455" spans="5:6" x14ac:dyDescent="0.25">
      <c r="E1455" s="2">
        <f t="shared" ca="1" si="44"/>
        <v>3.4041173557349369E-2</v>
      </c>
      <c r="F1455" s="2">
        <f t="shared" ca="1" si="45"/>
        <v>19.134411962325213</v>
      </c>
    </row>
    <row r="1456" spans="5:6" x14ac:dyDescent="0.25">
      <c r="E1456" s="2">
        <f t="shared" ca="1" si="44"/>
        <v>0.77923898024645522</v>
      </c>
      <c r="F1456" s="2">
        <f t="shared" ca="1" si="45"/>
        <v>29.659114130283783</v>
      </c>
    </row>
    <row r="1457" spans="5:6" x14ac:dyDescent="0.25">
      <c r="E1457" s="2">
        <f t="shared" ca="1" si="44"/>
        <v>0.69962160045989441</v>
      </c>
      <c r="F1457" s="2">
        <f t="shared" ca="1" si="45"/>
        <v>27.981180041811875</v>
      </c>
    </row>
    <row r="1458" spans="5:6" x14ac:dyDescent="0.25">
      <c r="E1458" s="2">
        <f t="shared" ca="1" si="44"/>
        <v>0.11240545519234946</v>
      </c>
      <c r="F1458" s="2">
        <f t="shared" ca="1" si="45"/>
        <v>20.499276912452284</v>
      </c>
    </row>
    <row r="1459" spans="5:6" x14ac:dyDescent="0.25">
      <c r="E1459" s="2">
        <f t="shared" ca="1" si="44"/>
        <v>0.3951877105064584</v>
      </c>
      <c r="F1459" s="2">
        <f t="shared" ca="1" si="45"/>
        <v>23.756280026093499</v>
      </c>
    </row>
    <row r="1460" spans="5:6" x14ac:dyDescent="0.25">
      <c r="E1460" s="2">
        <f t="shared" ca="1" si="44"/>
        <v>0.78404862633414618</v>
      </c>
      <c r="F1460" s="2">
        <f t="shared" ca="1" si="45"/>
        <v>29.776963133908325</v>
      </c>
    </row>
    <row r="1461" spans="5:6" x14ac:dyDescent="0.25">
      <c r="E1461" s="2">
        <f t="shared" ca="1" si="44"/>
        <v>0.87241612210253061</v>
      </c>
      <c r="F1461" s="2">
        <f t="shared" ca="1" si="45"/>
        <v>32.533645332280557</v>
      </c>
    </row>
    <row r="1462" spans="5:6" x14ac:dyDescent="0.25">
      <c r="E1462" s="2">
        <f t="shared" ca="1" si="44"/>
        <v>0.56894099879314886</v>
      </c>
      <c r="F1462" s="2">
        <f t="shared" ca="1" si="45"/>
        <v>25.906916886431738</v>
      </c>
    </row>
    <row r="1463" spans="5:6" x14ac:dyDescent="0.25">
      <c r="E1463" s="2">
        <f t="shared" ca="1" si="44"/>
        <v>0.47871613323970785</v>
      </c>
      <c r="F1463" s="2">
        <f t="shared" ca="1" si="45"/>
        <v>24.736657116320025</v>
      </c>
    </row>
    <row r="1464" spans="5:6" x14ac:dyDescent="0.25">
      <c r="E1464" s="2">
        <f t="shared" ca="1" si="44"/>
        <v>0.33145607418864431</v>
      </c>
      <c r="F1464" s="2">
        <f t="shared" ca="1" si="45"/>
        <v>23.045123606610019</v>
      </c>
    </row>
    <row r="1465" spans="5:6" x14ac:dyDescent="0.25">
      <c r="E1465" s="2">
        <f t="shared" ca="1" si="44"/>
        <v>0.12436524192187781</v>
      </c>
      <c r="F1465" s="2">
        <f t="shared" ca="1" si="45"/>
        <v>20.66084585580959</v>
      </c>
    </row>
    <row r="1466" spans="5:6" x14ac:dyDescent="0.25">
      <c r="E1466" s="2">
        <f t="shared" ca="1" si="44"/>
        <v>0.11088048781285487</v>
      </c>
      <c r="F1466" s="2">
        <f t="shared" ca="1" si="45"/>
        <v>20.47820982522903</v>
      </c>
    </row>
    <row r="1467" spans="5:6" x14ac:dyDescent="0.25">
      <c r="E1467" s="2">
        <f t="shared" ca="1" si="44"/>
        <v>0.66760229627962708</v>
      </c>
      <c r="F1467" s="2">
        <f t="shared" ca="1" si="45"/>
        <v>27.413872381058795</v>
      </c>
    </row>
    <row r="1468" spans="5:6" x14ac:dyDescent="0.25">
      <c r="E1468" s="2">
        <f t="shared" ca="1" si="44"/>
        <v>0.7961624553999741</v>
      </c>
      <c r="F1468" s="2">
        <f t="shared" ca="1" si="45"/>
        <v>30.084687256661503</v>
      </c>
    </row>
    <row r="1469" spans="5:6" x14ac:dyDescent="0.25">
      <c r="E1469" s="2">
        <f t="shared" ca="1" si="44"/>
        <v>0.13169662910816715</v>
      </c>
      <c r="F1469" s="2">
        <f t="shared" ca="1" si="45"/>
        <v>20.757036291707998</v>
      </c>
    </row>
    <row r="1470" spans="5:6" x14ac:dyDescent="0.25">
      <c r="E1470" s="2">
        <f t="shared" ca="1" si="44"/>
        <v>0.9967623470564112</v>
      </c>
      <c r="F1470" s="2">
        <f t="shared" ca="1" si="45"/>
        <v>50.734138825302544</v>
      </c>
    </row>
    <row r="1471" spans="5:6" x14ac:dyDescent="0.25">
      <c r="E1471" s="2">
        <f t="shared" ca="1" si="44"/>
        <v>0.73137691354154077</v>
      </c>
      <c r="F1471" s="2">
        <f t="shared" ca="1" si="45"/>
        <v>28.597229691144005</v>
      </c>
    </row>
    <row r="1472" spans="5:6" x14ac:dyDescent="0.25">
      <c r="E1472" s="2">
        <f t="shared" ca="1" si="44"/>
        <v>0.30703200733653546</v>
      </c>
      <c r="F1472" s="2">
        <f t="shared" ca="1" si="45"/>
        <v>22.776511391877573</v>
      </c>
    </row>
    <row r="1473" spans="5:6" x14ac:dyDescent="0.25">
      <c r="E1473" s="2">
        <f t="shared" ca="1" si="44"/>
        <v>0.75924726870288439</v>
      </c>
      <c r="F1473" s="2">
        <f t="shared" ca="1" si="45"/>
        <v>29.192806234051044</v>
      </c>
    </row>
    <row r="1474" spans="5:6" x14ac:dyDescent="0.25">
      <c r="E1474" s="2">
        <f t="shared" ca="1" si="44"/>
        <v>0.30179319405528438</v>
      </c>
      <c r="F1474" s="2">
        <f t="shared" ca="1" si="45"/>
        <v>22.71899186419142</v>
      </c>
    </row>
    <row r="1475" spans="5:6" x14ac:dyDescent="0.25">
      <c r="E1475" s="2">
        <f t="shared" ref="E1475:E1538" ca="1" si="46">RAND()</f>
        <v>0.86359054846860195</v>
      </c>
      <c r="F1475" s="2">
        <f t="shared" ca="1" si="45"/>
        <v>32.188428623428749</v>
      </c>
    </row>
    <row r="1476" spans="5:6" x14ac:dyDescent="0.25">
      <c r="E1476" s="2">
        <f t="shared" ca="1" si="46"/>
        <v>0.77962713013164864</v>
      </c>
      <c r="F1476" s="2">
        <f t="shared" ref="F1476:F1539" ca="1" si="47">$C$3+$C$4*((($C$5*_xlfn.NORM.S.INV(E1476)+SQRT(4+($C$5*_xlfn.NORM.S.INV(E1476))^2)))^2)/4</f>
        <v>29.668538236316643</v>
      </c>
    </row>
    <row r="1477" spans="5:6" x14ac:dyDescent="0.25">
      <c r="E1477" s="2">
        <f t="shared" ca="1" si="46"/>
        <v>0.61120490484550039</v>
      </c>
      <c r="F1477" s="2">
        <f t="shared" ca="1" si="47"/>
        <v>26.515551057331901</v>
      </c>
    </row>
    <row r="1478" spans="5:6" x14ac:dyDescent="0.25">
      <c r="E1478" s="2">
        <f t="shared" ca="1" si="46"/>
        <v>0.88444963841335911</v>
      </c>
      <c r="F1478" s="2">
        <f t="shared" ca="1" si="47"/>
        <v>33.04281120231326</v>
      </c>
    </row>
    <row r="1479" spans="5:6" x14ac:dyDescent="0.25">
      <c r="E1479" s="2">
        <f t="shared" ca="1" si="46"/>
        <v>0.24271647447874178</v>
      </c>
      <c r="F1479" s="2">
        <f t="shared" ca="1" si="47"/>
        <v>22.067691116395007</v>
      </c>
    </row>
    <row r="1480" spans="5:6" x14ac:dyDescent="0.25">
      <c r="E1480" s="2">
        <f t="shared" ca="1" si="46"/>
        <v>0.94918319541256668</v>
      </c>
      <c r="F1480" s="2">
        <f t="shared" ca="1" si="47"/>
        <v>37.19346955743729</v>
      </c>
    </row>
    <row r="1481" spans="5:6" x14ac:dyDescent="0.25">
      <c r="E1481" s="2">
        <f t="shared" ca="1" si="46"/>
        <v>0.56273189301955462</v>
      </c>
      <c r="F1481" s="2">
        <f t="shared" ca="1" si="47"/>
        <v>25.821276176716594</v>
      </c>
    </row>
    <row r="1482" spans="5:6" x14ac:dyDescent="0.25">
      <c r="E1482" s="2">
        <f t="shared" ca="1" si="46"/>
        <v>9.3090118841499536E-2</v>
      </c>
      <c r="F1482" s="2">
        <f t="shared" ca="1" si="47"/>
        <v>20.223042968928066</v>
      </c>
    </row>
    <row r="1483" spans="5:6" x14ac:dyDescent="0.25">
      <c r="E1483" s="2">
        <f t="shared" ca="1" si="46"/>
        <v>0.81462293882437509</v>
      </c>
      <c r="F1483" s="2">
        <f t="shared" ca="1" si="47"/>
        <v>30.587400632670271</v>
      </c>
    </row>
    <row r="1484" spans="5:6" x14ac:dyDescent="0.25">
      <c r="E1484" s="2">
        <f t="shared" ca="1" si="46"/>
        <v>0.41952372646587455</v>
      </c>
      <c r="F1484" s="2">
        <f t="shared" ca="1" si="47"/>
        <v>24.03469945706405</v>
      </c>
    </row>
    <row r="1485" spans="5:6" x14ac:dyDescent="0.25">
      <c r="E1485" s="2">
        <f t="shared" ca="1" si="46"/>
        <v>0.44408883399268551</v>
      </c>
      <c r="F1485" s="2">
        <f t="shared" ca="1" si="47"/>
        <v>24.321227480733466</v>
      </c>
    </row>
    <row r="1486" spans="5:6" x14ac:dyDescent="0.25">
      <c r="E1486" s="2">
        <f t="shared" ca="1" si="46"/>
        <v>0.95190288078518059</v>
      </c>
      <c r="F1486" s="2">
        <f t="shared" ca="1" si="47"/>
        <v>37.468076266736155</v>
      </c>
    </row>
    <row r="1487" spans="5:6" x14ac:dyDescent="0.25">
      <c r="E1487" s="2">
        <f t="shared" ca="1" si="46"/>
        <v>0.31468644621161634</v>
      </c>
      <c r="F1487" s="2">
        <f t="shared" ca="1" si="47"/>
        <v>22.86059173792162</v>
      </c>
    </row>
    <row r="1488" spans="5:6" x14ac:dyDescent="0.25">
      <c r="E1488" s="2">
        <f t="shared" ca="1" si="46"/>
        <v>0.34725511271217213</v>
      </c>
      <c r="F1488" s="2">
        <f t="shared" ca="1" si="47"/>
        <v>23.219656074361911</v>
      </c>
    </row>
    <row r="1489" spans="5:6" x14ac:dyDescent="0.25">
      <c r="E1489" s="2">
        <f t="shared" ca="1" si="46"/>
        <v>0.56376089106134863</v>
      </c>
      <c r="F1489" s="2">
        <f t="shared" ca="1" si="47"/>
        <v>25.835407950293071</v>
      </c>
    </row>
    <row r="1490" spans="5:6" x14ac:dyDescent="0.25">
      <c r="E1490" s="2">
        <f t="shared" ca="1" si="46"/>
        <v>0.38202530275607494</v>
      </c>
      <c r="F1490" s="2">
        <f t="shared" ca="1" si="47"/>
        <v>23.607575089557717</v>
      </c>
    </row>
    <row r="1491" spans="5:6" x14ac:dyDescent="0.25">
      <c r="E1491" s="2">
        <f t="shared" ca="1" si="46"/>
        <v>0.79075092868028052</v>
      </c>
      <c r="F1491" s="2">
        <f t="shared" ca="1" si="47"/>
        <v>29.945219103648327</v>
      </c>
    </row>
    <row r="1492" spans="5:6" x14ac:dyDescent="0.25">
      <c r="E1492" s="2">
        <f t="shared" ca="1" si="46"/>
        <v>0.87406474348532115</v>
      </c>
      <c r="F1492" s="2">
        <f t="shared" ca="1" si="47"/>
        <v>32.600632602143875</v>
      </c>
    </row>
    <row r="1493" spans="5:6" x14ac:dyDescent="0.25">
      <c r="E1493" s="2">
        <f t="shared" ca="1" si="46"/>
        <v>0.88361649579034784</v>
      </c>
      <c r="F1493" s="2">
        <f t="shared" ca="1" si="47"/>
        <v>33.005967749216111</v>
      </c>
    </row>
    <row r="1494" spans="5:6" x14ac:dyDescent="0.25">
      <c r="E1494" s="2">
        <f t="shared" ca="1" si="46"/>
        <v>0.84868207086929015</v>
      </c>
      <c r="F1494" s="2">
        <f t="shared" ca="1" si="47"/>
        <v>31.650550560965691</v>
      </c>
    </row>
    <row r="1495" spans="5:6" x14ac:dyDescent="0.25">
      <c r="E1495" s="2">
        <f t="shared" ca="1" si="46"/>
        <v>7.9259414180481436E-3</v>
      </c>
      <c r="F1495" s="2">
        <f t="shared" ca="1" si="47"/>
        <v>18.188854798291825</v>
      </c>
    </row>
    <row r="1496" spans="5:6" x14ac:dyDescent="0.25">
      <c r="E1496" s="2">
        <f t="shared" ca="1" si="46"/>
        <v>0.35532301727544258</v>
      </c>
      <c r="F1496" s="2">
        <f t="shared" ca="1" si="47"/>
        <v>23.30913668501497</v>
      </c>
    </row>
    <row r="1497" spans="5:6" x14ac:dyDescent="0.25">
      <c r="E1497" s="2">
        <f t="shared" ca="1" si="46"/>
        <v>0.94101471608953546</v>
      </c>
      <c r="F1497" s="2">
        <f t="shared" ca="1" si="47"/>
        <v>36.447628878800899</v>
      </c>
    </row>
    <row r="1498" spans="5:6" x14ac:dyDescent="0.25">
      <c r="E1498" s="2">
        <f t="shared" ca="1" si="46"/>
        <v>0.42025941176664139</v>
      </c>
      <c r="F1498" s="2">
        <f t="shared" ca="1" si="47"/>
        <v>24.043195004410869</v>
      </c>
    </row>
    <row r="1499" spans="5:6" x14ac:dyDescent="0.25">
      <c r="E1499" s="2">
        <f t="shared" ca="1" si="46"/>
        <v>0.75259212948968246</v>
      </c>
      <c r="F1499" s="2">
        <f t="shared" ca="1" si="47"/>
        <v>29.045248260601152</v>
      </c>
    </row>
    <row r="1500" spans="5:6" x14ac:dyDescent="0.25">
      <c r="E1500" s="2">
        <f t="shared" ca="1" si="46"/>
        <v>0.26889536319513707</v>
      </c>
      <c r="F1500" s="2">
        <f t="shared" ca="1" si="47"/>
        <v>22.357439536913379</v>
      </c>
    </row>
    <row r="1501" spans="5:6" x14ac:dyDescent="0.25">
      <c r="E1501" s="2">
        <f t="shared" ca="1" si="46"/>
        <v>0.92473659489831794</v>
      </c>
      <c r="F1501" s="2">
        <f t="shared" ca="1" si="47"/>
        <v>35.222199938771787</v>
      </c>
    </row>
    <row r="1502" spans="5:6" x14ac:dyDescent="0.25">
      <c r="E1502" s="2">
        <f t="shared" ca="1" si="46"/>
        <v>0.23134132234103788</v>
      </c>
      <c r="F1502" s="2">
        <f t="shared" ca="1" si="47"/>
        <v>21.940677333584677</v>
      </c>
    </row>
    <row r="1503" spans="5:6" x14ac:dyDescent="0.25">
      <c r="E1503" s="2">
        <f t="shared" ca="1" si="46"/>
        <v>0.34533501164625557</v>
      </c>
      <c r="F1503" s="2">
        <f t="shared" ca="1" si="47"/>
        <v>23.198398956931136</v>
      </c>
    </row>
    <row r="1504" spans="5:6" x14ac:dyDescent="0.25">
      <c r="E1504" s="2">
        <f t="shared" ca="1" si="46"/>
        <v>1.7450887087213873E-2</v>
      </c>
      <c r="F1504" s="2">
        <f t="shared" ca="1" si="47"/>
        <v>18.638106030802</v>
      </c>
    </row>
    <row r="1505" spans="5:6" x14ac:dyDescent="0.25">
      <c r="E1505" s="2">
        <f t="shared" ca="1" si="46"/>
        <v>8.4976706376795996E-2</v>
      </c>
      <c r="F1505" s="2">
        <f t="shared" ca="1" si="47"/>
        <v>20.099809370019912</v>
      </c>
    </row>
    <row r="1506" spans="5:6" x14ac:dyDescent="0.25">
      <c r="E1506" s="2">
        <f t="shared" ca="1" si="46"/>
        <v>7.793254034820607E-2</v>
      </c>
      <c r="F1506" s="2">
        <f t="shared" ca="1" si="47"/>
        <v>19.988459445448083</v>
      </c>
    </row>
    <row r="1507" spans="5:6" x14ac:dyDescent="0.25">
      <c r="E1507" s="2">
        <f t="shared" ca="1" si="46"/>
        <v>0.83325848184807805</v>
      </c>
      <c r="F1507" s="2">
        <f t="shared" ca="1" si="47"/>
        <v>31.144098640189686</v>
      </c>
    </row>
    <row r="1508" spans="5:6" x14ac:dyDescent="0.25">
      <c r="E1508" s="2">
        <f t="shared" ca="1" si="46"/>
        <v>0.29471673455124159</v>
      </c>
      <c r="F1508" s="2">
        <f t="shared" ca="1" si="47"/>
        <v>22.641305225096293</v>
      </c>
    </row>
    <row r="1509" spans="5:6" x14ac:dyDescent="0.25">
      <c r="E1509" s="2">
        <f t="shared" ca="1" si="46"/>
        <v>0.29726008067589382</v>
      </c>
      <c r="F1509" s="2">
        <f t="shared" ca="1" si="47"/>
        <v>22.669226928256066</v>
      </c>
    </row>
    <row r="1510" spans="5:6" x14ac:dyDescent="0.25">
      <c r="E1510" s="2">
        <f t="shared" ca="1" si="46"/>
        <v>0.14042496015738604</v>
      </c>
      <c r="F1510" s="2">
        <f t="shared" ca="1" si="47"/>
        <v>20.869129539724412</v>
      </c>
    </row>
    <row r="1511" spans="5:6" x14ac:dyDescent="0.25">
      <c r="E1511" s="2">
        <f t="shared" ca="1" si="46"/>
        <v>0.62621428390607492</v>
      </c>
      <c r="F1511" s="2">
        <f t="shared" ca="1" si="47"/>
        <v>26.743895796985981</v>
      </c>
    </row>
    <row r="1512" spans="5:6" x14ac:dyDescent="0.25">
      <c r="E1512" s="2">
        <f t="shared" ca="1" si="46"/>
        <v>0.50986798928812482</v>
      </c>
      <c r="F1512" s="2">
        <f t="shared" ca="1" si="47"/>
        <v>25.124456839503789</v>
      </c>
    </row>
    <row r="1513" spans="5:6" x14ac:dyDescent="0.25">
      <c r="E1513" s="2">
        <f t="shared" ca="1" si="46"/>
        <v>0.30329038985525403</v>
      </c>
      <c r="F1513" s="2">
        <f t="shared" ca="1" si="47"/>
        <v>22.735429031303717</v>
      </c>
    </row>
    <row r="1514" spans="5:6" x14ac:dyDescent="0.25">
      <c r="E1514" s="2">
        <f t="shared" ca="1" si="46"/>
        <v>1.0203098580178094E-2</v>
      </c>
      <c r="F1514" s="2">
        <f t="shared" ca="1" si="47"/>
        <v>18.319809911862425</v>
      </c>
    </row>
    <row r="1515" spans="5:6" x14ac:dyDescent="0.25">
      <c r="E1515" s="2">
        <f t="shared" ca="1" si="46"/>
        <v>0.13994575259742026</v>
      </c>
      <c r="F1515" s="2">
        <f t="shared" ca="1" si="47"/>
        <v>20.863038289551987</v>
      </c>
    </row>
    <row r="1516" spans="5:6" x14ac:dyDescent="0.25">
      <c r="E1516" s="2">
        <f t="shared" ca="1" si="46"/>
        <v>0.57166325135686524</v>
      </c>
      <c r="F1516" s="2">
        <f t="shared" ca="1" si="47"/>
        <v>25.944746496516899</v>
      </c>
    </row>
    <row r="1517" spans="5:6" x14ac:dyDescent="0.25">
      <c r="E1517" s="2">
        <f t="shared" ca="1" si="46"/>
        <v>0.7936592468173197</v>
      </c>
      <c r="F1517" s="2">
        <f t="shared" ca="1" si="47"/>
        <v>30.019759290544364</v>
      </c>
    </row>
    <row r="1518" spans="5:6" x14ac:dyDescent="0.25">
      <c r="E1518" s="2">
        <f t="shared" ca="1" si="46"/>
        <v>0.46146959962707856</v>
      </c>
      <c r="F1518" s="2">
        <f t="shared" ca="1" si="47"/>
        <v>24.527894779676497</v>
      </c>
    </row>
    <row r="1519" spans="5:6" x14ac:dyDescent="0.25">
      <c r="E1519" s="2">
        <f t="shared" ca="1" si="46"/>
        <v>0.57201886063639684</v>
      </c>
      <c r="F1519" s="2">
        <f t="shared" ca="1" si="47"/>
        <v>25.949701129480552</v>
      </c>
    </row>
    <row r="1520" spans="5:6" x14ac:dyDescent="0.25">
      <c r="E1520" s="2">
        <f t="shared" ca="1" si="46"/>
        <v>6.7617507635511664E-2</v>
      </c>
      <c r="F1520" s="2">
        <f t="shared" ca="1" si="47"/>
        <v>19.816521506068117</v>
      </c>
    </row>
    <row r="1521" spans="5:6" x14ac:dyDescent="0.25">
      <c r="E1521" s="2">
        <f t="shared" ca="1" si="46"/>
        <v>0.80093025941430629</v>
      </c>
      <c r="F1521" s="2">
        <f t="shared" ca="1" si="47"/>
        <v>30.210394204297096</v>
      </c>
    </row>
    <row r="1522" spans="5:6" x14ac:dyDescent="0.25">
      <c r="E1522" s="2">
        <f t="shared" ca="1" si="46"/>
        <v>0.46386244333831883</v>
      </c>
      <c r="F1522" s="2">
        <f t="shared" ca="1" si="47"/>
        <v>24.556629966669412</v>
      </c>
    </row>
    <row r="1523" spans="5:6" x14ac:dyDescent="0.25">
      <c r="E1523" s="2">
        <f t="shared" ca="1" si="46"/>
        <v>0.17240997695256266</v>
      </c>
      <c r="F1523" s="2">
        <f t="shared" ca="1" si="47"/>
        <v>21.262172040855098</v>
      </c>
    </row>
    <row r="1524" spans="5:6" x14ac:dyDescent="0.25">
      <c r="E1524" s="2">
        <f t="shared" ca="1" si="46"/>
        <v>0.64781870976075451</v>
      </c>
      <c r="F1524" s="2">
        <f t="shared" ca="1" si="47"/>
        <v>27.085673599717325</v>
      </c>
    </row>
    <row r="1525" spans="5:6" x14ac:dyDescent="0.25">
      <c r="E1525" s="2">
        <f t="shared" ca="1" si="46"/>
        <v>0.25535766026326379</v>
      </c>
      <c r="F1525" s="2">
        <f t="shared" ca="1" si="47"/>
        <v>22.207968489549753</v>
      </c>
    </row>
    <row r="1526" spans="5:6" x14ac:dyDescent="0.25">
      <c r="E1526" s="2">
        <f t="shared" ca="1" si="46"/>
        <v>0.82715125441266235</v>
      </c>
      <c r="F1526" s="2">
        <f t="shared" ca="1" si="47"/>
        <v>30.955563077239248</v>
      </c>
    </row>
    <row r="1527" spans="5:6" x14ac:dyDescent="0.25">
      <c r="E1527" s="2">
        <f t="shared" ca="1" si="46"/>
        <v>0.59364156022373871</v>
      </c>
      <c r="F1527" s="2">
        <f t="shared" ca="1" si="47"/>
        <v>26.256854240153679</v>
      </c>
    </row>
    <row r="1528" spans="5:6" x14ac:dyDescent="0.25">
      <c r="E1528" s="2">
        <f t="shared" ca="1" si="46"/>
        <v>3.944494079030858E-2</v>
      </c>
      <c r="F1528" s="2">
        <f t="shared" ca="1" si="47"/>
        <v>19.263354664632526</v>
      </c>
    </row>
    <row r="1529" spans="5:6" x14ac:dyDescent="0.25">
      <c r="E1529" s="2">
        <f t="shared" ca="1" si="46"/>
        <v>1.4909965208468878E-2</v>
      </c>
      <c r="F1529" s="2">
        <f t="shared" ca="1" si="47"/>
        <v>18.53849347805474</v>
      </c>
    </row>
    <row r="1530" spans="5:6" x14ac:dyDescent="0.25">
      <c r="E1530" s="2">
        <f t="shared" ca="1" si="46"/>
        <v>0.72523249642040566</v>
      </c>
      <c r="F1530" s="2">
        <f t="shared" ca="1" si="47"/>
        <v>28.473278769103334</v>
      </c>
    </row>
    <row r="1531" spans="5:6" x14ac:dyDescent="0.25">
      <c r="E1531" s="2">
        <f t="shared" ca="1" si="46"/>
        <v>0.57065809799615208</v>
      </c>
      <c r="F1531" s="2">
        <f t="shared" ca="1" si="47"/>
        <v>25.930758108205453</v>
      </c>
    </row>
    <row r="1532" spans="5:6" x14ac:dyDescent="0.25">
      <c r="E1532" s="2">
        <f t="shared" ca="1" si="46"/>
        <v>0.77877174390303983</v>
      </c>
      <c r="F1532" s="2">
        <f t="shared" ca="1" si="47"/>
        <v>29.647789677219947</v>
      </c>
    </row>
    <row r="1533" spans="5:6" x14ac:dyDescent="0.25">
      <c r="E1533" s="2">
        <f t="shared" ca="1" si="46"/>
        <v>3.6242092031809614E-2</v>
      </c>
      <c r="F1533" s="2">
        <f t="shared" ca="1" si="47"/>
        <v>19.188238762792544</v>
      </c>
    </row>
    <row r="1534" spans="5:6" x14ac:dyDescent="0.25">
      <c r="E1534" s="2">
        <f t="shared" ca="1" si="46"/>
        <v>0.89134866658594269</v>
      </c>
      <c r="F1534" s="2">
        <f t="shared" ca="1" si="47"/>
        <v>33.358031442151905</v>
      </c>
    </row>
    <row r="1535" spans="5:6" x14ac:dyDescent="0.25">
      <c r="E1535" s="2">
        <f t="shared" ca="1" si="46"/>
        <v>0.33870260329360347</v>
      </c>
      <c r="F1535" s="2">
        <f t="shared" ca="1" si="47"/>
        <v>23.125075125661382</v>
      </c>
    </row>
    <row r="1536" spans="5:6" x14ac:dyDescent="0.25">
      <c r="E1536" s="2">
        <f t="shared" ca="1" si="46"/>
        <v>0.83748781727397759</v>
      </c>
      <c r="F1536" s="2">
        <f t="shared" ca="1" si="47"/>
        <v>31.27846800537538</v>
      </c>
    </row>
    <row r="1537" spans="5:6" x14ac:dyDescent="0.25">
      <c r="E1537" s="2">
        <f t="shared" ca="1" si="46"/>
        <v>0.75921020630622071</v>
      </c>
      <c r="F1537" s="2">
        <f t="shared" ca="1" si="47"/>
        <v>29.191974478421372</v>
      </c>
    </row>
    <row r="1538" spans="5:6" x14ac:dyDescent="0.25">
      <c r="E1538" s="2">
        <f t="shared" ca="1" si="46"/>
        <v>0.51552224213304532</v>
      </c>
      <c r="F1538" s="2">
        <f t="shared" ca="1" si="47"/>
        <v>25.196494070604309</v>
      </c>
    </row>
    <row r="1539" spans="5:6" x14ac:dyDescent="0.25">
      <c r="E1539" s="2">
        <f t="shared" ref="E1539:E1602" ca="1" si="48">RAND()</f>
        <v>0.1861244174891411</v>
      </c>
      <c r="F1539" s="2">
        <f t="shared" ca="1" si="47"/>
        <v>21.424186777967741</v>
      </c>
    </row>
    <row r="1540" spans="5:6" x14ac:dyDescent="0.25">
      <c r="E1540" s="2">
        <f t="shared" ca="1" si="48"/>
        <v>7.0441000505892748E-2</v>
      </c>
      <c r="F1540" s="2">
        <f t="shared" ref="F1540:F1603" ca="1" si="49">$C$3+$C$4*((($C$5*_xlfn.NORM.S.INV(E1540)+SQRT(4+($C$5*_xlfn.NORM.S.INV(E1540))^2)))^2)/4</f>
        <v>19.864763550359921</v>
      </c>
    </row>
    <row r="1541" spans="5:6" x14ac:dyDescent="0.25">
      <c r="E1541" s="2">
        <f t="shared" ca="1" si="48"/>
        <v>8.0377209692405249E-2</v>
      </c>
      <c r="F1541" s="2">
        <f t="shared" ca="1" si="49"/>
        <v>20.027606260819667</v>
      </c>
    </row>
    <row r="1542" spans="5:6" x14ac:dyDescent="0.25">
      <c r="E1542" s="2">
        <f t="shared" ca="1" si="48"/>
        <v>4.2759316521483903E-2</v>
      </c>
      <c r="F1542" s="2">
        <f t="shared" ca="1" si="49"/>
        <v>19.337576629952089</v>
      </c>
    </row>
    <row r="1543" spans="5:6" x14ac:dyDescent="0.25">
      <c r="E1543" s="2">
        <f t="shared" ca="1" si="48"/>
        <v>0.51301759260867308</v>
      </c>
      <c r="F1543" s="2">
        <f t="shared" ca="1" si="49"/>
        <v>25.164517113133027</v>
      </c>
    </row>
    <row r="1544" spans="5:6" x14ac:dyDescent="0.25">
      <c r="E1544" s="2">
        <f t="shared" ca="1" si="48"/>
        <v>0.90485254700173801</v>
      </c>
      <c r="F1544" s="2">
        <f t="shared" ca="1" si="49"/>
        <v>34.034795528944116</v>
      </c>
    </row>
    <row r="1545" spans="5:6" x14ac:dyDescent="0.25">
      <c r="E1545" s="2">
        <f t="shared" ca="1" si="48"/>
        <v>0.36009131504484493</v>
      </c>
      <c r="F1545" s="2">
        <f t="shared" ca="1" si="49"/>
        <v>23.362155881333987</v>
      </c>
    </row>
    <row r="1546" spans="5:6" x14ac:dyDescent="0.25">
      <c r="E1546" s="2">
        <f t="shared" ca="1" si="48"/>
        <v>0.56609978177316966</v>
      </c>
      <c r="F1546" s="2">
        <f t="shared" ca="1" si="49"/>
        <v>25.867618756310208</v>
      </c>
    </row>
    <row r="1547" spans="5:6" x14ac:dyDescent="0.25">
      <c r="E1547" s="2">
        <f t="shared" ca="1" si="48"/>
        <v>0.54992503384401414</v>
      </c>
      <c r="F1547" s="2">
        <f t="shared" ca="1" si="49"/>
        <v>25.647347318104899</v>
      </c>
    </row>
    <row r="1548" spans="5:6" x14ac:dyDescent="0.25">
      <c r="E1548" s="2">
        <f t="shared" ca="1" si="48"/>
        <v>0.77799647972499897</v>
      </c>
      <c r="F1548" s="2">
        <f t="shared" ca="1" si="49"/>
        <v>29.629047094350767</v>
      </c>
    </row>
    <row r="1549" spans="5:6" x14ac:dyDescent="0.25">
      <c r="E1549" s="2">
        <f t="shared" ca="1" si="48"/>
        <v>0.77456639782539627</v>
      </c>
      <c r="F1549" s="2">
        <f t="shared" ca="1" si="49"/>
        <v>29.546824608246546</v>
      </c>
    </row>
    <row r="1550" spans="5:6" x14ac:dyDescent="0.25">
      <c r="E1550" s="2">
        <f t="shared" ca="1" si="48"/>
        <v>0.34753796253919678</v>
      </c>
      <c r="F1550" s="2">
        <f t="shared" ca="1" si="49"/>
        <v>23.222788651539496</v>
      </c>
    </row>
    <row r="1551" spans="5:6" x14ac:dyDescent="0.25">
      <c r="E1551" s="2">
        <f t="shared" ca="1" si="48"/>
        <v>0.76433561417637341</v>
      </c>
      <c r="F1551" s="2">
        <f t="shared" ca="1" si="49"/>
        <v>29.308099103290473</v>
      </c>
    </row>
    <row r="1552" spans="5:6" x14ac:dyDescent="0.25">
      <c r="E1552" s="2">
        <f t="shared" ca="1" si="48"/>
        <v>0.12138451280678808</v>
      </c>
      <c r="F1552" s="2">
        <f t="shared" ca="1" si="49"/>
        <v>20.621148877441506</v>
      </c>
    </row>
    <row r="1553" spans="5:6" x14ac:dyDescent="0.25">
      <c r="E1553" s="2">
        <f t="shared" ca="1" si="48"/>
        <v>0.90222138981473543</v>
      </c>
      <c r="F1553" s="2">
        <f t="shared" ca="1" si="49"/>
        <v>33.895988960703178</v>
      </c>
    </row>
    <row r="1554" spans="5:6" x14ac:dyDescent="0.25">
      <c r="E1554" s="2">
        <f t="shared" ca="1" si="48"/>
        <v>0.2013738787171202</v>
      </c>
      <c r="F1554" s="2">
        <f t="shared" ca="1" si="49"/>
        <v>21.600963260528673</v>
      </c>
    </row>
    <row r="1555" spans="5:6" x14ac:dyDescent="0.25">
      <c r="E1555" s="2">
        <f t="shared" ca="1" si="48"/>
        <v>0.32871432860142147</v>
      </c>
      <c r="F1555" s="2">
        <f t="shared" ca="1" si="49"/>
        <v>23.014911939378187</v>
      </c>
    </row>
    <row r="1556" spans="5:6" x14ac:dyDescent="0.25">
      <c r="E1556" s="2">
        <f t="shared" ca="1" si="48"/>
        <v>0.73804140145163832</v>
      </c>
      <c r="F1556" s="2">
        <f t="shared" ca="1" si="49"/>
        <v>28.734507047404641</v>
      </c>
    </row>
    <row r="1557" spans="5:6" x14ac:dyDescent="0.25">
      <c r="E1557" s="2">
        <f t="shared" ca="1" si="48"/>
        <v>0.69875520218618525</v>
      </c>
      <c r="F1557" s="2">
        <f t="shared" ca="1" si="49"/>
        <v>27.965171913742232</v>
      </c>
    </row>
    <row r="1558" spans="5:6" x14ac:dyDescent="0.25">
      <c r="E1558" s="2">
        <f t="shared" ca="1" si="48"/>
        <v>0.88014135350282863</v>
      </c>
      <c r="F1558" s="2">
        <f t="shared" ca="1" si="49"/>
        <v>32.854952164496623</v>
      </c>
    </row>
    <row r="1559" spans="5:6" x14ac:dyDescent="0.25">
      <c r="E1559" s="2">
        <f t="shared" ca="1" si="48"/>
        <v>0.87046185965349654</v>
      </c>
      <c r="F1559" s="2">
        <f t="shared" ca="1" si="49"/>
        <v>32.455294934239625</v>
      </c>
    </row>
    <row r="1560" spans="5:6" x14ac:dyDescent="0.25">
      <c r="E1560" s="2">
        <f t="shared" ca="1" si="48"/>
        <v>0.80135322888357063</v>
      </c>
      <c r="F1560" s="2">
        <f t="shared" ca="1" si="49"/>
        <v>30.221678707656906</v>
      </c>
    </row>
    <row r="1561" spans="5:6" x14ac:dyDescent="0.25">
      <c r="E1561" s="2">
        <f t="shared" ca="1" si="48"/>
        <v>0.40574535011980184</v>
      </c>
      <c r="F1561" s="2">
        <f t="shared" ca="1" si="49"/>
        <v>23.876470000851818</v>
      </c>
    </row>
    <row r="1562" spans="5:6" x14ac:dyDescent="0.25">
      <c r="E1562" s="2">
        <f t="shared" ca="1" si="48"/>
        <v>0.70374871700678454</v>
      </c>
      <c r="F1562" s="2">
        <f t="shared" ca="1" si="49"/>
        <v>28.05798024580638</v>
      </c>
    </row>
    <row r="1563" spans="5:6" x14ac:dyDescent="0.25">
      <c r="E1563" s="2">
        <f t="shared" ca="1" si="48"/>
        <v>0.19113378794544766</v>
      </c>
      <c r="F1563" s="2">
        <f t="shared" ca="1" si="49"/>
        <v>21.48261250611424</v>
      </c>
    </row>
    <row r="1564" spans="5:6" x14ac:dyDescent="0.25">
      <c r="E1564" s="2">
        <f t="shared" ca="1" si="48"/>
        <v>0.53217955711750398</v>
      </c>
      <c r="F1564" s="2">
        <f t="shared" ca="1" si="49"/>
        <v>25.411982223729364</v>
      </c>
    </row>
    <row r="1565" spans="5:6" x14ac:dyDescent="0.25">
      <c r="E1565" s="2">
        <f t="shared" ca="1" si="48"/>
        <v>1.651438423366236E-3</v>
      </c>
      <c r="F1565" s="2">
        <f t="shared" ca="1" si="49"/>
        <v>17.562963927962272</v>
      </c>
    </row>
    <row r="1566" spans="5:6" x14ac:dyDescent="0.25">
      <c r="E1566" s="2">
        <f t="shared" ca="1" si="48"/>
        <v>0.16250643940992948</v>
      </c>
      <c r="F1566" s="2">
        <f t="shared" ca="1" si="49"/>
        <v>21.143014532564468</v>
      </c>
    </row>
    <row r="1567" spans="5:6" x14ac:dyDescent="0.25">
      <c r="E1567" s="2">
        <f t="shared" ca="1" si="48"/>
        <v>0.14065063892645036</v>
      </c>
      <c r="F1567" s="2">
        <f t="shared" ca="1" si="49"/>
        <v>20.871995745699728</v>
      </c>
    </row>
    <row r="1568" spans="5:6" x14ac:dyDescent="0.25">
      <c r="E1568" s="2">
        <f t="shared" ca="1" si="48"/>
        <v>3.3947979082340596E-2</v>
      </c>
      <c r="F1568" s="2">
        <f t="shared" ca="1" si="49"/>
        <v>19.132089363166713</v>
      </c>
    </row>
    <row r="1569" spans="5:6" x14ac:dyDescent="0.25">
      <c r="E1569" s="2">
        <f t="shared" ca="1" si="48"/>
        <v>0.47811085666886655</v>
      </c>
      <c r="F1569" s="2">
        <f t="shared" ca="1" si="49"/>
        <v>24.729263525836195</v>
      </c>
    </row>
    <row r="1570" spans="5:6" x14ac:dyDescent="0.25">
      <c r="E1570" s="2">
        <f t="shared" ca="1" si="48"/>
        <v>0.44134309734636912</v>
      </c>
      <c r="F1570" s="2">
        <f t="shared" ca="1" si="49"/>
        <v>24.288893063262407</v>
      </c>
    </row>
    <row r="1571" spans="5:6" x14ac:dyDescent="0.25">
      <c r="E1571" s="2">
        <f t="shared" ca="1" si="48"/>
        <v>0.13956470569474444</v>
      </c>
      <c r="F1571" s="2">
        <f t="shared" ca="1" si="49"/>
        <v>20.858189759680787</v>
      </c>
    </row>
    <row r="1572" spans="5:6" x14ac:dyDescent="0.25">
      <c r="E1572" s="2">
        <f t="shared" ca="1" si="48"/>
        <v>0.87625256683115693</v>
      </c>
      <c r="F1572" s="2">
        <f t="shared" ca="1" si="49"/>
        <v>32.690826520916318</v>
      </c>
    </row>
    <row r="1573" spans="5:6" x14ac:dyDescent="0.25">
      <c r="E1573" s="2">
        <f t="shared" ca="1" si="48"/>
        <v>0.51678498901079295</v>
      </c>
      <c r="F1573" s="2">
        <f t="shared" ca="1" si="49"/>
        <v>25.212656446632309</v>
      </c>
    </row>
    <row r="1574" spans="5:6" x14ac:dyDescent="0.25">
      <c r="E1574" s="2">
        <f t="shared" ca="1" si="48"/>
        <v>6.2759302926828964E-2</v>
      </c>
      <c r="F1574" s="2">
        <f t="shared" ca="1" si="49"/>
        <v>19.731144605689821</v>
      </c>
    </row>
    <row r="1575" spans="5:6" x14ac:dyDescent="0.25">
      <c r="E1575" s="2">
        <f t="shared" ca="1" si="48"/>
        <v>0.17235589515486782</v>
      </c>
      <c r="F1575" s="2">
        <f t="shared" ca="1" si="49"/>
        <v>21.261526599241517</v>
      </c>
    </row>
    <row r="1576" spans="5:6" x14ac:dyDescent="0.25">
      <c r="E1576" s="2">
        <f t="shared" ca="1" si="48"/>
        <v>0.66346585937549829</v>
      </c>
      <c r="F1576" s="2">
        <f t="shared" ca="1" si="49"/>
        <v>27.343951108345596</v>
      </c>
    </row>
    <row r="1577" spans="5:6" x14ac:dyDescent="0.25">
      <c r="E1577" s="2">
        <f t="shared" ca="1" si="48"/>
        <v>0.19064904949325789</v>
      </c>
      <c r="F1577" s="2">
        <f t="shared" ca="1" si="49"/>
        <v>21.476974896375602</v>
      </c>
    </row>
    <row r="1578" spans="5:6" x14ac:dyDescent="0.25">
      <c r="E1578" s="2">
        <f t="shared" ca="1" si="48"/>
        <v>0.42086965175111879</v>
      </c>
      <c r="F1578" s="2">
        <f t="shared" ca="1" si="49"/>
        <v>24.050245702765771</v>
      </c>
    </row>
    <row r="1579" spans="5:6" x14ac:dyDescent="0.25">
      <c r="E1579" s="2">
        <f t="shared" ca="1" si="48"/>
        <v>0.9808777543647057</v>
      </c>
      <c r="F1579" s="2">
        <f t="shared" ca="1" si="49"/>
        <v>42.036597751737453</v>
      </c>
    </row>
    <row r="1580" spans="5:6" x14ac:dyDescent="0.25">
      <c r="E1580" s="2">
        <f t="shared" ca="1" si="48"/>
        <v>0.48375430298566147</v>
      </c>
      <c r="F1580" s="2">
        <f t="shared" ca="1" si="49"/>
        <v>24.798397507136134</v>
      </c>
    </row>
    <row r="1581" spans="5:6" x14ac:dyDescent="0.25">
      <c r="E1581" s="2">
        <f t="shared" ca="1" si="48"/>
        <v>0.95576473223703784</v>
      </c>
      <c r="F1581" s="2">
        <f t="shared" ca="1" si="49"/>
        <v>37.885356578311374</v>
      </c>
    </row>
    <row r="1582" spans="5:6" x14ac:dyDescent="0.25">
      <c r="E1582" s="2">
        <f t="shared" ca="1" si="48"/>
        <v>0.60921753089289876</v>
      </c>
      <c r="F1582" s="2">
        <f t="shared" ca="1" si="49"/>
        <v>26.485833586062874</v>
      </c>
    </row>
    <row r="1583" spans="5:6" x14ac:dyDescent="0.25">
      <c r="E1583" s="2">
        <f t="shared" ca="1" si="48"/>
        <v>0.20173911506226749</v>
      </c>
      <c r="F1583" s="2">
        <f t="shared" ca="1" si="49"/>
        <v>21.60515973128328</v>
      </c>
    </row>
    <row r="1584" spans="5:6" x14ac:dyDescent="0.25">
      <c r="E1584" s="2">
        <f t="shared" ca="1" si="48"/>
        <v>0.62326451653894754</v>
      </c>
      <c r="F1584" s="2">
        <f t="shared" ca="1" si="49"/>
        <v>26.698459373799306</v>
      </c>
    </row>
    <row r="1585" spans="5:6" x14ac:dyDescent="0.25">
      <c r="E1585" s="2">
        <f t="shared" ca="1" si="48"/>
        <v>0.51847489633728483</v>
      </c>
      <c r="F1585" s="2">
        <f t="shared" ca="1" si="49"/>
        <v>25.234329499905652</v>
      </c>
    </row>
    <row r="1586" spans="5:6" x14ac:dyDescent="0.25">
      <c r="E1586" s="2">
        <f t="shared" ca="1" si="48"/>
        <v>0.12797941998971907</v>
      </c>
      <c r="F1586" s="2">
        <f t="shared" ca="1" si="49"/>
        <v>20.708513338384428</v>
      </c>
    </row>
    <row r="1587" spans="5:6" x14ac:dyDescent="0.25">
      <c r="E1587" s="2">
        <f t="shared" ca="1" si="48"/>
        <v>0.18130656464793315</v>
      </c>
      <c r="F1587" s="2">
        <f t="shared" ca="1" si="49"/>
        <v>21.367631968850894</v>
      </c>
    </row>
    <row r="1588" spans="5:6" x14ac:dyDescent="0.25">
      <c r="E1588" s="2">
        <f t="shared" ca="1" si="48"/>
        <v>0.25827429845700278</v>
      </c>
      <c r="F1588" s="2">
        <f t="shared" ca="1" si="49"/>
        <v>22.240228281178936</v>
      </c>
    </row>
    <row r="1589" spans="5:6" x14ac:dyDescent="0.25">
      <c r="E1589" s="2">
        <f t="shared" ca="1" si="48"/>
        <v>0.62038461942697387</v>
      </c>
      <c r="F1589" s="2">
        <f t="shared" ca="1" si="49"/>
        <v>26.654368425071524</v>
      </c>
    </row>
    <row r="1590" spans="5:6" x14ac:dyDescent="0.25">
      <c r="E1590" s="2">
        <f t="shared" ca="1" si="48"/>
        <v>0.22230023138891364</v>
      </c>
      <c r="F1590" s="2">
        <f t="shared" ca="1" si="49"/>
        <v>21.839061386393077</v>
      </c>
    </row>
    <row r="1591" spans="5:6" x14ac:dyDescent="0.25">
      <c r="E1591" s="2">
        <f t="shared" ca="1" si="48"/>
        <v>0.56116220475644363</v>
      </c>
      <c r="F1591" s="2">
        <f t="shared" ca="1" si="49"/>
        <v>25.79976477624583</v>
      </c>
    </row>
    <row r="1592" spans="5:6" x14ac:dyDescent="0.25">
      <c r="E1592" s="2">
        <f t="shared" ca="1" si="48"/>
        <v>0.23071368060940467</v>
      </c>
      <c r="F1592" s="2">
        <f t="shared" ca="1" si="49"/>
        <v>21.933643510886764</v>
      </c>
    </row>
    <row r="1593" spans="5:6" x14ac:dyDescent="0.25">
      <c r="E1593" s="2">
        <f t="shared" ca="1" si="48"/>
        <v>0.3146378808655983</v>
      </c>
      <c r="F1593" s="2">
        <f t="shared" ca="1" si="49"/>
        <v>22.860058061062212</v>
      </c>
    </row>
    <row r="1594" spans="5:6" x14ac:dyDescent="0.25">
      <c r="E1594" s="2">
        <f t="shared" ca="1" si="48"/>
        <v>0.20047006227837627</v>
      </c>
      <c r="F1594" s="2">
        <f t="shared" ca="1" si="49"/>
        <v>21.590571656721949</v>
      </c>
    </row>
    <row r="1595" spans="5:6" x14ac:dyDescent="0.25">
      <c r="E1595" s="2">
        <f t="shared" ca="1" si="48"/>
        <v>0.49439255427821605</v>
      </c>
      <c r="F1595" s="2">
        <f t="shared" ca="1" si="49"/>
        <v>24.92996531434477</v>
      </c>
    </row>
    <row r="1596" spans="5:6" x14ac:dyDescent="0.25">
      <c r="E1596" s="2">
        <f t="shared" ca="1" si="48"/>
        <v>0.41713232013122803</v>
      </c>
      <c r="F1596" s="2">
        <f t="shared" ca="1" si="49"/>
        <v>24.007117940926626</v>
      </c>
    </row>
    <row r="1597" spans="5:6" x14ac:dyDescent="0.25">
      <c r="E1597" s="2">
        <f t="shared" ca="1" si="48"/>
        <v>0.75866446205654525</v>
      </c>
      <c r="F1597" s="2">
        <f t="shared" ca="1" si="49"/>
        <v>29.179740066031286</v>
      </c>
    </row>
    <row r="1598" spans="5:6" x14ac:dyDescent="0.25">
      <c r="E1598" s="2">
        <f t="shared" ca="1" si="48"/>
        <v>0.90723746681614337</v>
      </c>
      <c r="F1598" s="2">
        <f t="shared" ca="1" si="49"/>
        <v>34.163840280101994</v>
      </c>
    </row>
    <row r="1599" spans="5:6" x14ac:dyDescent="0.25">
      <c r="E1599" s="2">
        <f t="shared" ca="1" si="48"/>
        <v>0.64692628734562296</v>
      </c>
      <c r="F1599" s="2">
        <f t="shared" ca="1" si="49"/>
        <v>27.071226708573747</v>
      </c>
    </row>
    <row r="1600" spans="5:6" x14ac:dyDescent="0.25">
      <c r="E1600" s="2">
        <f t="shared" ca="1" si="48"/>
        <v>6.852025197036582E-2</v>
      </c>
      <c r="F1600" s="2">
        <f t="shared" ca="1" si="49"/>
        <v>19.832050241547396</v>
      </c>
    </row>
    <row r="1601" spans="5:6" x14ac:dyDescent="0.25">
      <c r="E1601" s="2">
        <f t="shared" ca="1" si="48"/>
        <v>0.18314354146889289</v>
      </c>
      <c r="F1601" s="2">
        <f t="shared" ca="1" si="49"/>
        <v>21.389239140866749</v>
      </c>
    </row>
    <row r="1602" spans="5:6" x14ac:dyDescent="0.25">
      <c r="E1602" s="2">
        <f t="shared" ca="1" si="48"/>
        <v>0.91189496385856994</v>
      </c>
      <c r="F1602" s="2">
        <f t="shared" ca="1" si="49"/>
        <v>34.425338206826453</v>
      </c>
    </row>
    <row r="1603" spans="5:6" x14ac:dyDescent="0.25">
      <c r="E1603" s="2">
        <f t="shared" ref="E1603:E1666" ca="1" si="50">RAND()</f>
        <v>0.16117178464774151</v>
      </c>
      <c r="F1603" s="2">
        <f t="shared" ca="1" si="49"/>
        <v>21.126799693535517</v>
      </c>
    </row>
    <row r="1604" spans="5:6" x14ac:dyDescent="0.25">
      <c r="E1604" s="2">
        <f t="shared" ca="1" si="50"/>
        <v>0.62059108704669497</v>
      </c>
      <c r="F1604" s="2">
        <f t="shared" ref="F1604:F1667" ca="1" si="51">$C$3+$C$4*((($C$5*_xlfn.NORM.S.INV(E1604)+SQRT(4+($C$5*_xlfn.NORM.S.INV(E1604))^2)))^2)/4</f>
        <v>26.657520671777277</v>
      </c>
    </row>
    <row r="1605" spans="5:6" x14ac:dyDescent="0.25">
      <c r="E1605" s="2">
        <f t="shared" ca="1" si="50"/>
        <v>0.32393593317794322</v>
      </c>
      <c r="F1605" s="2">
        <f t="shared" ca="1" si="51"/>
        <v>22.962301460830169</v>
      </c>
    </row>
    <row r="1606" spans="5:6" x14ac:dyDescent="0.25">
      <c r="E1606" s="2">
        <f t="shared" ca="1" si="50"/>
        <v>0.37014123519016617</v>
      </c>
      <c r="F1606" s="2">
        <f t="shared" ca="1" si="51"/>
        <v>23.47427036470398</v>
      </c>
    </row>
    <row r="1607" spans="5:6" x14ac:dyDescent="0.25">
      <c r="E1607" s="2">
        <f t="shared" ca="1" si="50"/>
        <v>0.92807871977170386</v>
      </c>
      <c r="F1607" s="2">
        <f t="shared" ca="1" si="51"/>
        <v>35.451224760235959</v>
      </c>
    </row>
    <row r="1608" spans="5:6" x14ac:dyDescent="0.25">
      <c r="E1608" s="2">
        <f t="shared" ca="1" si="50"/>
        <v>0.24433296446190622</v>
      </c>
      <c r="F1608" s="2">
        <f t="shared" ca="1" si="51"/>
        <v>22.085675480710886</v>
      </c>
    </row>
    <row r="1609" spans="5:6" x14ac:dyDescent="0.25">
      <c r="E1609" s="2">
        <f t="shared" ca="1" si="50"/>
        <v>0.76713940621596233</v>
      </c>
      <c r="F1609" s="2">
        <f t="shared" ca="1" si="51"/>
        <v>29.372582996665294</v>
      </c>
    </row>
    <row r="1610" spans="5:6" x14ac:dyDescent="0.25">
      <c r="E1610" s="2">
        <f t="shared" ca="1" si="50"/>
        <v>0.78239161643076893</v>
      </c>
      <c r="F1610" s="2">
        <f t="shared" ca="1" si="51"/>
        <v>29.736096183641035</v>
      </c>
    </row>
    <row r="1611" spans="5:6" x14ac:dyDescent="0.25">
      <c r="E1611" s="2">
        <f t="shared" ca="1" si="50"/>
        <v>0.14769781399589421</v>
      </c>
      <c r="F1611" s="2">
        <f t="shared" ca="1" si="51"/>
        <v>20.960748910262033</v>
      </c>
    </row>
    <row r="1612" spans="5:6" x14ac:dyDescent="0.25">
      <c r="E1612" s="2">
        <f t="shared" ca="1" si="50"/>
        <v>0.96497483781457227</v>
      </c>
      <c r="F1612" s="2">
        <f t="shared" ca="1" si="51"/>
        <v>39.045886186435595</v>
      </c>
    </row>
    <row r="1613" spans="5:6" x14ac:dyDescent="0.25">
      <c r="E1613" s="2">
        <f t="shared" ca="1" si="50"/>
        <v>0.13064869365957332</v>
      </c>
      <c r="F1613" s="2">
        <f t="shared" ca="1" si="51"/>
        <v>20.743406903692833</v>
      </c>
    </row>
    <row r="1614" spans="5:6" x14ac:dyDescent="0.25">
      <c r="E1614" s="2">
        <f t="shared" ca="1" si="50"/>
        <v>0.20048027636027321</v>
      </c>
      <c r="F1614" s="2">
        <f t="shared" ca="1" si="51"/>
        <v>21.590689148808647</v>
      </c>
    </row>
    <row r="1615" spans="5:6" x14ac:dyDescent="0.25">
      <c r="E1615" s="2">
        <f t="shared" ca="1" si="50"/>
        <v>0.6494423757524812</v>
      </c>
      <c r="F1615" s="2">
        <f t="shared" ca="1" si="51"/>
        <v>27.112034391303318</v>
      </c>
    </row>
    <row r="1616" spans="5:6" x14ac:dyDescent="0.25">
      <c r="E1616" s="2">
        <f t="shared" ca="1" si="50"/>
        <v>0.42853846297566567</v>
      </c>
      <c r="F1616" s="2">
        <f t="shared" ca="1" si="51"/>
        <v>24.139149354962775</v>
      </c>
    </row>
    <row r="1617" spans="5:6" x14ac:dyDescent="0.25">
      <c r="E1617" s="2">
        <f t="shared" ca="1" si="50"/>
        <v>6.5998504397900892E-2</v>
      </c>
      <c r="F1617" s="2">
        <f t="shared" ca="1" si="51"/>
        <v>19.788416000883373</v>
      </c>
    </row>
    <row r="1618" spans="5:6" x14ac:dyDescent="0.25">
      <c r="E1618" s="2">
        <f t="shared" ca="1" si="50"/>
        <v>0.19906029068779441</v>
      </c>
      <c r="F1618" s="2">
        <f t="shared" ca="1" si="51"/>
        <v>21.574342698541209</v>
      </c>
    </row>
    <row r="1619" spans="5:6" x14ac:dyDescent="0.25">
      <c r="E1619" s="2">
        <f t="shared" ca="1" si="50"/>
        <v>0.7803514421910599</v>
      </c>
      <c r="F1619" s="2">
        <f t="shared" ca="1" si="51"/>
        <v>29.686164398503948</v>
      </c>
    </row>
    <row r="1620" spans="5:6" x14ac:dyDescent="0.25">
      <c r="E1620" s="2">
        <f t="shared" ca="1" si="50"/>
        <v>0.94795578259486513</v>
      </c>
      <c r="F1620" s="2">
        <f t="shared" ca="1" si="51"/>
        <v>37.074218355021543</v>
      </c>
    </row>
    <row r="1621" spans="5:6" x14ac:dyDescent="0.25">
      <c r="E1621" s="2">
        <f t="shared" ca="1" si="50"/>
        <v>8.6353516314999212E-2</v>
      </c>
      <c r="F1621" s="2">
        <f t="shared" ca="1" si="51"/>
        <v>20.1210770675326</v>
      </c>
    </row>
    <row r="1622" spans="5:6" x14ac:dyDescent="0.25">
      <c r="E1622" s="2">
        <f t="shared" ca="1" si="50"/>
        <v>0.17215763426632458</v>
      </c>
      <c r="F1622" s="2">
        <f t="shared" ca="1" si="51"/>
        <v>21.25915997499925</v>
      </c>
    </row>
    <row r="1623" spans="5:6" x14ac:dyDescent="0.25">
      <c r="E1623" s="2">
        <f t="shared" ca="1" si="50"/>
        <v>0.557862547726103</v>
      </c>
      <c r="F1623" s="2">
        <f t="shared" ca="1" si="51"/>
        <v>25.754724457084478</v>
      </c>
    </row>
    <row r="1624" spans="5:6" x14ac:dyDescent="0.25">
      <c r="E1624" s="2">
        <f t="shared" ca="1" si="50"/>
        <v>0.15439916924155184</v>
      </c>
      <c r="F1624" s="2">
        <f t="shared" ca="1" si="51"/>
        <v>21.043892521803699</v>
      </c>
    </row>
    <row r="1625" spans="5:6" x14ac:dyDescent="0.25">
      <c r="E1625" s="2">
        <f t="shared" ca="1" si="50"/>
        <v>0.90765603614181944</v>
      </c>
      <c r="F1625" s="2">
        <f t="shared" ca="1" si="51"/>
        <v>34.186817506263409</v>
      </c>
    </row>
    <row r="1626" spans="5:6" x14ac:dyDescent="0.25">
      <c r="E1626" s="2">
        <f t="shared" ca="1" si="50"/>
        <v>0.62158453277436521</v>
      </c>
      <c r="F1626" s="2">
        <f t="shared" ca="1" si="51"/>
        <v>26.67270695469443</v>
      </c>
    </row>
    <row r="1627" spans="5:6" x14ac:dyDescent="0.25">
      <c r="E1627" s="2">
        <f t="shared" ca="1" si="50"/>
        <v>0.88602569164435985</v>
      </c>
      <c r="F1627" s="2">
        <f t="shared" ca="1" si="51"/>
        <v>33.11320635098312</v>
      </c>
    </row>
    <row r="1628" spans="5:6" x14ac:dyDescent="0.25">
      <c r="E1628" s="2">
        <f t="shared" ca="1" si="50"/>
        <v>0.14859492693705023</v>
      </c>
      <c r="F1628" s="2">
        <f t="shared" ca="1" si="51"/>
        <v>20.971947427342286</v>
      </c>
    </row>
    <row r="1629" spans="5:6" x14ac:dyDescent="0.25">
      <c r="E1629" s="2">
        <f t="shared" ca="1" si="50"/>
        <v>0.669486723664938</v>
      </c>
      <c r="F1629" s="2">
        <f t="shared" ca="1" si="51"/>
        <v>27.445964909932904</v>
      </c>
    </row>
    <row r="1630" spans="5:6" x14ac:dyDescent="0.25">
      <c r="E1630" s="2">
        <f t="shared" ca="1" si="50"/>
        <v>0.67437033276228009</v>
      </c>
      <c r="F1630" s="2">
        <f t="shared" ca="1" si="51"/>
        <v>27.529846572839965</v>
      </c>
    </row>
    <row r="1631" spans="5:6" x14ac:dyDescent="0.25">
      <c r="E1631" s="2">
        <f t="shared" ca="1" si="50"/>
        <v>0.471000503295119</v>
      </c>
      <c r="F1631" s="2">
        <f t="shared" ca="1" si="51"/>
        <v>24.642780993988776</v>
      </c>
    </row>
    <row r="1632" spans="5:6" x14ac:dyDescent="0.25">
      <c r="E1632" s="2">
        <f t="shared" ca="1" si="50"/>
        <v>0.33398646727583847</v>
      </c>
      <c r="F1632" s="2">
        <f t="shared" ca="1" si="51"/>
        <v>23.073024166691869</v>
      </c>
    </row>
    <row r="1633" spans="5:6" x14ac:dyDescent="0.25">
      <c r="E1633" s="2">
        <f t="shared" ca="1" si="50"/>
        <v>0.77120500995903585</v>
      </c>
      <c r="F1633" s="2">
        <f t="shared" ca="1" si="51"/>
        <v>29.46733502728339</v>
      </c>
    </row>
    <row r="1634" spans="5:6" x14ac:dyDescent="0.25">
      <c r="E1634" s="2">
        <f t="shared" ca="1" si="50"/>
        <v>0.77372395516206316</v>
      </c>
      <c r="F1634" s="2">
        <f t="shared" ca="1" si="51"/>
        <v>29.526802981933599</v>
      </c>
    </row>
    <row r="1635" spans="5:6" x14ac:dyDescent="0.25">
      <c r="E1635" s="2">
        <f t="shared" ca="1" si="50"/>
        <v>0.45382607421963916</v>
      </c>
      <c r="F1635" s="2">
        <f t="shared" ca="1" si="51"/>
        <v>24.436573820423085</v>
      </c>
    </row>
    <row r="1636" spans="5:6" x14ac:dyDescent="0.25">
      <c r="E1636" s="2">
        <f t="shared" ca="1" si="50"/>
        <v>0.21107638747611712</v>
      </c>
      <c r="F1636" s="2">
        <f t="shared" ca="1" si="51"/>
        <v>21.711920291755664</v>
      </c>
    </row>
    <row r="1637" spans="5:6" x14ac:dyDescent="0.25">
      <c r="E1637" s="2">
        <f t="shared" ca="1" si="50"/>
        <v>0.83244886151169795</v>
      </c>
      <c r="F1637" s="2">
        <f t="shared" ca="1" si="51"/>
        <v>31.118739081486403</v>
      </c>
    </row>
    <row r="1638" spans="5:6" x14ac:dyDescent="0.25">
      <c r="E1638" s="2">
        <f t="shared" ca="1" si="50"/>
        <v>0.38805268787930403</v>
      </c>
      <c r="F1638" s="2">
        <f t="shared" ca="1" si="51"/>
        <v>23.675523041342927</v>
      </c>
    </row>
    <row r="1639" spans="5:6" x14ac:dyDescent="0.25">
      <c r="E1639" s="2">
        <f t="shared" ca="1" si="50"/>
        <v>0.84504040192160768</v>
      </c>
      <c r="F1639" s="2">
        <f t="shared" ca="1" si="51"/>
        <v>31.526756012612662</v>
      </c>
    </row>
    <row r="1640" spans="5:6" x14ac:dyDescent="0.25">
      <c r="E1640" s="2">
        <f t="shared" ca="1" si="50"/>
        <v>0.61158362884091022</v>
      </c>
      <c r="F1640" s="2">
        <f t="shared" ca="1" si="51"/>
        <v>26.521227499129708</v>
      </c>
    </row>
    <row r="1641" spans="5:6" x14ac:dyDescent="0.25">
      <c r="E1641" s="2">
        <f t="shared" ca="1" si="50"/>
        <v>0.1821680609104569</v>
      </c>
      <c r="F1641" s="2">
        <f t="shared" ca="1" si="51"/>
        <v>21.377772024377077</v>
      </c>
    </row>
    <row r="1642" spans="5:6" x14ac:dyDescent="0.25">
      <c r="E1642" s="2">
        <f t="shared" ca="1" si="50"/>
        <v>0.15541018934633222</v>
      </c>
      <c r="F1642" s="2">
        <f t="shared" ca="1" si="51"/>
        <v>21.056337744586529</v>
      </c>
    </row>
    <row r="1643" spans="5:6" x14ac:dyDescent="0.25">
      <c r="E1643" s="2">
        <f t="shared" ca="1" si="50"/>
        <v>0.27685829952493701</v>
      </c>
      <c r="F1643" s="2">
        <f t="shared" ca="1" si="51"/>
        <v>22.445100773860869</v>
      </c>
    </row>
    <row r="1644" spans="5:6" x14ac:dyDescent="0.25">
      <c r="E1644" s="2">
        <f t="shared" ca="1" si="50"/>
        <v>5.9739859391384376E-2</v>
      </c>
      <c r="F1644" s="2">
        <f t="shared" ca="1" si="51"/>
        <v>19.676414225047676</v>
      </c>
    </row>
    <row r="1645" spans="5:6" x14ac:dyDescent="0.25">
      <c r="E1645" s="2">
        <f t="shared" ca="1" si="50"/>
        <v>0.35224805090519906</v>
      </c>
      <c r="F1645" s="2">
        <f t="shared" ca="1" si="51"/>
        <v>23.275000218227966</v>
      </c>
    </row>
    <row r="1646" spans="5:6" x14ac:dyDescent="0.25">
      <c r="E1646" s="2">
        <f t="shared" ca="1" si="50"/>
        <v>0.2345853966468433</v>
      </c>
      <c r="F1646" s="2">
        <f t="shared" ca="1" si="51"/>
        <v>21.97698781921104</v>
      </c>
    </row>
    <row r="1647" spans="5:6" x14ac:dyDescent="0.25">
      <c r="E1647" s="2">
        <f t="shared" ca="1" si="50"/>
        <v>0.9428396893836738</v>
      </c>
      <c r="F1647" s="2">
        <f t="shared" ca="1" si="51"/>
        <v>36.605096260612754</v>
      </c>
    </row>
    <row r="1648" spans="5:6" x14ac:dyDescent="0.25">
      <c r="E1648" s="2">
        <f t="shared" ca="1" si="50"/>
        <v>0.90797977163173871</v>
      </c>
      <c r="F1648" s="2">
        <f t="shared" ca="1" si="51"/>
        <v>34.204657759171425</v>
      </c>
    </row>
    <row r="1649" spans="5:6" x14ac:dyDescent="0.25">
      <c r="E1649" s="2">
        <f t="shared" ca="1" si="50"/>
        <v>0.10882276347683284</v>
      </c>
      <c r="F1649" s="2">
        <f t="shared" ca="1" si="51"/>
        <v>20.449600292186823</v>
      </c>
    </row>
    <row r="1650" spans="5:6" x14ac:dyDescent="0.25">
      <c r="E1650" s="2">
        <f t="shared" ca="1" si="50"/>
        <v>0.60163142713815754</v>
      </c>
      <c r="F1650" s="2">
        <f t="shared" ca="1" si="51"/>
        <v>26.373457139912524</v>
      </c>
    </row>
    <row r="1651" spans="5:6" x14ac:dyDescent="0.25">
      <c r="E1651" s="2">
        <f t="shared" ca="1" si="50"/>
        <v>0.84004924957353821</v>
      </c>
      <c r="F1651" s="2">
        <f t="shared" ca="1" si="51"/>
        <v>31.361442231129665</v>
      </c>
    </row>
    <row r="1652" spans="5:6" x14ac:dyDescent="0.25">
      <c r="E1652" s="2">
        <f t="shared" ca="1" si="50"/>
        <v>0.39660405629131668</v>
      </c>
      <c r="F1652" s="2">
        <f t="shared" ca="1" si="51"/>
        <v>23.772354481318047</v>
      </c>
    </row>
    <row r="1653" spans="5:6" x14ac:dyDescent="0.25">
      <c r="E1653" s="2">
        <f t="shared" ca="1" si="50"/>
        <v>0.5415986477011544</v>
      </c>
      <c r="F1653" s="2">
        <f t="shared" ca="1" si="51"/>
        <v>25.536128590374901</v>
      </c>
    </row>
    <row r="1654" spans="5:6" x14ac:dyDescent="0.25">
      <c r="E1654" s="2">
        <f t="shared" ca="1" si="50"/>
        <v>0.72045833895997125</v>
      </c>
      <c r="F1654" s="2">
        <f t="shared" ca="1" si="51"/>
        <v>28.378625016376141</v>
      </c>
    </row>
    <row r="1655" spans="5:6" x14ac:dyDescent="0.25">
      <c r="E1655" s="2">
        <f t="shared" ca="1" si="50"/>
        <v>0.4166348237111045</v>
      </c>
      <c r="F1655" s="2">
        <f t="shared" ca="1" si="51"/>
        <v>24.001386482137924</v>
      </c>
    </row>
    <row r="1656" spans="5:6" x14ac:dyDescent="0.25">
      <c r="E1656" s="2">
        <f t="shared" ca="1" si="50"/>
        <v>0.67882061774157465</v>
      </c>
      <c r="F1656" s="2">
        <f t="shared" ca="1" si="51"/>
        <v>27.607202382525166</v>
      </c>
    </row>
    <row r="1657" spans="5:6" x14ac:dyDescent="0.25">
      <c r="E1657" s="2">
        <f t="shared" ca="1" si="50"/>
        <v>7.9558423494442976E-2</v>
      </c>
      <c r="F1657" s="2">
        <f t="shared" ca="1" si="51"/>
        <v>20.014556954580765</v>
      </c>
    </row>
    <row r="1658" spans="5:6" x14ac:dyDescent="0.25">
      <c r="E1658" s="2">
        <f t="shared" ca="1" si="50"/>
        <v>0.76149180995379595</v>
      </c>
      <c r="F1658" s="2">
        <f t="shared" ca="1" si="51"/>
        <v>29.243392556082746</v>
      </c>
    </row>
    <row r="1659" spans="5:6" x14ac:dyDescent="0.25">
      <c r="E1659" s="2">
        <f t="shared" ca="1" si="50"/>
        <v>0.26084443375732469</v>
      </c>
      <c r="F1659" s="2">
        <f t="shared" ca="1" si="51"/>
        <v>22.268627566807147</v>
      </c>
    </row>
    <row r="1660" spans="5:6" x14ac:dyDescent="0.25">
      <c r="E1660" s="2">
        <f t="shared" ca="1" si="50"/>
        <v>0.59398920425503055</v>
      </c>
      <c r="F1660" s="2">
        <f t="shared" ca="1" si="51"/>
        <v>26.2618913415881</v>
      </c>
    </row>
    <row r="1661" spans="5:6" x14ac:dyDescent="0.25">
      <c r="E1661" s="2">
        <f t="shared" ca="1" si="50"/>
        <v>1.327877021227819E-2</v>
      </c>
      <c r="F1661" s="2">
        <f t="shared" ca="1" si="51"/>
        <v>18.468641846654403</v>
      </c>
    </row>
    <row r="1662" spans="5:6" x14ac:dyDescent="0.25">
      <c r="E1662" s="2">
        <f t="shared" ca="1" si="50"/>
        <v>0.52466495394719403</v>
      </c>
      <c r="F1662" s="2">
        <f t="shared" ca="1" si="51"/>
        <v>25.314147696980143</v>
      </c>
    </row>
    <row r="1663" spans="5:6" x14ac:dyDescent="0.25">
      <c r="E1663" s="2">
        <f t="shared" ca="1" si="50"/>
        <v>0.83152001243281526</v>
      </c>
      <c r="F1663" s="2">
        <f t="shared" ca="1" si="51"/>
        <v>31.089785087006497</v>
      </c>
    </row>
    <row r="1664" spans="5:6" x14ac:dyDescent="0.25">
      <c r="E1664" s="2">
        <f t="shared" ca="1" si="50"/>
        <v>0.29772867204066222</v>
      </c>
      <c r="F1664" s="2">
        <f t="shared" ca="1" si="51"/>
        <v>22.67437114877826</v>
      </c>
    </row>
    <row r="1665" spans="5:6" x14ac:dyDescent="0.25">
      <c r="E1665" s="2">
        <f t="shared" ca="1" si="50"/>
        <v>0.15502177941198103</v>
      </c>
      <c r="F1665" s="2">
        <f t="shared" ca="1" si="51"/>
        <v>21.051559529057631</v>
      </c>
    </row>
    <row r="1666" spans="5:6" x14ac:dyDescent="0.25">
      <c r="E1666" s="2">
        <f t="shared" ca="1" si="50"/>
        <v>6.5760907372431454E-2</v>
      </c>
      <c r="F1666" s="2">
        <f t="shared" ca="1" si="51"/>
        <v>19.784263031596016</v>
      </c>
    </row>
    <row r="1667" spans="5:6" x14ac:dyDescent="0.25">
      <c r="E1667" s="2">
        <f t="shared" ref="E1667:E1730" ca="1" si="52">RAND()</f>
        <v>0.86312715527685324</v>
      </c>
      <c r="F1667" s="2">
        <f t="shared" ca="1" si="51"/>
        <v>32.170892356747743</v>
      </c>
    </row>
    <row r="1668" spans="5:6" x14ac:dyDescent="0.25">
      <c r="E1668" s="2">
        <f t="shared" ca="1" si="52"/>
        <v>0.81757683049018215</v>
      </c>
      <c r="F1668" s="2">
        <f t="shared" ref="F1668:F1731" ca="1" si="53">$C$3+$C$4*((($C$5*_xlfn.NORM.S.INV(E1668)+SQRT(4+($C$5*_xlfn.NORM.S.INV(E1668))^2)))^2)/4</f>
        <v>30.672083834535204</v>
      </c>
    </row>
    <row r="1669" spans="5:6" x14ac:dyDescent="0.25">
      <c r="E1669" s="2">
        <f t="shared" ca="1" si="52"/>
        <v>0.346244554381402</v>
      </c>
      <c r="F1669" s="2">
        <f t="shared" ca="1" si="53"/>
        <v>23.208466605624732</v>
      </c>
    </row>
    <row r="1670" spans="5:6" x14ac:dyDescent="0.25">
      <c r="E1670" s="2">
        <f t="shared" ca="1" si="52"/>
        <v>0.30981748867953907</v>
      </c>
      <c r="F1670" s="2">
        <f t="shared" ca="1" si="53"/>
        <v>22.807101767561029</v>
      </c>
    </row>
    <row r="1671" spans="5:6" x14ac:dyDescent="0.25">
      <c r="E1671" s="2">
        <f t="shared" ca="1" si="52"/>
        <v>0.29352984524124182</v>
      </c>
      <c r="F1671" s="2">
        <f t="shared" ca="1" si="53"/>
        <v>22.62827446984593</v>
      </c>
    </row>
    <row r="1672" spans="5:6" x14ac:dyDescent="0.25">
      <c r="E1672" s="2">
        <f t="shared" ca="1" si="52"/>
        <v>0.37282295560201273</v>
      </c>
      <c r="F1672" s="2">
        <f t="shared" ca="1" si="53"/>
        <v>23.504278683949998</v>
      </c>
    </row>
    <row r="1673" spans="5:6" x14ac:dyDescent="0.25">
      <c r="E1673" s="2">
        <f t="shared" ca="1" si="52"/>
        <v>0.56288413718913832</v>
      </c>
      <c r="F1673" s="2">
        <f t="shared" ca="1" si="53"/>
        <v>25.823365517523353</v>
      </c>
    </row>
    <row r="1674" spans="5:6" x14ac:dyDescent="0.25">
      <c r="E1674" s="2">
        <f t="shared" ca="1" si="52"/>
        <v>0.87211026780899648</v>
      </c>
      <c r="F1674" s="2">
        <f t="shared" ca="1" si="53"/>
        <v>32.521308178960382</v>
      </c>
    </row>
    <row r="1675" spans="5:6" x14ac:dyDescent="0.25">
      <c r="E1675" s="2">
        <f t="shared" ca="1" si="52"/>
        <v>0.57176647584695162</v>
      </c>
      <c r="F1675" s="2">
        <f t="shared" ca="1" si="53"/>
        <v>25.946184393237054</v>
      </c>
    </row>
    <row r="1676" spans="5:6" x14ac:dyDescent="0.25">
      <c r="E1676" s="2">
        <f t="shared" ca="1" si="52"/>
        <v>0.31463982775937727</v>
      </c>
      <c r="F1676" s="2">
        <f t="shared" ca="1" si="53"/>
        <v>22.860079455107147</v>
      </c>
    </row>
    <row r="1677" spans="5:6" x14ac:dyDescent="0.25">
      <c r="E1677" s="2">
        <f t="shared" ca="1" si="52"/>
        <v>0.48049235899239873</v>
      </c>
      <c r="F1677" s="2">
        <f t="shared" ca="1" si="53"/>
        <v>24.758383375836473</v>
      </c>
    </row>
    <row r="1678" spans="5:6" x14ac:dyDescent="0.25">
      <c r="E1678" s="2">
        <f t="shared" ca="1" si="52"/>
        <v>0.5515339614889363</v>
      </c>
      <c r="F1678" s="2">
        <f t="shared" ca="1" si="53"/>
        <v>25.669003864027594</v>
      </c>
    </row>
    <row r="1679" spans="5:6" x14ac:dyDescent="0.25">
      <c r="E1679" s="2">
        <f t="shared" ca="1" si="52"/>
        <v>2.4817729349615569E-2</v>
      </c>
      <c r="F1679" s="2">
        <f t="shared" ca="1" si="53"/>
        <v>18.883347286965105</v>
      </c>
    </row>
    <row r="1680" spans="5:6" x14ac:dyDescent="0.25">
      <c r="E1680" s="2">
        <f t="shared" ca="1" si="52"/>
        <v>0.10264135058414936</v>
      </c>
      <c r="F1680" s="2">
        <f t="shared" ca="1" si="53"/>
        <v>20.362319450219466</v>
      </c>
    </row>
    <row r="1681" spans="5:6" x14ac:dyDescent="0.25">
      <c r="E1681" s="2">
        <f t="shared" ca="1" si="52"/>
        <v>0.38906420644620998</v>
      </c>
      <c r="F1681" s="2">
        <f t="shared" ca="1" si="53"/>
        <v>23.686950018193883</v>
      </c>
    </row>
    <row r="1682" spans="5:6" x14ac:dyDescent="0.25">
      <c r="E1682" s="2">
        <f t="shared" ca="1" si="52"/>
        <v>0.5606799690794414</v>
      </c>
      <c r="F1682" s="2">
        <f t="shared" ca="1" si="53"/>
        <v>25.793167181182639</v>
      </c>
    </row>
    <row r="1683" spans="5:6" x14ac:dyDescent="0.25">
      <c r="E1683" s="2">
        <f t="shared" ca="1" si="52"/>
        <v>0.99918841182657969</v>
      </c>
      <c r="F1683" s="2">
        <f t="shared" ca="1" si="53"/>
        <v>57.479083271671307</v>
      </c>
    </row>
    <row r="1684" spans="5:6" x14ac:dyDescent="0.25">
      <c r="E1684" s="2">
        <f t="shared" ca="1" si="52"/>
        <v>0.95125903021663938</v>
      </c>
      <c r="F1684" s="2">
        <f t="shared" ca="1" si="53"/>
        <v>37.401717562496266</v>
      </c>
    </row>
    <row r="1685" spans="5:6" x14ac:dyDescent="0.25">
      <c r="E1685" s="2">
        <f t="shared" ca="1" si="52"/>
        <v>9.5124463719176156E-5</v>
      </c>
      <c r="F1685" s="2">
        <f t="shared" ca="1" si="53"/>
        <v>16.889537025982641</v>
      </c>
    </row>
    <row r="1686" spans="5:6" x14ac:dyDescent="0.25">
      <c r="E1686" s="2">
        <f t="shared" ca="1" si="52"/>
        <v>0.7456623731727765</v>
      </c>
      <c r="F1686" s="2">
        <f t="shared" ca="1" si="53"/>
        <v>28.895300322468721</v>
      </c>
    </row>
    <row r="1687" spans="5:6" x14ac:dyDescent="0.25">
      <c r="E1687" s="2">
        <f t="shared" ca="1" si="52"/>
        <v>0.72522915355374673</v>
      </c>
      <c r="F1687" s="2">
        <f t="shared" ca="1" si="53"/>
        <v>28.473211994034642</v>
      </c>
    </row>
    <row r="1688" spans="5:6" x14ac:dyDescent="0.25">
      <c r="E1688" s="2">
        <f t="shared" ca="1" si="52"/>
        <v>5.1330237752374552E-2</v>
      </c>
      <c r="F1688" s="2">
        <f t="shared" ca="1" si="53"/>
        <v>19.516049537117929</v>
      </c>
    </row>
    <row r="1689" spans="5:6" x14ac:dyDescent="0.25">
      <c r="E1689" s="2">
        <f t="shared" ca="1" si="52"/>
        <v>0.50815008022366714</v>
      </c>
      <c r="F1689" s="2">
        <f t="shared" ca="1" si="53"/>
        <v>25.102676310292409</v>
      </c>
    </row>
    <row r="1690" spans="5:6" x14ac:dyDescent="0.25">
      <c r="E1690" s="2">
        <f t="shared" ca="1" si="52"/>
        <v>0.47562838968855248</v>
      </c>
      <c r="F1690" s="2">
        <f t="shared" ca="1" si="53"/>
        <v>24.698992115443573</v>
      </c>
    </row>
    <row r="1691" spans="5:6" x14ac:dyDescent="0.25">
      <c r="E1691" s="2">
        <f t="shared" ca="1" si="52"/>
        <v>0.37454123033465392</v>
      </c>
      <c r="F1691" s="2">
        <f t="shared" ca="1" si="53"/>
        <v>23.523527715205368</v>
      </c>
    </row>
    <row r="1692" spans="5:6" x14ac:dyDescent="0.25">
      <c r="E1692" s="2">
        <f t="shared" ca="1" si="52"/>
        <v>0.8560360617555488</v>
      </c>
      <c r="F1692" s="2">
        <f t="shared" ca="1" si="53"/>
        <v>31.909311414014926</v>
      </c>
    </row>
    <row r="1693" spans="5:6" x14ac:dyDescent="0.25">
      <c r="E1693" s="2">
        <f t="shared" ca="1" si="52"/>
        <v>0.93100963320664709</v>
      </c>
      <c r="F1693" s="2">
        <f t="shared" ca="1" si="53"/>
        <v>35.66074028315365</v>
      </c>
    </row>
    <row r="1694" spans="5:6" x14ac:dyDescent="0.25">
      <c r="E1694" s="2">
        <f t="shared" ca="1" si="52"/>
        <v>0.79787470605139843</v>
      </c>
      <c r="F1694" s="2">
        <f t="shared" ca="1" si="53"/>
        <v>30.129519869800767</v>
      </c>
    </row>
    <row r="1695" spans="5:6" x14ac:dyDescent="0.25">
      <c r="E1695" s="2">
        <f t="shared" ca="1" si="52"/>
        <v>0.14547115708792968</v>
      </c>
      <c r="F1695" s="2">
        <f t="shared" ca="1" si="53"/>
        <v>20.932858842624803</v>
      </c>
    </row>
    <row r="1696" spans="5:6" x14ac:dyDescent="0.25">
      <c r="E1696" s="2">
        <f t="shared" ca="1" si="52"/>
        <v>0.47797119058512627</v>
      </c>
      <c r="F1696" s="2">
        <f t="shared" ca="1" si="53"/>
        <v>24.727558188872635</v>
      </c>
    </row>
    <row r="1697" spans="5:6" x14ac:dyDescent="0.25">
      <c r="E1697" s="2">
        <f t="shared" ca="1" si="52"/>
        <v>5.598038626162849E-2</v>
      </c>
      <c r="F1697" s="2">
        <f t="shared" ca="1" si="53"/>
        <v>19.606269844575607</v>
      </c>
    </row>
    <row r="1698" spans="5:6" x14ac:dyDescent="0.25">
      <c r="E1698" s="2">
        <f t="shared" ca="1" si="52"/>
        <v>0.14537504064499784</v>
      </c>
      <c r="F1698" s="2">
        <f t="shared" ca="1" si="53"/>
        <v>20.931651831285105</v>
      </c>
    </row>
    <row r="1699" spans="5:6" x14ac:dyDescent="0.25">
      <c r="E1699" s="2">
        <f t="shared" ca="1" si="52"/>
        <v>0.99710772942876602</v>
      </c>
      <c r="F1699" s="2">
        <f t="shared" ca="1" si="53"/>
        <v>51.284573393807776</v>
      </c>
    </row>
    <row r="1700" spans="5:6" x14ac:dyDescent="0.25">
      <c r="E1700" s="2">
        <f t="shared" ca="1" si="52"/>
        <v>0.33490537364628981</v>
      </c>
      <c r="F1700" s="2">
        <f t="shared" ca="1" si="53"/>
        <v>23.083160674974273</v>
      </c>
    </row>
    <row r="1701" spans="5:6" x14ac:dyDescent="0.25">
      <c r="E1701" s="2">
        <f t="shared" ca="1" si="52"/>
        <v>0.2093703739859567</v>
      </c>
      <c r="F1701" s="2">
        <f t="shared" ca="1" si="53"/>
        <v>21.692485987359561</v>
      </c>
    </row>
    <row r="1702" spans="5:6" x14ac:dyDescent="0.25">
      <c r="E1702" s="2">
        <f t="shared" ca="1" si="52"/>
        <v>0.88284609654954271</v>
      </c>
      <c r="F1702" s="2">
        <f t="shared" ca="1" si="53"/>
        <v>32.972122075132212</v>
      </c>
    </row>
    <row r="1703" spans="5:6" x14ac:dyDescent="0.25">
      <c r="E1703" s="2">
        <f t="shared" ca="1" si="52"/>
        <v>0.43089519432966394</v>
      </c>
      <c r="F1703" s="2">
        <f t="shared" ca="1" si="53"/>
        <v>24.166584836715369</v>
      </c>
    </row>
    <row r="1704" spans="5:6" x14ac:dyDescent="0.25">
      <c r="E1704" s="2">
        <f t="shared" ca="1" si="52"/>
        <v>0.60124546740598828</v>
      </c>
      <c r="F1704" s="2">
        <f t="shared" ca="1" si="53"/>
        <v>26.367783765275327</v>
      </c>
    </row>
    <row r="1705" spans="5:6" x14ac:dyDescent="0.25">
      <c r="E1705" s="2">
        <f t="shared" ca="1" si="52"/>
        <v>1.4505416838949126E-3</v>
      </c>
      <c r="F1705" s="2">
        <f t="shared" ca="1" si="53"/>
        <v>17.522096842469669</v>
      </c>
    </row>
    <row r="1706" spans="5:6" x14ac:dyDescent="0.25">
      <c r="E1706" s="2">
        <f t="shared" ca="1" si="52"/>
        <v>0.21315017388670798</v>
      </c>
      <c r="F1706" s="2">
        <f t="shared" ca="1" si="53"/>
        <v>21.7355034353867</v>
      </c>
    </row>
    <row r="1707" spans="5:6" x14ac:dyDescent="0.25">
      <c r="E1707" s="2">
        <f t="shared" ca="1" si="52"/>
        <v>0.71125239426297404</v>
      </c>
      <c r="F1707" s="2">
        <f t="shared" ca="1" si="53"/>
        <v>28.199991215681571</v>
      </c>
    </row>
    <row r="1708" spans="5:6" x14ac:dyDescent="0.25">
      <c r="E1708" s="2">
        <f t="shared" ca="1" si="52"/>
        <v>0.94202994226104775</v>
      </c>
      <c r="F1708" s="2">
        <f t="shared" ca="1" si="53"/>
        <v>36.534630613867165</v>
      </c>
    </row>
    <row r="1709" spans="5:6" x14ac:dyDescent="0.25">
      <c r="E1709" s="2">
        <f t="shared" ca="1" si="52"/>
        <v>0.12670839821282176</v>
      </c>
      <c r="F1709" s="2">
        <f t="shared" ca="1" si="53"/>
        <v>20.691806307748372</v>
      </c>
    </row>
    <row r="1710" spans="5:6" x14ac:dyDescent="0.25">
      <c r="E1710" s="2">
        <f t="shared" ca="1" si="52"/>
        <v>0.93141395767213053</v>
      </c>
      <c r="F1710" s="2">
        <f t="shared" ca="1" si="53"/>
        <v>35.69031992490666</v>
      </c>
    </row>
    <row r="1711" spans="5:6" x14ac:dyDescent="0.25">
      <c r="E1711" s="2">
        <f t="shared" ca="1" si="52"/>
        <v>0.22880148876402462</v>
      </c>
      <c r="F1711" s="2">
        <f t="shared" ca="1" si="53"/>
        <v>21.912195994004147</v>
      </c>
    </row>
    <row r="1712" spans="5:6" x14ac:dyDescent="0.25">
      <c r="E1712" s="2">
        <f t="shared" ca="1" si="52"/>
        <v>0.83667490089276686</v>
      </c>
      <c r="F1712" s="2">
        <f t="shared" ca="1" si="53"/>
        <v>31.252389794254558</v>
      </c>
    </row>
    <row r="1713" spans="5:6" x14ac:dyDescent="0.25">
      <c r="E1713" s="2">
        <f t="shared" ca="1" si="52"/>
        <v>0.14353301169653598</v>
      </c>
      <c r="F1713" s="2">
        <f t="shared" ca="1" si="53"/>
        <v>20.90846933754263</v>
      </c>
    </row>
    <row r="1714" spans="5:6" x14ac:dyDescent="0.25">
      <c r="E1714" s="2">
        <f t="shared" ca="1" si="52"/>
        <v>0.23892828685650247</v>
      </c>
      <c r="F1714" s="2">
        <f t="shared" ca="1" si="53"/>
        <v>22.025485175404349</v>
      </c>
    </row>
    <row r="1715" spans="5:6" x14ac:dyDescent="0.25">
      <c r="E1715" s="2">
        <f t="shared" ca="1" si="52"/>
        <v>0.17585295337216778</v>
      </c>
      <c r="F1715" s="2">
        <f t="shared" ca="1" si="53"/>
        <v>21.303151108382146</v>
      </c>
    </row>
    <row r="1716" spans="5:6" x14ac:dyDescent="0.25">
      <c r="E1716" s="2">
        <f t="shared" ca="1" si="52"/>
        <v>0.65080922407837483</v>
      </c>
      <c r="F1716" s="2">
        <f t="shared" ca="1" si="53"/>
        <v>27.134302557493989</v>
      </c>
    </row>
    <row r="1717" spans="5:6" x14ac:dyDescent="0.25">
      <c r="E1717" s="2">
        <f t="shared" ca="1" si="52"/>
        <v>2.0261099591216025E-2</v>
      </c>
      <c r="F1717" s="2">
        <f t="shared" ca="1" si="53"/>
        <v>18.738091227661286</v>
      </c>
    </row>
    <row r="1718" spans="5:6" x14ac:dyDescent="0.25">
      <c r="E1718" s="2">
        <f t="shared" ca="1" si="52"/>
        <v>0.91572525190739029</v>
      </c>
      <c r="F1718" s="2">
        <f t="shared" ca="1" si="53"/>
        <v>34.650586477437869</v>
      </c>
    </row>
    <row r="1719" spans="5:6" x14ac:dyDescent="0.25">
      <c r="E1719" s="2">
        <f t="shared" ca="1" si="52"/>
        <v>0.57311714796556612</v>
      </c>
      <c r="F1719" s="2">
        <f t="shared" ca="1" si="53"/>
        <v>25.965022363084515</v>
      </c>
    </row>
    <row r="1720" spans="5:6" x14ac:dyDescent="0.25">
      <c r="E1720" s="2">
        <f t="shared" ca="1" si="52"/>
        <v>0.62902994782473953</v>
      </c>
      <c r="F1720" s="2">
        <f t="shared" ca="1" si="53"/>
        <v>26.787531452417504</v>
      </c>
    </row>
    <row r="1721" spans="5:6" x14ac:dyDescent="0.25">
      <c r="E1721" s="2">
        <f t="shared" ca="1" si="52"/>
        <v>0.47306271693062185</v>
      </c>
      <c r="F1721" s="2">
        <f t="shared" ca="1" si="53"/>
        <v>24.667793731191011</v>
      </c>
    </row>
    <row r="1722" spans="5:6" x14ac:dyDescent="0.25">
      <c r="E1722" s="2">
        <f t="shared" ca="1" si="52"/>
        <v>0.39770119580252117</v>
      </c>
      <c r="F1722" s="2">
        <f t="shared" ca="1" si="53"/>
        <v>23.784816455361316</v>
      </c>
    </row>
    <row r="1723" spans="5:6" x14ac:dyDescent="0.25">
      <c r="E1723" s="2">
        <f t="shared" ca="1" si="52"/>
        <v>0.54803603273172408</v>
      </c>
      <c r="F1723" s="2">
        <f t="shared" ca="1" si="53"/>
        <v>25.621990157901102</v>
      </c>
    </row>
    <row r="1724" spans="5:6" x14ac:dyDescent="0.25">
      <c r="E1724" s="2">
        <f t="shared" ca="1" si="52"/>
        <v>0.19897960864183273</v>
      </c>
      <c r="F1724" s="2">
        <f t="shared" ca="1" si="53"/>
        <v>21.573413153692467</v>
      </c>
    </row>
    <row r="1725" spans="5:6" x14ac:dyDescent="0.25">
      <c r="E1725" s="2">
        <f t="shared" ca="1" si="52"/>
        <v>0.60300217806722134</v>
      </c>
      <c r="F1725" s="2">
        <f t="shared" ca="1" si="53"/>
        <v>26.393640386330468</v>
      </c>
    </row>
    <row r="1726" spans="5:6" x14ac:dyDescent="0.25">
      <c r="E1726" s="2">
        <f t="shared" ca="1" si="52"/>
        <v>0.3124578205016737</v>
      </c>
      <c r="F1726" s="2">
        <f t="shared" ca="1" si="53"/>
        <v>22.836104845743748</v>
      </c>
    </row>
    <row r="1727" spans="5:6" x14ac:dyDescent="0.25">
      <c r="E1727" s="2">
        <f t="shared" ca="1" si="52"/>
        <v>0.80423492226315285</v>
      </c>
      <c r="F1727" s="2">
        <f t="shared" ca="1" si="53"/>
        <v>30.299151082679316</v>
      </c>
    </row>
    <row r="1728" spans="5:6" x14ac:dyDescent="0.25">
      <c r="E1728" s="2">
        <f t="shared" ca="1" si="52"/>
        <v>0.86199884705921059</v>
      </c>
      <c r="F1728" s="2">
        <f t="shared" ca="1" si="53"/>
        <v>32.128427065274643</v>
      </c>
    </row>
    <row r="1729" spans="5:6" x14ac:dyDescent="0.25">
      <c r="E1729" s="2">
        <f t="shared" ca="1" si="52"/>
        <v>0.82567876324539835</v>
      </c>
      <c r="F1729" s="2">
        <f t="shared" ca="1" si="53"/>
        <v>30.911032948162251</v>
      </c>
    </row>
    <row r="1730" spans="5:6" x14ac:dyDescent="0.25">
      <c r="E1730" s="2">
        <f t="shared" ca="1" si="52"/>
        <v>0.32622123598510666</v>
      </c>
      <c r="F1730" s="2">
        <f t="shared" ca="1" si="53"/>
        <v>22.987456331102884</v>
      </c>
    </row>
    <row r="1731" spans="5:6" x14ac:dyDescent="0.25">
      <c r="E1731" s="2">
        <f t="shared" ref="E1731:E1794" ca="1" si="54">RAND()</f>
        <v>0.83223328204333069</v>
      </c>
      <c r="F1731" s="2">
        <f t="shared" ca="1" si="53"/>
        <v>31.112005769039257</v>
      </c>
    </row>
    <row r="1732" spans="5:6" x14ac:dyDescent="0.25">
      <c r="E1732" s="2">
        <f t="shared" ca="1" si="54"/>
        <v>0.99641537211264131</v>
      </c>
      <c r="F1732" s="2">
        <f t="shared" ref="F1732:F1795" ca="1" si="55">$C$3+$C$4*((($C$5*_xlfn.NORM.S.INV(E1732)+SQRT(4+($C$5*_xlfn.NORM.S.INV(E1732))^2)))^2)/4</f>
        <v>50.237260825747981</v>
      </c>
    </row>
    <row r="1733" spans="5:6" x14ac:dyDescent="0.25">
      <c r="E1733" s="2">
        <f t="shared" ca="1" si="54"/>
        <v>8.3784795382671695E-2</v>
      </c>
      <c r="F1733" s="2">
        <f t="shared" ca="1" si="55"/>
        <v>20.081272483157591</v>
      </c>
    </row>
    <row r="1734" spans="5:6" x14ac:dyDescent="0.25">
      <c r="E1734" s="2">
        <f t="shared" ca="1" si="54"/>
        <v>0.9440752740738575</v>
      </c>
      <c r="F1734" s="2">
        <f t="shared" ca="1" si="55"/>
        <v>36.714519979846429</v>
      </c>
    </row>
    <row r="1735" spans="5:6" x14ac:dyDescent="0.25">
      <c r="E1735" s="2">
        <f t="shared" ca="1" si="54"/>
        <v>4.7988702343140344E-2</v>
      </c>
      <c r="F1735" s="2">
        <f t="shared" ca="1" si="55"/>
        <v>19.448530008309383</v>
      </c>
    </row>
    <row r="1736" spans="5:6" x14ac:dyDescent="0.25">
      <c r="E1736" s="2">
        <f t="shared" ca="1" si="54"/>
        <v>0.55085441851336625</v>
      </c>
      <c r="F1736" s="2">
        <f t="shared" ca="1" si="55"/>
        <v>25.659850401617756</v>
      </c>
    </row>
    <row r="1737" spans="5:6" x14ac:dyDescent="0.25">
      <c r="E1737" s="2">
        <f t="shared" ca="1" si="54"/>
        <v>0.70799086846796788</v>
      </c>
      <c r="F1737" s="2">
        <f t="shared" ca="1" si="55"/>
        <v>28.137880688998365</v>
      </c>
    </row>
    <row r="1738" spans="5:6" x14ac:dyDescent="0.25">
      <c r="E1738" s="2">
        <f t="shared" ca="1" si="54"/>
        <v>0.26472666252010058</v>
      </c>
      <c r="F1738" s="2">
        <f t="shared" ca="1" si="55"/>
        <v>22.311479730837437</v>
      </c>
    </row>
    <row r="1739" spans="5:6" x14ac:dyDescent="0.25">
      <c r="E1739" s="2">
        <f t="shared" ca="1" si="54"/>
        <v>6.5461020847942253E-2</v>
      </c>
      <c r="F1739" s="2">
        <f t="shared" ca="1" si="55"/>
        <v>19.779010740957805</v>
      </c>
    </row>
    <row r="1740" spans="5:6" x14ac:dyDescent="0.25">
      <c r="E1740" s="2">
        <f t="shared" ca="1" si="54"/>
        <v>0.62118411992628508</v>
      </c>
      <c r="F1740" s="2">
        <f t="shared" ca="1" si="55"/>
        <v>26.666582295086908</v>
      </c>
    </row>
    <row r="1741" spans="5:6" x14ac:dyDescent="0.25">
      <c r="E1741" s="2">
        <f t="shared" ca="1" si="54"/>
        <v>0.36331168588124652</v>
      </c>
      <c r="F1741" s="2">
        <f t="shared" ca="1" si="55"/>
        <v>23.398025023300132</v>
      </c>
    </row>
    <row r="1742" spans="5:6" x14ac:dyDescent="0.25">
      <c r="E1742" s="2">
        <f t="shared" ca="1" si="54"/>
        <v>0.80722911004422759</v>
      </c>
      <c r="F1742" s="2">
        <f t="shared" ca="1" si="55"/>
        <v>30.380763593831634</v>
      </c>
    </row>
    <row r="1743" spans="5:6" x14ac:dyDescent="0.25">
      <c r="E1743" s="2">
        <f t="shared" ca="1" si="54"/>
        <v>6.3296156339044507E-2</v>
      </c>
      <c r="F1743" s="2">
        <f t="shared" ca="1" si="55"/>
        <v>19.740736290393528</v>
      </c>
    </row>
    <row r="1744" spans="5:6" x14ac:dyDescent="0.25">
      <c r="E1744" s="2">
        <f t="shared" ca="1" si="54"/>
        <v>2.6237608508101196E-2</v>
      </c>
      <c r="F1744" s="2">
        <f t="shared" ca="1" si="55"/>
        <v>18.925241169785647</v>
      </c>
    </row>
    <row r="1745" spans="5:6" x14ac:dyDescent="0.25">
      <c r="E1745" s="2">
        <f t="shared" ca="1" si="54"/>
        <v>0.85357876062834859</v>
      </c>
      <c r="F1745" s="2">
        <f t="shared" ca="1" si="55"/>
        <v>31.821491985137126</v>
      </c>
    </row>
    <row r="1746" spans="5:6" x14ac:dyDescent="0.25">
      <c r="E1746" s="2">
        <f t="shared" ca="1" si="54"/>
        <v>0.3291759273228001</v>
      </c>
      <c r="F1746" s="2">
        <f t="shared" ca="1" si="55"/>
        <v>23.019997018220142</v>
      </c>
    </row>
    <row r="1747" spans="5:6" x14ac:dyDescent="0.25">
      <c r="E1747" s="2">
        <f t="shared" ca="1" si="54"/>
        <v>0.96400346348464272</v>
      </c>
      <c r="F1747" s="2">
        <f t="shared" ca="1" si="55"/>
        <v>38.910131440886566</v>
      </c>
    </row>
    <row r="1748" spans="5:6" x14ac:dyDescent="0.25">
      <c r="E1748" s="2">
        <f t="shared" ca="1" si="54"/>
        <v>0.51716483489304788</v>
      </c>
      <c r="F1748" s="2">
        <f t="shared" ca="1" si="55"/>
        <v>25.217523637327343</v>
      </c>
    </row>
    <row r="1749" spans="5:6" x14ac:dyDescent="0.25">
      <c r="E1749" s="2">
        <f t="shared" ca="1" si="54"/>
        <v>0.61913344436119355</v>
      </c>
      <c r="F1749" s="2">
        <f t="shared" ca="1" si="55"/>
        <v>26.635294778057663</v>
      </c>
    </row>
    <row r="1750" spans="5:6" x14ac:dyDescent="0.25">
      <c r="E1750" s="2">
        <f t="shared" ca="1" si="54"/>
        <v>0.51720564840410799</v>
      </c>
      <c r="F1750" s="2">
        <f t="shared" ca="1" si="55"/>
        <v>25.218046754118575</v>
      </c>
    </row>
    <row r="1751" spans="5:6" x14ac:dyDescent="0.25">
      <c r="E1751" s="2">
        <f t="shared" ca="1" si="54"/>
        <v>0.33116104414423009</v>
      </c>
      <c r="F1751" s="2">
        <f t="shared" ca="1" si="55"/>
        <v>23.04187169277445</v>
      </c>
    </row>
    <row r="1752" spans="5:6" x14ac:dyDescent="0.25">
      <c r="E1752" s="2">
        <f t="shared" ca="1" si="54"/>
        <v>0.68989312827434424</v>
      </c>
      <c r="F1752" s="2">
        <f t="shared" ca="1" si="55"/>
        <v>27.803637978547272</v>
      </c>
    </row>
    <row r="1753" spans="5:6" x14ac:dyDescent="0.25">
      <c r="E1753" s="2">
        <f t="shared" ca="1" si="54"/>
        <v>5.4659164411419159E-4</v>
      </c>
      <c r="F1753" s="2">
        <f t="shared" ca="1" si="55"/>
        <v>17.252013352530046</v>
      </c>
    </row>
    <row r="1754" spans="5:6" x14ac:dyDescent="0.25">
      <c r="E1754" s="2">
        <f t="shared" ca="1" si="54"/>
        <v>0.52292776021443799</v>
      </c>
      <c r="F1754" s="2">
        <f t="shared" ca="1" si="55"/>
        <v>25.291678189424559</v>
      </c>
    </row>
    <row r="1755" spans="5:6" x14ac:dyDescent="0.25">
      <c r="E1755" s="2">
        <f t="shared" ca="1" si="54"/>
        <v>0.94489776546722259</v>
      </c>
      <c r="F1755" s="2">
        <f t="shared" ca="1" si="55"/>
        <v>36.788677066958726</v>
      </c>
    </row>
    <row r="1756" spans="5:6" x14ac:dyDescent="0.25">
      <c r="E1756" s="2">
        <f t="shared" ca="1" si="54"/>
        <v>0.59648949228785642</v>
      </c>
      <c r="F1756" s="2">
        <f t="shared" ca="1" si="55"/>
        <v>26.298215128673032</v>
      </c>
    </row>
    <row r="1757" spans="5:6" x14ac:dyDescent="0.25">
      <c r="E1757" s="2">
        <f t="shared" ca="1" si="54"/>
        <v>0.14972839911991065</v>
      </c>
      <c r="F1757" s="2">
        <f t="shared" ca="1" si="55"/>
        <v>20.986065591714063</v>
      </c>
    </row>
    <row r="1758" spans="5:6" x14ac:dyDescent="0.25">
      <c r="E1758" s="2">
        <f t="shared" ca="1" si="54"/>
        <v>0.3460563216235184</v>
      </c>
      <c r="F1758" s="2">
        <f t="shared" ca="1" si="55"/>
        <v>23.206382817764631</v>
      </c>
    </row>
    <row r="1759" spans="5:6" x14ac:dyDescent="0.25">
      <c r="E1759" s="2">
        <f t="shared" ca="1" si="54"/>
        <v>0.22648245010064538</v>
      </c>
      <c r="F1759" s="2">
        <f t="shared" ca="1" si="55"/>
        <v>21.886147581158415</v>
      </c>
    </row>
    <row r="1760" spans="5:6" x14ac:dyDescent="0.25">
      <c r="E1760" s="2">
        <f t="shared" ca="1" si="54"/>
        <v>6.9478919345159706E-2</v>
      </c>
      <c r="F1760" s="2">
        <f t="shared" ca="1" si="55"/>
        <v>19.84843250665509</v>
      </c>
    </row>
    <row r="1761" spans="5:6" x14ac:dyDescent="0.25">
      <c r="E1761" s="2">
        <f t="shared" ca="1" si="54"/>
        <v>0.5895787411531771</v>
      </c>
      <c r="F1761" s="2">
        <f t="shared" ca="1" si="55"/>
        <v>26.198226627504486</v>
      </c>
    </row>
    <row r="1762" spans="5:6" x14ac:dyDescent="0.25">
      <c r="E1762" s="2">
        <f t="shared" ca="1" si="54"/>
        <v>0.77422509753978042</v>
      </c>
      <c r="F1762" s="2">
        <f t="shared" ca="1" si="55"/>
        <v>29.538705104572408</v>
      </c>
    </row>
    <row r="1763" spans="5:6" x14ac:dyDescent="0.25">
      <c r="E1763" s="2">
        <f t="shared" ca="1" si="54"/>
        <v>0.57422182734371507</v>
      </c>
      <c r="F1763" s="2">
        <f t="shared" ca="1" si="55"/>
        <v>25.980461889146579</v>
      </c>
    </row>
    <row r="1764" spans="5:6" x14ac:dyDescent="0.25">
      <c r="E1764" s="2">
        <f t="shared" ca="1" si="54"/>
        <v>0.70879346661667264</v>
      </c>
      <c r="F1764" s="2">
        <f t="shared" ca="1" si="55"/>
        <v>28.153109378377255</v>
      </c>
    </row>
    <row r="1765" spans="5:6" x14ac:dyDescent="0.25">
      <c r="E1765" s="2">
        <f t="shared" ca="1" si="54"/>
        <v>0.85163732348280052</v>
      </c>
      <c r="F1765" s="2">
        <f t="shared" ca="1" si="55"/>
        <v>31.753083644789456</v>
      </c>
    </row>
    <row r="1766" spans="5:6" x14ac:dyDescent="0.25">
      <c r="E1766" s="2">
        <f t="shared" ca="1" si="54"/>
        <v>0.38595787735245846</v>
      </c>
      <c r="F1766" s="2">
        <f t="shared" ca="1" si="55"/>
        <v>23.651880442232706</v>
      </c>
    </row>
    <row r="1767" spans="5:6" x14ac:dyDescent="0.25">
      <c r="E1767" s="2">
        <f t="shared" ca="1" si="54"/>
        <v>0.57938976964576205</v>
      </c>
      <c r="F1767" s="2">
        <f t="shared" ca="1" si="55"/>
        <v>26.053084950844074</v>
      </c>
    </row>
    <row r="1768" spans="5:6" x14ac:dyDescent="0.25">
      <c r="E1768" s="2">
        <f t="shared" ca="1" si="54"/>
        <v>0.68305421778230435</v>
      </c>
      <c r="F1768" s="2">
        <f t="shared" ca="1" si="55"/>
        <v>27.681628037011855</v>
      </c>
    </row>
    <row r="1769" spans="5:6" x14ac:dyDescent="0.25">
      <c r="E1769" s="2">
        <f t="shared" ca="1" si="54"/>
        <v>3.2145308885901613E-2</v>
      </c>
      <c r="F1769" s="2">
        <f t="shared" ca="1" si="55"/>
        <v>19.086419120015936</v>
      </c>
    </row>
    <row r="1770" spans="5:6" x14ac:dyDescent="0.25">
      <c r="E1770" s="2">
        <f t="shared" ca="1" si="54"/>
        <v>0.68122686153205247</v>
      </c>
      <c r="F1770" s="2">
        <f t="shared" ca="1" si="55"/>
        <v>27.649402002565104</v>
      </c>
    </row>
    <row r="1771" spans="5:6" x14ac:dyDescent="0.25">
      <c r="E1771" s="2">
        <f t="shared" ca="1" si="54"/>
        <v>0.67710197341965084</v>
      </c>
      <c r="F1771" s="2">
        <f t="shared" ca="1" si="55"/>
        <v>27.577223150569964</v>
      </c>
    </row>
    <row r="1772" spans="5:6" x14ac:dyDescent="0.25">
      <c r="E1772" s="2">
        <f t="shared" ca="1" si="54"/>
        <v>0.48326575305245167</v>
      </c>
      <c r="F1772" s="2">
        <f t="shared" ca="1" si="55"/>
        <v>24.79239491371229</v>
      </c>
    </row>
    <row r="1773" spans="5:6" x14ac:dyDescent="0.25">
      <c r="E1773" s="2">
        <f t="shared" ca="1" si="54"/>
        <v>0.18488059565949766</v>
      </c>
      <c r="F1773" s="2">
        <f t="shared" ca="1" si="55"/>
        <v>21.409621193514525</v>
      </c>
    </row>
    <row r="1774" spans="5:6" x14ac:dyDescent="0.25">
      <c r="E1774" s="2">
        <f t="shared" ca="1" si="54"/>
        <v>0.32833794378647851</v>
      </c>
      <c r="F1774" s="2">
        <f t="shared" ca="1" si="55"/>
        <v>23.01076598562225</v>
      </c>
    </row>
    <row r="1775" spans="5:6" x14ac:dyDescent="0.25">
      <c r="E1775" s="2">
        <f t="shared" ca="1" si="54"/>
        <v>0.84553583046314151</v>
      </c>
      <c r="F1775" s="2">
        <f t="shared" ca="1" si="55"/>
        <v>31.54343626945591</v>
      </c>
    </row>
    <row r="1776" spans="5:6" x14ac:dyDescent="0.25">
      <c r="E1776" s="2">
        <f t="shared" ca="1" si="54"/>
        <v>0.66296397316389499</v>
      </c>
      <c r="F1776" s="2">
        <f t="shared" ca="1" si="55"/>
        <v>27.335515631912415</v>
      </c>
    </row>
    <row r="1777" spans="5:6" x14ac:dyDescent="0.25">
      <c r="E1777" s="2">
        <f t="shared" ca="1" si="54"/>
        <v>0.31901928846149452</v>
      </c>
      <c r="F1777" s="2">
        <f t="shared" ca="1" si="55"/>
        <v>22.908218537256232</v>
      </c>
    </row>
    <row r="1778" spans="5:6" x14ac:dyDescent="0.25">
      <c r="E1778" s="2">
        <f t="shared" ca="1" si="54"/>
        <v>0.3124868773988253</v>
      </c>
      <c r="F1778" s="2">
        <f t="shared" ca="1" si="55"/>
        <v>22.836424067488874</v>
      </c>
    </row>
    <row r="1779" spans="5:6" x14ac:dyDescent="0.25">
      <c r="E1779" s="2">
        <f t="shared" ca="1" si="54"/>
        <v>0.3345134812609063</v>
      </c>
      <c r="F1779" s="2">
        <f t="shared" ca="1" si="55"/>
        <v>23.078837387538464</v>
      </c>
    </row>
    <row r="1780" spans="5:6" x14ac:dyDescent="0.25">
      <c r="E1780" s="2">
        <f t="shared" ca="1" si="54"/>
        <v>0.77401763323644523</v>
      </c>
      <c r="F1780" s="2">
        <f t="shared" ca="1" si="55"/>
        <v>29.533774948003519</v>
      </c>
    </row>
    <row r="1781" spans="5:6" x14ac:dyDescent="0.25">
      <c r="E1781" s="2">
        <f t="shared" ca="1" si="54"/>
        <v>0.69583681939166753</v>
      </c>
      <c r="F1781" s="2">
        <f t="shared" ca="1" si="55"/>
        <v>27.911536714052144</v>
      </c>
    </row>
    <row r="1782" spans="5:6" x14ac:dyDescent="0.25">
      <c r="E1782" s="2">
        <f t="shared" ca="1" si="54"/>
        <v>0.24094601840727881</v>
      </c>
      <c r="F1782" s="2">
        <f t="shared" ca="1" si="55"/>
        <v>22.047976412286271</v>
      </c>
    </row>
    <row r="1783" spans="5:6" x14ac:dyDescent="0.25">
      <c r="E1783" s="2">
        <f t="shared" ca="1" si="54"/>
        <v>0.51233508473302258</v>
      </c>
      <c r="F1783" s="2">
        <f t="shared" ca="1" si="55"/>
        <v>25.155822020898171</v>
      </c>
    </row>
    <row r="1784" spans="5:6" x14ac:dyDescent="0.25">
      <c r="E1784" s="2">
        <f t="shared" ca="1" si="54"/>
        <v>0.14760350995965188</v>
      </c>
      <c r="F1784" s="2">
        <f t="shared" ca="1" si="55"/>
        <v>20.959570464004582</v>
      </c>
    </row>
    <row r="1785" spans="5:6" x14ac:dyDescent="0.25">
      <c r="E1785" s="2">
        <f t="shared" ca="1" si="54"/>
        <v>0.93823209934062834</v>
      </c>
      <c r="F1785" s="2">
        <f t="shared" ca="1" si="55"/>
        <v>36.216452319904072</v>
      </c>
    </row>
    <row r="1786" spans="5:6" x14ac:dyDescent="0.25">
      <c r="E1786" s="2">
        <f t="shared" ca="1" si="54"/>
        <v>0.37063652972025585</v>
      </c>
      <c r="F1786" s="2">
        <f t="shared" ca="1" si="55"/>
        <v>23.479809639968821</v>
      </c>
    </row>
    <row r="1787" spans="5:6" x14ac:dyDescent="0.25">
      <c r="E1787" s="2">
        <f t="shared" ca="1" si="54"/>
        <v>0.8954172703977924</v>
      </c>
      <c r="F1787" s="2">
        <f t="shared" ca="1" si="55"/>
        <v>33.553026813112041</v>
      </c>
    </row>
    <row r="1788" spans="5:6" x14ac:dyDescent="0.25">
      <c r="E1788" s="2">
        <f t="shared" ca="1" si="54"/>
        <v>0.88893709405196286</v>
      </c>
      <c r="F1788" s="2">
        <f t="shared" ca="1" si="55"/>
        <v>33.245725079091017</v>
      </c>
    </row>
    <row r="1789" spans="5:6" x14ac:dyDescent="0.25">
      <c r="E1789" s="2">
        <f t="shared" ca="1" si="54"/>
        <v>0.15484634184693413</v>
      </c>
      <c r="F1789" s="2">
        <f t="shared" ca="1" si="55"/>
        <v>21.049400096241417</v>
      </c>
    </row>
    <row r="1790" spans="5:6" x14ac:dyDescent="0.25">
      <c r="E1790" s="2">
        <f t="shared" ca="1" si="54"/>
        <v>0.23424035205427751</v>
      </c>
      <c r="F1790" s="2">
        <f t="shared" ca="1" si="55"/>
        <v>21.973129287865135</v>
      </c>
    </row>
    <row r="1791" spans="5:6" x14ac:dyDescent="0.25">
      <c r="E1791" s="2">
        <f t="shared" ca="1" si="54"/>
        <v>3.8444653985412636E-2</v>
      </c>
      <c r="F1791" s="2">
        <f t="shared" ca="1" si="55"/>
        <v>19.240276431917781</v>
      </c>
    </row>
    <row r="1792" spans="5:6" x14ac:dyDescent="0.25">
      <c r="E1792" s="2">
        <f t="shared" ca="1" si="54"/>
        <v>0.78696287407120402</v>
      </c>
      <c r="F1792" s="2">
        <f t="shared" ca="1" si="55"/>
        <v>29.849531965508305</v>
      </c>
    </row>
    <row r="1793" spans="5:6" x14ac:dyDescent="0.25">
      <c r="E1793" s="2">
        <f t="shared" ca="1" si="54"/>
        <v>0.19338734217050746</v>
      </c>
      <c r="F1793" s="2">
        <f t="shared" ca="1" si="55"/>
        <v>21.508778325189056</v>
      </c>
    </row>
    <row r="1794" spans="5:6" x14ac:dyDescent="0.25">
      <c r="E1794" s="2">
        <f t="shared" ca="1" si="54"/>
        <v>0.10912602937252802</v>
      </c>
      <c r="F1794" s="2">
        <f t="shared" ca="1" si="55"/>
        <v>20.453830175923855</v>
      </c>
    </row>
    <row r="1795" spans="5:6" x14ac:dyDescent="0.25">
      <c r="E1795" s="2">
        <f t="shared" ref="E1795:E1858" ca="1" si="56">RAND()</f>
        <v>0.4793625060401604</v>
      </c>
      <c r="F1795" s="2">
        <f t="shared" ca="1" si="55"/>
        <v>24.744558289488019</v>
      </c>
    </row>
    <row r="1796" spans="5:6" x14ac:dyDescent="0.25">
      <c r="E1796" s="2">
        <f t="shared" ca="1" si="56"/>
        <v>0.19919596582494425</v>
      </c>
      <c r="F1796" s="2">
        <f t="shared" ref="F1796:F1859" ca="1" si="57">$C$3+$C$4*((($C$5*_xlfn.NORM.S.INV(E1796)+SQRT(4+($C$5*_xlfn.NORM.S.INV(E1796))^2)))^2)/4</f>
        <v>21.575905638745674</v>
      </c>
    </row>
    <row r="1797" spans="5:6" x14ac:dyDescent="0.25">
      <c r="E1797" s="2">
        <f t="shared" ca="1" si="56"/>
        <v>0.12788565989340894</v>
      </c>
      <c r="F1797" s="2">
        <f t="shared" ca="1" si="57"/>
        <v>20.707282957006107</v>
      </c>
    </row>
    <row r="1798" spans="5:6" x14ac:dyDescent="0.25">
      <c r="E1798" s="2">
        <f t="shared" ca="1" si="56"/>
        <v>0.68400210800395711</v>
      </c>
      <c r="F1798" s="2">
        <f t="shared" ca="1" si="57"/>
        <v>27.698405863625908</v>
      </c>
    </row>
    <row r="1799" spans="5:6" x14ac:dyDescent="0.25">
      <c r="E1799" s="2">
        <f t="shared" ca="1" si="56"/>
        <v>0.36505978643528059</v>
      </c>
      <c r="F1799" s="2">
        <f t="shared" ca="1" si="57"/>
        <v>23.417517513565564</v>
      </c>
    </row>
    <row r="1800" spans="5:6" x14ac:dyDescent="0.25">
      <c r="E1800" s="2">
        <f t="shared" ca="1" si="56"/>
        <v>0.37414657825258257</v>
      </c>
      <c r="F1800" s="2">
        <f t="shared" ca="1" si="57"/>
        <v>23.519105092729944</v>
      </c>
    </row>
    <row r="1801" spans="5:6" x14ac:dyDescent="0.25">
      <c r="E1801" s="2">
        <f t="shared" ca="1" si="56"/>
        <v>0.19850938981893185</v>
      </c>
      <c r="F1801" s="2">
        <f t="shared" ca="1" si="57"/>
        <v>21.56799408509309</v>
      </c>
    </row>
    <row r="1802" spans="5:6" x14ac:dyDescent="0.25">
      <c r="E1802" s="2">
        <f t="shared" ca="1" si="56"/>
        <v>0.72626567450117319</v>
      </c>
      <c r="F1802" s="2">
        <f t="shared" ca="1" si="57"/>
        <v>28.493950870134345</v>
      </c>
    </row>
    <row r="1803" spans="5:6" x14ac:dyDescent="0.25">
      <c r="E1803" s="2">
        <f t="shared" ca="1" si="56"/>
        <v>4.8200590895653872E-2</v>
      </c>
      <c r="F1803" s="2">
        <f t="shared" ca="1" si="57"/>
        <v>19.452884451605815</v>
      </c>
    </row>
    <row r="1804" spans="5:6" x14ac:dyDescent="0.25">
      <c r="E1804" s="2">
        <f t="shared" ca="1" si="56"/>
        <v>0.84625108492330592</v>
      </c>
      <c r="F1804" s="2">
        <f t="shared" ca="1" si="57"/>
        <v>31.567606355473881</v>
      </c>
    </row>
    <row r="1805" spans="5:6" x14ac:dyDescent="0.25">
      <c r="E1805" s="2">
        <f t="shared" ca="1" si="56"/>
        <v>0.73389370471531423</v>
      </c>
      <c r="F1805" s="2">
        <f t="shared" ca="1" si="57"/>
        <v>28.648716914487565</v>
      </c>
    </row>
    <row r="1806" spans="5:6" x14ac:dyDescent="0.25">
      <c r="E1806" s="2">
        <f t="shared" ca="1" si="56"/>
        <v>5.0982578459349837E-3</v>
      </c>
      <c r="F1806" s="2">
        <f t="shared" ca="1" si="57"/>
        <v>17.983557302063417</v>
      </c>
    </row>
    <row r="1807" spans="5:6" x14ac:dyDescent="0.25">
      <c r="E1807" s="2">
        <f t="shared" ca="1" si="56"/>
        <v>0.34266457011496954</v>
      </c>
      <c r="F1807" s="2">
        <f t="shared" ca="1" si="57"/>
        <v>23.168857694376001</v>
      </c>
    </row>
    <row r="1808" spans="5:6" x14ac:dyDescent="0.25">
      <c r="E1808" s="2">
        <f t="shared" ca="1" si="56"/>
        <v>0.16443345602486259</v>
      </c>
      <c r="F1808" s="2">
        <f t="shared" ca="1" si="57"/>
        <v>21.166357851826941</v>
      </c>
    </row>
    <row r="1809" spans="5:6" x14ac:dyDescent="0.25">
      <c r="E1809" s="2">
        <f t="shared" ca="1" si="56"/>
        <v>0.84002674205996253</v>
      </c>
      <c r="F1809" s="2">
        <f t="shared" ca="1" si="57"/>
        <v>31.360707740015744</v>
      </c>
    </row>
    <row r="1810" spans="5:6" x14ac:dyDescent="0.25">
      <c r="E1810" s="2">
        <f t="shared" ca="1" si="56"/>
        <v>0.55784518117031501</v>
      </c>
      <c r="F1810" s="2">
        <f t="shared" ca="1" si="57"/>
        <v>25.754488039446894</v>
      </c>
    </row>
    <row r="1811" spans="5:6" x14ac:dyDescent="0.25">
      <c r="E1811" s="2">
        <f t="shared" ca="1" si="56"/>
        <v>0.38347471279220424</v>
      </c>
      <c r="F1811" s="2">
        <f t="shared" ca="1" si="57"/>
        <v>23.623892739589994</v>
      </c>
    </row>
    <row r="1812" spans="5:6" x14ac:dyDescent="0.25">
      <c r="E1812" s="2">
        <f t="shared" ca="1" si="56"/>
        <v>0.33542562755891847</v>
      </c>
      <c r="F1812" s="2">
        <f t="shared" ca="1" si="57"/>
        <v>23.088900722793998</v>
      </c>
    </row>
    <row r="1813" spans="5:6" x14ac:dyDescent="0.25">
      <c r="E1813" s="2">
        <f t="shared" ca="1" si="56"/>
        <v>0.42386208327865271</v>
      </c>
      <c r="F1813" s="2">
        <f t="shared" ca="1" si="57"/>
        <v>24.084870228250637</v>
      </c>
    </row>
    <row r="1814" spans="5:6" x14ac:dyDescent="0.25">
      <c r="E1814" s="2">
        <f t="shared" ca="1" si="56"/>
        <v>0.66828815593751767</v>
      </c>
      <c r="F1814" s="2">
        <f t="shared" ca="1" si="57"/>
        <v>27.425535364857591</v>
      </c>
    </row>
    <row r="1815" spans="5:6" x14ac:dyDescent="0.25">
      <c r="E1815" s="2">
        <f t="shared" ca="1" si="56"/>
        <v>0.3424460584307838</v>
      </c>
      <c r="F1815" s="2">
        <f t="shared" ca="1" si="57"/>
        <v>23.166441583078644</v>
      </c>
    </row>
    <row r="1816" spans="5:6" x14ac:dyDescent="0.25">
      <c r="E1816" s="2">
        <f t="shared" ca="1" si="56"/>
        <v>0.57879737770252881</v>
      </c>
      <c r="F1816" s="2">
        <f t="shared" ca="1" si="57"/>
        <v>26.044727044171967</v>
      </c>
    </row>
    <row r="1817" spans="5:6" x14ac:dyDescent="0.25">
      <c r="E1817" s="2">
        <f t="shared" ca="1" si="56"/>
        <v>0.19117492643566669</v>
      </c>
      <c r="F1817" s="2">
        <f t="shared" ca="1" si="57"/>
        <v>21.483090801204064</v>
      </c>
    </row>
    <row r="1818" spans="5:6" x14ac:dyDescent="0.25">
      <c r="E1818" s="2">
        <f t="shared" ca="1" si="56"/>
        <v>0.18425697096418914</v>
      </c>
      <c r="F1818" s="2">
        <f t="shared" ca="1" si="57"/>
        <v>21.402309263545543</v>
      </c>
    </row>
    <row r="1819" spans="5:6" x14ac:dyDescent="0.25">
      <c r="E1819" s="2">
        <f t="shared" ca="1" si="56"/>
        <v>0.61862733697915884</v>
      </c>
      <c r="F1819" s="2">
        <f t="shared" ca="1" si="57"/>
        <v>26.627593312728344</v>
      </c>
    </row>
    <row r="1820" spans="5:6" x14ac:dyDescent="0.25">
      <c r="E1820" s="2">
        <f t="shared" ca="1" si="56"/>
        <v>0.37754092645593107</v>
      </c>
      <c r="F1820" s="2">
        <f t="shared" ca="1" si="57"/>
        <v>23.557173646572828</v>
      </c>
    </row>
    <row r="1821" spans="5:6" x14ac:dyDescent="0.25">
      <c r="E1821" s="2">
        <f t="shared" ca="1" si="56"/>
        <v>0.37354385141792301</v>
      </c>
      <c r="F1821" s="2">
        <f t="shared" ca="1" si="57"/>
        <v>23.512352458207651</v>
      </c>
    </row>
    <row r="1822" spans="5:6" x14ac:dyDescent="0.25">
      <c r="E1822" s="2">
        <f t="shared" ca="1" si="56"/>
        <v>0.37555927399068079</v>
      </c>
      <c r="F1822" s="2">
        <f t="shared" ca="1" si="57"/>
        <v>23.534940532174314</v>
      </c>
    </row>
    <row r="1823" spans="5:6" x14ac:dyDescent="0.25">
      <c r="E1823" s="2">
        <f t="shared" ca="1" si="56"/>
        <v>0.26432081634395588</v>
      </c>
      <c r="F1823" s="2">
        <f t="shared" ca="1" si="57"/>
        <v>22.307002390791947</v>
      </c>
    </row>
    <row r="1824" spans="5:6" x14ac:dyDescent="0.25">
      <c r="E1824" s="2">
        <f t="shared" ca="1" si="56"/>
        <v>0.58338466153576873</v>
      </c>
      <c r="F1824" s="2">
        <f t="shared" ca="1" si="57"/>
        <v>26.109676672503564</v>
      </c>
    </row>
    <row r="1825" spans="5:6" x14ac:dyDescent="0.25">
      <c r="E1825" s="2">
        <f t="shared" ca="1" si="56"/>
        <v>0.28237939406827905</v>
      </c>
      <c r="F1825" s="2">
        <f t="shared" ca="1" si="57"/>
        <v>22.505802485393602</v>
      </c>
    </row>
    <row r="1826" spans="5:6" x14ac:dyDescent="0.25">
      <c r="E1826" s="2">
        <f t="shared" ca="1" si="56"/>
        <v>0.93153357566576567</v>
      </c>
      <c r="F1826" s="2">
        <f t="shared" ca="1" si="57"/>
        <v>35.699103457616005</v>
      </c>
    </row>
    <row r="1827" spans="5:6" x14ac:dyDescent="0.25">
      <c r="E1827" s="2">
        <f t="shared" ca="1" si="56"/>
        <v>0.21126666334922795</v>
      </c>
      <c r="F1827" s="2">
        <f t="shared" ca="1" si="57"/>
        <v>21.714085954683725</v>
      </c>
    </row>
    <row r="1828" spans="5:6" x14ac:dyDescent="0.25">
      <c r="E1828" s="2">
        <f t="shared" ca="1" si="56"/>
        <v>0.71242437538008119</v>
      </c>
      <c r="F1828" s="2">
        <f t="shared" ca="1" si="57"/>
        <v>28.222457139694509</v>
      </c>
    </row>
    <row r="1829" spans="5:6" x14ac:dyDescent="0.25">
      <c r="E1829" s="2">
        <f t="shared" ca="1" si="56"/>
        <v>0.96450001439994237</v>
      </c>
      <c r="F1829" s="2">
        <f t="shared" ca="1" si="57"/>
        <v>38.979070319851402</v>
      </c>
    </row>
    <row r="1830" spans="5:6" x14ac:dyDescent="0.25">
      <c r="E1830" s="2">
        <f t="shared" ca="1" si="56"/>
        <v>0.93984969599246326</v>
      </c>
      <c r="F1830" s="2">
        <f t="shared" ca="1" si="57"/>
        <v>36.349572690970859</v>
      </c>
    </row>
    <row r="1831" spans="5:6" x14ac:dyDescent="0.25">
      <c r="E1831" s="2">
        <f t="shared" ca="1" si="56"/>
        <v>0.25603416719138905</v>
      </c>
      <c r="F1831" s="2">
        <f t="shared" ca="1" si="57"/>
        <v>22.215454209286516</v>
      </c>
    </row>
    <row r="1832" spans="5:6" x14ac:dyDescent="0.25">
      <c r="E1832" s="2">
        <f t="shared" ca="1" si="56"/>
        <v>3.2675060610674933E-2</v>
      </c>
      <c r="F1832" s="2">
        <f t="shared" ca="1" si="57"/>
        <v>19.099990616724803</v>
      </c>
    </row>
    <row r="1833" spans="5:6" x14ac:dyDescent="0.25">
      <c r="E1833" s="2">
        <f t="shared" ca="1" si="56"/>
        <v>0.99289827920734386</v>
      </c>
      <c r="F1833" s="2">
        <f t="shared" ca="1" si="57"/>
        <v>46.896565564557498</v>
      </c>
    </row>
    <row r="1834" spans="5:6" x14ac:dyDescent="0.25">
      <c r="E1834" s="2">
        <f t="shared" ca="1" si="56"/>
        <v>0.31678415753707867</v>
      </c>
      <c r="F1834" s="2">
        <f t="shared" ca="1" si="57"/>
        <v>22.88364631095105</v>
      </c>
    </row>
    <row r="1835" spans="5:6" x14ac:dyDescent="0.25">
      <c r="E1835" s="2">
        <f t="shared" ca="1" si="56"/>
        <v>0.24994409740117451</v>
      </c>
      <c r="F1835" s="2">
        <f t="shared" ca="1" si="57"/>
        <v>22.147992486047912</v>
      </c>
    </row>
    <row r="1836" spans="5:6" x14ac:dyDescent="0.25">
      <c r="E1836" s="2">
        <f t="shared" ca="1" si="56"/>
        <v>0.28604423534725898</v>
      </c>
      <c r="F1836" s="2">
        <f t="shared" ca="1" si="57"/>
        <v>22.546069626047863</v>
      </c>
    </row>
    <row r="1837" spans="5:6" x14ac:dyDescent="0.25">
      <c r="E1837" s="2">
        <f t="shared" ca="1" si="56"/>
        <v>0.97912789832060565</v>
      </c>
      <c r="F1837" s="2">
        <f t="shared" ca="1" si="57"/>
        <v>41.605200002381878</v>
      </c>
    </row>
    <row r="1838" spans="5:6" x14ac:dyDescent="0.25">
      <c r="E1838" s="2">
        <f t="shared" ca="1" si="56"/>
        <v>0.39186785636315191</v>
      </c>
      <c r="F1838" s="2">
        <f t="shared" ca="1" si="57"/>
        <v>23.718659637658462</v>
      </c>
    </row>
    <row r="1839" spans="5:6" x14ac:dyDescent="0.25">
      <c r="E1839" s="2">
        <f t="shared" ca="1" si="56"/>
        <v>0.77966451695661132</v>
      </c>
      <c r="F1839" s="2">
        <f t="shared" ca="1" si="57"/>
        <v>29.669446763563464</v>
      </c>
    </row>
    <row r="1840" spans="5:6" x14ac:dyDescent="0.25">
      <c r="E1840" s="2">
        <f t="shared" ca="1" si="56"/>
        <v>0.83151523420377416</v>
      </c>
      <c r="F1840" s="2">
        <f t="shared" ca="1" si="57"/>
        <v>31.089636524971827</v>
      </c>
    </row>
    <row r="1841" spans="5:6" x14ac:dyDescent="0.25">
      <c r="E1841" s="2">
        <f t="shared" ca="1" si="56"/>
        <v>0.2495435347964523</v>
      </c>
      <c r="F1841" s="2">
        <f t="shared" ca="1" si="57"/>
        <v>22.143549228035585</v>
      </c>
    </row>
    <row r="1842" spans="5:6" x14ac:dyDescent="0.25">
      <c r="E1842" s="2">
        <f t="shared" ca="1" si="56"/>
        <v>0.51362480386380394</v>
      </c>
      <c r="F1842" s="2">
        <f t="shared" ca="1" si="57"/>
        <v>25.172259572971278</v>
      </c>
    </row>
    <row r="1843" spans="5:6" x14ac:dyDescent="0.25">
      <c r="E1843" s="2">
        <f t="shared" ca="1" si="56"/>
        <v>0.82283444229453317</v>
      </c>
      <c r="F1843" s="2">
        <f t="shared" ca="1" si="57"/>
        <v>30.825995914423608</v>
      </c>
    </row>
    <row r="1844" spans="5:6" x14ac:dyDescent="0.25">
      <c r="E1844" s="2">
        <f t="shared" ca="1" si="56"/>
        <v>0.98368923196762692</v>
      </c>
      <c r="F1844" s="2">
        <f t="shared" ca="1" si="57"/>
        <v>42.819189620599957</v>
      </c>
    </row>
    <row r="1845" spans="5:6" x14ac:dyDescent="0.25">
      <c r="E1845" s="2">
        <f t="shared" ca="1" si="56"/>
        <v>0.68090190998147926</v>
      </c>
      <c r="F1845" s="2">
        <f t="shared" ca="1" si="57"/>
        <v>27.643687602962494</v>
      </c>
    </row>
    <row r="1846" spans="5:6" x14ac:dyDescent="0.25">
      <c r="E1846" s="2">
        <f t="shared" ca="1" si="56"/>
        <v>0.35549428853239706</v>
      </c>
      <c r="F1846" s="2">
        <f t="shared" ca="1" si="57"/>
        <v>23.311039260563959</v>
      </c>
    </row>
    <row r="1847" spans="5:6" x14ac:dyDescent="0.25">
      <c r="E1847" s="2">
        <f t="shared" ca="1" si="56"/>
        <v>0.89488634255465149</v>
      </c>
      <c r="F1847" s="2">
        <f t="shared" ca="1" si="57"/>
        <v>33.527173011303034</v>
      </c>
    </row>
    <row r="1848" spans="5:6" x14ac:dyDescent="0.25">
      <c r="E1848" s="2">
        <f t="shared" ca="1" si="56"/>
        <v>9.3209989090395684E-2</v>
      </c>
      <c r="F1848" s="2">
        <f t="shared" ca="1" si="57"/>
        <v>20.224827600067119</v>
      </c>
    </row>
    <row r="1849" spans="5:6" x14ac:dyDescent="0.25">
      <c r="E1849" s="2">
        <f t="shared" ca="1" si="56"/>
        <v>0.58661394990278548</v>
      </c>
      <c r="F1849" s="2">
        <f t="shared" ca="1" si="57"/>
        <v>26.155718520392185</v>
      </c>
    </row>
    <row r="1850" spans="5:6" x14ac:dyDescent="0.25">
      <c r="E1850" s="2">
        <f t="shared" ca="1" si="56"/>
        <v>0.87042642523744951</v>
      </c>
      <c r="F1850" s="2">
        <f t="shared" ca="1" si="57"/>
        <v>32.453884668247881</v>
      </c>
    </row>
    <row r="1851" spans="5:6" x14ac:dyDescent="0.25">
      <c r="E1851" s="2">
        <f t="shared" ca="1" si="56"/>
        <v>0.59199003169897135</v>
      </c>
      <c r="F1851" s="2">
        <f t="shared" ca="1" si="57"/>
        <v>26.232969181352821</v>
      </c>
    </row>
    <row r="1852" spans="5:6" x14ac:dyDescent="0.25">
      <c r="E1852" s="2">
        <f t="shared" ca="1" si="56"/>
        <v>0.43505125590882232</v>
      </c>
      <c r="F1852" s="2">
        <f t="shared" ca="1" si="57"/>
        <v>24.215102497053437</v>
      </c>
    </row>
    <row r="1853" spans="5:6" x14ac:dyDescent="0.25">
      <c r="E1853" s="2">
        <f t="shared" ca="1" si="56"/>
        <v>0.47175924245665957</v>
      </c>
      <c r="F1853" s="2">
        <f t="shared" ca="1" si="57"/>
        <v>24.65197725639398</v>
      </c>
    </row>
    <row r="1854" spans="5:6" x14ac:dyDescent="0.25">
      <c r="E1854" s="2">
        <f t="shared" ca="1" si="56"/>
        <v>1.7898752366455661E-2</v>
      </c>
      <c r="F1854" s="2">
        <f t="shared" ca="1" si="57"/>
        <v>18.654686838190344</v>
      </c>
    </row>
    <row r="1855" spans="5:6" x14ac:dyDescent="0.25">
      <c r="E1855" s="2">
        <f t="shared" ca="1" si="56"/>
        <v>0.97524256491392902</v>
      </c>
      <c r="F1855" s="2">
        <f t="shared" ca="1" si="57"/>
        <v>40.762992495356492</v>
      </c>
    </row>
    <row r="1856" spans="5:6" x14ac:dyDescent="0.25">
      <c r="E1856" s="2">
        <f t="shared" ca="1" si="56"/>
        <v>0.17957113393422741</v>
      </c>
      <c r="F1856" s="2">
        <f t="shared" ca="1" si="57"/>
        <v>21.347168166432983</v>
      </c>
    </row>
    <row r="1857" spans="5:6" x14ac:dyDescent="0.25">
      <c r="E1857" s="2">
        <f t="shared" ca="1" si="56"/>
        <v>0.43308734081463307</v>
      </c>
      <c r="F1857" s="2">
        <f t="shared" ca="1" si="57"/>
        <v>24.192154036250976</v>
      </c>
    </row>
    <row r="1858" spans="5:6" x14ac:dyDescent="0.25">
      <c r="E1858" s="2">
        <f t="shared" ca="1" si="56"/>
        <v>0.63822299037245023</v>
      </c>
      <c r="F1858" s="2">
        <f t="shared" ca="1" si="57"/>
        <v>26.931857020429067</v>
      </c>
    </row>
    <row r="1859" spans="5:6" x14ac:dyDescent="0.25">
      <c r="E1859" s="2">
        <f t="shared" ref="E1859:E1922" ca="1" si="58">RAND()</f>
        <v>0.75750930151751728</v>
      </c>
      <c r="F1859" s="2">
        <f t="shared" ca="1" si="57"/>
        <v>29.153924989730605</v>
      </c>
    </row>
    <row r="1860" spans="5:6" x14ac:dyDescent="0.25">
      <c r="E1860" s="2">
        <f t="shared" ca="1" si="58"/>
        <v>0.24999469272944819</v>
      </c>
      <c r="F1860" s="2">
        <f t="shared" ref="F1860:F1923" ca="1" si="59">$C$3+$C$4*((($C$5*_xlfn.NORM.S.INV(E1860)+SQRT(4+($C$5*_xlfn.NORM.S.INV(E1860))^2)))^2)/4</f>
        <v>22.148553660728435</v>
      </c>
    </row>
    <row r="1861" spans="5:6" x14ac:dyDescent="0.25">
      <c r="E1861" s="2">
        <f t="shared" ca="1" si="58"/>
        <v>0.42706325263208089</v>
      </c>
      <c r="F1861" s="2">
        <f t="shared" ca="1" si="59"/>
        <v>24.122003698277382</v>
      </c>
    </row>
    <row r="1862" spans="5:6" x14ac:dyDescent="0.25">
      <c r="E1862" s="2">
        <f t="shared" ca="1" si="58"/>
        <v>0.47847474639868781</v>
      </c>
      <c r="F1862" s="2">
        <f t="shared" ca="1" si="59"/>
        <v>24.733707916321606</v>
      </c>
    </row>
    <row r="1863" spans="5:6" x14ac:dyDescent="0.25">
      <c r="E1863" s="2">
        <f t="shared" ca="1" si="58"/>
        <v>6.60412518997604E-2</v>
      </c>
      <c r="F1863" s="2">
        <f t="shared" ca="1" si="59"/>
        <v>19.789162405415809</v>
      </c>
    </row>
    <row r="1864" spans="5:6" x14ac:dyDescent="0.25">
      <c r="E1864" s="2">
        <f t="shared" ca="1" si="58"/>
        <v>0.48110009686712596</v>
      </c>
      <c r="F1864" s="2">
        <f t="shared" ca="1" si="59"/>
        <v>24.765827126651615</v>
      </c>
    </row>
    <row r="1865" spans="5:6" x14ac:dyDescent="0.25">
      <c r="E1865" s="2">
        <f t="shared" ca="1" si="58"/>
        <v>0.20856139593429912</v>
      </c>
      <c r="F1865" s="2">
        <f t="shared" ca="1" si="59"/>
        <v>21.683259563737369</v>
      </c>
    </row>
    <row r="1866" spans="5:6" x14ac:dyDescent="0.25">
      <c r="E1866" s="2">
        <f t="shared" ca="1" si="58"/>
        <v>0.81461055944406668</v>
      </c>
      <c r="F1866" s="2">
        <f t="shared" ca="1" si="59"/>
        <v>30.587048363867385</v>
      </c>
    </row>
    <row r="1867" spans="5:6" x14ac:dyDescent="0.25">
      <c r="E1867" s="2">
        <f t="shared" ca="1" si="58"/>
        <v>0.90905386036324798</v>
      </c>
      <c r="F1867" s="2">
        <f t="shared" ca="1" si="59"/>
        <v>34.264284272971267</v>
      </c>
    </row>
    <row r="1868" spans="5:6" x14ac:dyDescent="0.25">
      <c r="E1868" s="2">
        <f t="shared" ca="1" si="58"/>
        <v>0.22728945223511554</v>
      </c>
      <c r="F1868" s="2">
        <f t="shared" ca="1" si="59"/>
        <v>21.895216944932816</v>
      </c>
    </row>
    <row r="1869" spans="5:6" x14ac:dyDescent="0.25">
      <c r="E1869" s="2">
        <f t="shared" ca="1" si="58"/>
        <v>0.28456327701903428</v>
      </c>
      <c r="F1869" s="2">
        <f t="shared" ca="1" si="59"/>
        <v>22.529799820693764</v>
      </c>
    </row>
    <row r="1870" spans="5:6" x14ac:dyDescent="0.25">
      <c r="E1870" s="2">
        <f t="shared" ca="1" si="58"/>
        <v>0.26820715079202773</v>
      </c>
      <c r="F1870" s="2">
        <f t="shared" ca="1" si="59"/>
        <v>22.349855590522747</v>
      </c>
    </row>
    <row r="1871" spans="5:6" x14ac:dyDescent="0.25">
      <c r="E1871" s="2">
        <f t="shared" ca="1" si="58"/>
        <v>0.59436987869942703</v>
      </c>
      <c r="F1871" s="2">
        <f t="shared" ca="1" si="59"/>
        <v>26.267410770433095</v>
      </c>
    </row>
    <row r="1872" spans="5:6" x14ac:dyDescent="0.25">
      <c r="E1872" s="2">
        <f t="shared" ca="1" si="58"/>
        <v>0.44447141700060544</v>
      </c>
      <c r="F1872" s="2">
        <f t="shared" ca="1" si="59"/>
        <v>24.325739399485233</v>
      </c>
    </row>
    <row r="1873" spans="5:6" x14ac:dyDescent="0.25">
      <c r="E1873" s="2">
        <f t="shared" ca="1" si="58"/>
        <v>0.36878776957105175</v>
      </c>
      <c r="F1873" s="2">
        <f t="shared" ca="1" si="59"/>
        <v>23.45914039188877</v>
      </c>
    </row>
    <row r="1874" spans="5:6" x14ac:dyDescent="0.25">
      <c r="E1874" s="2">
        <f t="shared" ca="1" si="58"/>
        <v>0.16272693278861383</v>
      </c>
      <c r="F1874" s="2">
        <f t="shared" ca="1" si="59"/>
        <v>21.145689575423106</v>
      </c>
    </row>
    <row r="1875" spans="5:6" x14ac:dyDescent="0.25">
      <c r="E1875" s="2">
        <f t="shared" ca="1" si="58"/>
        <v>0.95474452364588902</v>
      </c>
      <c r="F1875" s="2">
        <f t="shared" ca="1" si="59"/>
        <v>37.771749703923241</v>
      </c>
    </row>
    <row r="1876" spans="5:6" x14ac:dyDescent="0.25">
      <c r="E1876" s="2">
        <f t="shared" ca="1" si="58"/>
        <v>0.12645418353809046</v>
      </c>
      <c r="F1876" s="2">
        <f t="shared" ca="1" si="59"/>
        <v>20.688457492898955</v>
      </c>
    </row>
    <row r="1877" spans="5:6" x14ac:dyDescent="0.25">
      <c r="E1877" s="2">
        <f t="shared" ca="1" si="58"/>
        <v>0.53260686016234726</v>
      </c>
      <c r="F1877" s="2">
        <f t="shared" ca="1" si="59"/>
        <v>25.417577109018936</v>
      </c>
    </row>
    <row r="1878" spans="5:6" x14ac:dyDescent="0.25">
      <c r="E1878" s="2">
        <f t="shared" ca="1" si="58"/>
        <v>0.25681618057398892</v>
      </c>
      <c r="F1878" s="2">
        <f t="shared" ca="1" si="59"/>
        <v>22.224104988746817</v>
      </c>
    </row>
    <row r="1879" spans="5:6" x14ac:dyDescent="0.25">
      <c r="E1879" s="2">
        <f t="shared" ca="1" si="58"/>
        <v>0.70893972027661745</v>
      </c>
      <c r="F1879" s="2">
        <f t="shared" ca="1" si="59"/>
        <v>28.155888311544842</v>
      </c>
    </row>
    <row r="1880" spans="5:6" x14ac:dyDescent="0.25">
      <c r="E1880" s="2">
        <f t="shared" ca="1" si="58"/>
        <v>0.92071197894629586</v>
      </c>
      <c r="F1880" s="2">
        <f t="shared" ca="1" si="59"/>
        <v>34.959148135346922</v>
      </c>
    </row>
    <row r="1881" spans="5:6" x14ac:dyDescent="0.25">
      <c r="E1881" s="2">
        <f t="shared" ca="1" si="58"/>
        <v>0.97912799801459305</v>
      </c>
      <c r="F1881" s="2">
        <f t="shared" ca="1" si="59"/>
        <v>41.605223545322133</v>
      </c>
    </row>
    <row r="1882" spans="5:6" x14ac:dyDescent="0.25">
      <c r="E1882" s="2">
        <f t="shared" ca="1" si="58"/>
        <v>0.12936462778242641</v>
      </c>
      <c r="F1882" s="2">
        <f t="shared" ca="1" si="59"/>
        <v>20.726653353971056</v>
      </c>
    </row>
    <row r="1883" spans="5:6" x14ac:dyDescent="0.25">
      <c r="E1883" s="2">
        <f t="shared" ca="1" si="58"/>
        <v>0.26243137650183934</v>
      </c>
      <c r="F1883" s="2">
        <f t="shared" ca="1" si="59"/>
        <v>22.286150617812446</v>
      </c>
    </row>
    <row r="1884" spans="5:6" x14ac:dyDescent="0.25">
      <c r="E1884" s="2">
        <f t="shared" ca="1" si="58"/>
        <v>6.8057555555014471E-3</v>
      </c>
      <c r="F1884" s="2">
        <f t="shared" ca="1" si="59"/>
        <v>18.11479795564788</v>
      </c>
    </row>
    <row r="1885" spans="5:6" x14ac:dyDescent="0.25">
      <c r="E1885" s="2">
        <f t="shared" ca="1" si="58"/>
        <v>0.12723713342559884</v>
      </c>
      <c r="F1885" s="2">
        <f t="shared" ca="1" si="59"/>
        <v>20.698763633727406</v>
      </c>
    </row>
    <row r="1886" spans="5:6" x14ac:dyDescent="0.25">
      <c r="E1886" s="2">
        <f t="shared" ca="1" si="58"/>
        <v>0.22798675423286119</v>
      </c>
      <c r="F1886" s="2">
        <f t="shared" ca="1" si="59"/>
        <v>21.903049333441611</v>
      </c>
    </row>
    <row r="1887" spans="5:6" x14ac:dyDescent="0.25">
      <c r="E1887" s="2">
        <f t="shared" ca="1" si="58"/>
        <v>0.12878383631558055</v>
      </c>
      <c r="F1887" s="2">
        <f t="shared" ca="1" si="59"/>
        <v>20.719056118493288</v>
      </c>
    </row>
    <row r="1888" spans="5:6" x14ac:dyDescent="0.25">
      <c r="E1888" s="2">
        <f t="shared" ca="1" si="58"/>
        <v>0.40231808761310284</v>
      </c>
      <c r="F1888" s="2">
        <f t="shared" ca="1" si="59"/>
        <v>23.837358406916486</v>
      </c>
    </row>
    <row r="1889" spans="5:6" x14ac:dyDescent="0.25">
      <c r="E1889" s="2">
        <f t="shared" ca="1" si="58"/>
        <v>0.86940122388168806</v>
      </c>
      <c r="F1889" s="2">
        <f t="shared" ca="1" si="59"/>
        <v>32.413239838411748</v>
      </c>
    </row>
    <row r="1890" spans="5:6" x14ac:dyDescent="0.25">
      <c r="E1890" s="2">
        <f t="shared" ca="1" si="58"/>
        <v>0.665611844152874</v>
      </c>
      <c r="F1890" s="2">
        <f t="shared" ca="1" si="59"/>
        <v>27.380137191787441</v>
      </c>
    </row>
    <row r="1891" spans="5:6" x14ac:dyDescent="0.25">
      <c r="E1891" s="2">
        <f t="shared" ca="1" si="58"/>
        <v>0.31483459439618666</v>
      </c>
      <c r="F1891" s="2">
        <f t="shared" ca="1" si="59"/>
        <v>22.862219734412406</v>
      </c>
    </row>
    <row r="1892" spans="5:6" x14ac:dyDescent="0.25">
      <c r="E1892" s="2">
        <f t="shared" ca="1" si="58"/>
        <v>0.62660173075973979</v>
      </c>
      <c r="F1892" s="2">
        <f t="shared" ca="1" si="59"/>
        <v>26.74988478739456</v>
      </c>
    </row>
    <row r="1893" spans="5:6" x14ac:dyDescent="0.25">
      <c r="E1893" s="2">
        <f t="shared" ca="1" si="58"/>
        <v>0.33550650549783845</v>
      </c>
      <c r="F1893" s="2">
        <f t="shared" ca="1" si="59"/>
        <v>23.089793134728229</v>
      </c>
    </row>
    <row r="1894" spans="5:6" x14ac:dyDescent="0.25">
      <c r="E1894" s="2">
        <f t="shared" ca="1" si="58"/>
        <v>0.47897599620815312</v>
      </c>
      <c r="F1894" s="2">
        <f t="shared" ca="1" si="59"/>
        <v>24.739832951534851</v>
      </c>
    </row>
    <row r="1895" spans="5:6" x14ac:dyDescent="0.25">
      <c r="E1895" s="2">
        <f t="shared" ca="1" si="58"/>
        <v>0.6438746418340433</v>
      </c>
      <c r="F1895" s="2">
        <f t="shared" ca="1" si="59"/>
        <v>27.022047471822923</v>
      </c>
    </row>
    <row r="1896" spans="5:6" x14ac:dyDescent="0.25">
      <c r="E1896" s="2">
        <f t="shared" ca="1" si="58"/>
        <v>0.9615817548369231</v>
      </c>
      <c r="F1896" s="2">
        <f t="shared" ca="1" si="59"/>
        <v>38.58678258418108</v>
      </c>
    </row>
    <row r="1897" spans="5:6" x14ac:dyDescent="0.25">
      <c r="E1897" s="2">
        <f t="shared" ca="1" si="58"/>
        <v>0.23575303027753747</v>
      </c>
      <c r="F1897" s="2">
        <f t="shared" ca="1" si="59"/>
        <v>21.990039104865403</v>
      </c>
    </row>
    <row r="1898" spans="5:6" x14ac:dyDescent="0.25">
      <c r="E1898" s="2">
        <f t="shared" ca="1" si="58"/>
        <v>0.22616119055564843</v>
      </c>
      <c r="F1898" s="2">
        <f t="shared" ca="1" si="59"/>
        <v>21.882535715045925</v>
      </c>
    </row>
    <row r="1899" spans="5:6" x14ac:dyDescent="0.25">
      <c r="E1899" s="2">
        <f t="shared" ca="1" si="58"/>
        <v>0.93387583110965711</v>
      </c>
      <c r="F1899" s="2">
        <f t="shared" ca="1" si="59"/>
        <v>35.874170501339087</v>
      </c>
    </row>
    <row r="1900" spans="5:6" x14ac:dyDescent="0.25">
      <c r="E1900" s="2">
        <f t="shared" ca="1" si="58"/>
        <v>0.18491109025327923</v>
      </c>
      <c r="F1900" s="2">
        <f t="shared" ca="1" si="59"/>
        <v>21.409978582954004</v>
      </c>
    </row>
    <row r="1901" spans="5:6" x14ac:dyDescent="0.25">
      <c r="E1901" s="2">
        <f t="shared" ca="1" si="58"/>
        <v>0.17540574871536208</v>
      </c>
      <c r="F1901" s="2">
        <f t="shared" ca="1" si="59"/>
        <v>21.297840577830517</v>
      </c>
    </row>
    <row r="1902" spans="5:6" x14ac:dyDescent="0.25">
      <c r="E1902" s="2">
        <f t="shared" ca="1" si="58"/>
        <v>0.94793236827649507</v>
      </c>
      <c r="F1902" s="2">
        <f t="shared" ca="1" si="59"/>
        <v>37.071970346986092</v>
      </c>
    </row>
    <row r="1903" spans="5:6" x14ac:dyDescent="0.25">
      <c r="E1903" s="2">
        <f t="shared" ca="1" si="58"/>
        <v>0.1451027393987192</v>
      </c>
      <c r="F1903" s="2">
        <f t="shared" ca="1" si="59"/>
        <v>20.928230913808601</v>
      </c>
    </row>
    <row r="1904" spans="5:6" x14ac:dyDescent="0.25">
      <c r="E1904" s="2">
        <f t="shared" ca="1" si="58"/>
        <v>0.21581714109688388</v>
      </c>
      <c r="F1904" s="2">
        <f t="shared" ca="1" si="59"/>
        <v>21.765768876570796</v>
      </c>
    </row>
    <row r="1905" spans="5:6" x14ac:dyDescent="0.25">
      <c r="E1905" s="2">
        <f t="shared" ca="1" si="58"/>
        <v>0.65438793159508724</v>
      </c>
      <c r="F1905" s="2">
        <f t="shared" ca="1" si="59"/>
        <v>27.192943065667123</v>
      </c>
    </row>
    <row r="1906" spans="5:6" x14ac:dyDescent="0.25">
      <c r="E1906" s="2">
        <f t="shared" ca="1" si="58"/>
        <v>1.5893802367055176E-2</v>
      </c>
      <c r="F1906" s="2">
        <f t="shared" ca="1" si="59"/>
        <v>18.5782623195567</v>
      </c>
    </row>
    <row r="1907" spans="5:6" x14ac:dyDescent="0.25">
      <c r="E1907" s="2">
        <f t="shared" ca="1" si="58"/>
        <v>2.5059308094720345E-3</v>
      </c>
      <c r="F1907" s="2">
        <f t="shared" ca="1" si="59"/>
        <v>17.703871007416552</v>
      </c>
    </row>
    <row r="1908" spans="5:6" x14ac:dyDescent="0.25">
      <c r="E1908" s="2">
        <f t="shared" ca="1" si="58"/>
        <v>0.6742975022876968</v>
      </c>
      <c r="F1908" s="2">
        <f t="shared" ca="1" si="59"/>
        <v>27.528587967072411</v>
      </c>
    </row>
    <row r="1909" spans="5:6" x14ac:dyDescent="0.25">
      <c r="E1909" s="2">
        <f t="shared" ca="1" si="58"/>
        <v>0.97235010645879127</v>
      </c>
      <c r="F1909" s="2">
        <f t="shared" ca="1" si="59"/>
        <v>40.216975868013478</v>
      </c>
    </row>
    <row r="1910" spans="5:6" x14ac:dyDescent="0.25">
      <c r="E1910" s="2">
        <f t="shared" ca="1" si="58"/>
        <v>0.15314115123412875</v>
      </c>
      <c r="F1910" s="2">
        <f t="shared" ca="1" si="59"/>
        <v>21.028371785458017</v>
      </c>
    </row>
    <row r="1911" spans="5:6" x14ac:dyDescent="0.25">
      <c r="E1911" s="2">
        <f t="shared" ca="1" si="58"/>
        <v>0.74966649204277902</v>
      </c>
      <c r="F1911" s="2">
        <f t="shared" ca="1" si="59"/>
        <v>28.98149437636922</v>
      </c>
    </row>
    <row r="1912" spans="5:6" x14ac:dyDescent="0.25">
      <c r="E1912" s="2">
        <f t="shared" ca="1" si="58"/>
        <v>8.8174218848366959E-2</v>
      </c>
      <c r="F1912" s="2">
        <f t="shared" ca="1" si="59"/>
        <v>20.148970716375306</v>
      </c>
    </row>
    <row r="1913" spans="5:6" x14ac:dyDescent="0.25">
      <c r="E1913" s="2">
        <f t="shared" ca="1" si="58"/>
        <v>0.76827324733558411</v>
      </c>
      <c r="F1913" s="2">
        <f t="shared" ca="1" si="59"/>
        <v>29.398857777854062</v>
      </c>
    </row>
    <row r="1914" spans="5:6" x14ac:dyDescent="0.25">
      <c r="E1914" s="2">
        <f t="shared" ca="1" si="58"/>
        <v>0.6253739450112229</v>
      </c>
      <c r="F1914" s="2">
        <f t="shared" ca="1" si="59"/>
        <v>26.730923015758631</v>
      </c>
    </row>
    <row r="1915" spans="5:6" x14ac:dyDescent="0.25">
      <c r="E1915" s="2">
        <f t="shared" ca="1" si="58"/>
        <v>0.65487108955112694</v>
      </c>
      <c r="F1915" s="2">
        <f t="shared" ca="1" si="59"/>
        <v>27.200897928118138</v>
      </c>
    </row>
    <row r="1916" spans="5:6" x14ac:dyDescent="0.25">
      <c r="E1916" s="2">
        <f t="shared" ca="1" si="58"/>
        <v>0.50997422714450513</v>
      </c>
      <c r="F1916" s="2">
        <f t="shared" ca="1" si="59"/>
        <v>25.125805385674155</v>
      </c>
    </row>
    <row r="1917" spans="5:6" x14ac:dyDescent="0.25">
      <c r="E1917" s="2">
        <f t="shared" ca="1" si="58"/>
        <v>0.33935219118642335</v>
      </c>
      <c r="F1917" s="2">
        <f t="shared" ca="1" si="59"/>
        <v>23.132249935719557</v>
      </c>
    </row>
    <row r="1918" spans="5:6" x14ac:dyDescent="0.25">
      <c r="E1918" s="2">
        <f t="shared" ca="1" si="58"/>
        <v>0.23687926475629351</v>
      </c>
      <c r="F1918" s="2">
        <f t="shared" ca="1" si="59"/>
        <v>22.002619003621454</v>
      </c>
    </row>
    <row r="1919" spans="5:6" x14ac:dyDescent="0.25">
      <c r="E1919" s="2">
        <f t="shared" ca="1" si="58"/>
        <v>0.68195898831511792</v>
      </c>
      <c r="F1919" s="2">
        <f t="shared" ca="1" si="59"/>
        <v>27.662294651272013</v>
      </c>
    </row>
    <row r="1920" spans="5:6" x14ac:dyDescent="0.25">
      <c r="E1920" s="2">
        <f t="shared" ca="1" si="58"/>
        <v>0.91942128393332745</v>
      </c>
      <c r="F1920" s="2">
        <f t="shared" ca="1" si="59"/>
        <v>34.877521237753342</v>
      </c>
    </row>
    <row r="1921" spans="5:6" x14ac:dyDescent="0.25">
      <c r="E1921" s="2">
        <f t="shared" ca="1" si="58"/>
        <v>0.28272617015313517</v>
      </c>
      <c r="F1921" s="2">
        <f t="shared" ca="1" si="59"/>
        <v>22.509613439896569</v>
      </c>
    </row>
    <row r="1922" spans="5:6" x14ac:dyDescent="0.25">
      <c r="E1922" s="2">
        <f t="shared" ca="1" si="58"/>
        <v>0.71663941994370939</v>
      </c>
      <c r="F1922" s="2">
        <f t="shared" ca="1" si="59"/>
        <v>28.303914040140434</v>
      </c>
    </row>
    <row r="1923" spans="5:6" x14ac:dyDescent="0.25">
      <c r="E1923" s="2">
        <f t="shared" ref="E1923:E1986" ca="1" si="60">RAND()</f>
        <v>2.3452375586494489E-2</v>
      </c>
      <c r="F1923" s="2">
        <f t="shared" ca="1" si="59"/>
        <v>18.84167197155891</v>
      </c>
    </row>
    <row r="1924" spans="5:6" x14ac:dyDescent="0.25">
      <c r="E1924" s="2">
        <f t="shared" ca="1" si="60"/>
        <v>0.24237908347007175</v>
      </c>
      <c r="F1924" s="2">
        <f t="shared" ref="F1924:F1987" ca="1" si="61">$C$3+$C$4*((($C$5*_xlfn.NORM.S.INV(E1924)+SQRT(4+($C$5*_xlfn.NORM.S.INV(E1924))^2)))^2)/4</f>
        <v>22.063935559915123</v>
      </c>
    </row>
    <row r="1925" spans="5:6" x14ac:dyDescent="0.25">
      <c r="E1925" s="2">
        <f t="shared" ca="1" si="60"/>
        <v>0.81431429801074962</v>
      </c>
      <c r="F1925" s="2">
        <f t="shared" ca="1" si="61"/>
        <v>30.57862438623307</v>
      </c>
    </row>
    <row r="1926" spans="5:6" x14ac:dyDescent="0.25">
      <c r="E1926" s="2">
        <f t="shared" ca="1" si="60"/>
        <v>0.77186038220603059</v>
      </c>
      <c r="F1926" s="2">
        <f t="shared" ca="1" si="61"/>
        <v>29.482750335433536</v>
      </c>
    </row>
    <row r="1927" spans="5:6" x14ac:dyDescent="0.25">
      <c r="E1927" s="2">
        <f t="shared" ca="1" si="60"/>
        <v>0.32434138838079929</v>
      </c>
      <c r="F1927" s="2">
        <f t="shared" ca="1" si="61"/>
        <v>22.966763579394527</v>
      </c>
    </row>
    <row r="1928" spans="5:6" x14ac:dyDescent="0.25">
      <c r="E1928" s="2">
        <f t="shared" ca="1" si="60"/>
        <v>0.10053684413318098</v>
      </c>
      <c r="F1928" s="2">
        <f t="shared" ca="1" si="61"/>
        <v>20.332116069024927</v>
      </c>
    </row>
    <row r="1929" spans="5:6" x14ac:dyDescent="0.25">
      <c r="E1929" s="2">
        <f t="shared" ca="1" si="60"/>
        <v>0.52549458029543816</v>
      </c>
      <c r="F1929" s="2">
        <f t="shared" ca="1" si="61"/>
        <v>25.32489767898776</v>
      </c>
    </row>
    <row r="1930" spans="5:6" x14ac:dyDescent="0.25">
      <c r="E1930" s="2">
        <f t="shared" ca="1" si="60"/>
        <v>0.61232795649910554</v>
      </c>
      <c r="F1930" s="2">
        <f t="shared" ca="1" si="61"/>
        <v>26.532396242561724</v>
      </c>
    </row>
    <row r="1931" spans="5:6" x14ac:dyDescent="0.25">
      <c r="E1931" s="2">
        <f t="shared" ca="1" si="60"/>
        <v>0.21679410173138658</v>
      </c>
      <c r="F1931" s="2">
        <f t="shared" ca="1" si="61"/>
        <v>21.776838397794513</v>
      </c>
    </row>
    <row r="1932" spans="5:6" x14ac:dyDescent="0.25">
      <c r="E1932" s="2">
        <f t="shared" ca="1" si="60"/>
        <v>0.29142056757477353</v>
      </c>
      <c r="F1932" s="2">
        <f t="shared" ca="1" si="61"/>
        <v>22.605115208934407</v>
      </c>
    </row>
    <row r="1933" spans="5:6" x14ac:dyDescent="0.25">
      <c r="E1933" s="2">
        <f t="shared" ca="1" si="60"/>
        <v>0.62569932384569871</v>
      </c>
      <c r="F1933" s="2">
        <f t="shared" ca="1" si="61"/>
        <v>26.735943343468303</v>
      </c>
    </row>
    <row r="1934" spans="5:6" x14ac:dyDescent="0.25">
      <c r="E1934" s="2">
        <f t="shared" ca="1" si="60"/>
        <v>9.6655926382288704E-2</v>
      </c>
      <c r="F1934" s="2">
        <f t="shared" ca="1" si="61"/>
        <v>20.275716493384714</v>
      </c>
    </row>
    <row r="1935" spans="5:6" x14ac:dyDescent="0.25">
      <c r="E1935" s="2">
        <f t="shared" ca="1" si="60"/>
        <v>0.54741432561107517</v>
      </c>
      <c r="F1935" s="2">
        <f t="shared" ca="1" si="61"/>
        <v>25.613660851079</v>
      </c>
    </row>
    <row r="1936" spans="5:6" x14ac:dyDescent="0.25">
      <c r="E1936" s="2">
        <f t="shared" ca="1" si="60"/>
        <v>0.6529241283499686</v>
      </c>
      <c r="F1936" s="2">
        <f t="shared" ca="1" si="61"/>
        <v>27.168897782994424</v>
      </c>
    </row>
    <row r="1937" spans="5:6" x14ac:dyDescent="0.25">
      <c r="E1937" s="2">
        <f t="shared" ca="1" si="60"/>
        <v>0.93171137734417631</v>
      </c>
      <c r="F1937" s="2">
        <f t="shared" ca="1" si="61"/>
        <v>35.712187018660913</v>
      </c>
    </row>
    <row r="1938" spans="5:6" x14ac:dyDescent="0.25">
      <c r="E1938" s="2">
        <f t="shared" ca="1" si="60"/>
        <v>0.23556389939110767</v>
      </c>
      <c r="F1938" s="2">
        <f t="shared" ca="1" si="61"/>
        <v>21.987925709296981</v>
      </c>
    </row>
    <row r="1939" spans="5:6" x14ac:dyDescent="0.25">
      <c r="E1939" s="2">
        <f t="shared" ca="1" si="60"/>
        <v>0.79614040439189249</v>
      </c>
      <c r="F1939" s="2">
        <f t="shared" ca="1" si="61"/>
        <v>30.084112131355823</v>
      </c>
    </row>
    <row r="1940" spans="5:6" x14ac:dyDescent="0.25">
      <c r="E1940" s="2">
        <f t="shared" ca="1" si="60"/>
        <v>8.0359755459882831E-2</v>
      </c>
      <c r="F1940" s="2">
        <f t="shared" ca="1" si="61"/>
        <v>20.027328725644661</v>
      </c>
    </row>
    <row r="1941" spans="5:6" x14ac:dyDescent="0.25">
      <c r="E1941" s="2">
        <f t="shared" ca="1" si="60"/>
        <v>0.94630105332037895</v>
      </c>
      <c r="F1941" s="2">
        <f t="shared" ca="1" si="61"/>
        <v>36.917732968865266</v>
      </c>
    </row>
    <row r="1942" spans="5:6" x14ac:dyDescent="0.25">
      <c r="E1942" s="2">
        <f t="shared" ca="1" si="60"/>
        <v>0.19816131338065857</v>
      </c>
      <c r="F1942" s="2">
        <f t="shared" ca="1" si="61"/>
        <v>21.56398084660249</v>
      </c>
    </row>
    <row r="1943" spans="5:6" x14ac:dyDescent="0.25">
      <c r="E1943" s="2">
        <f t="shared" ca="1" si="60"/>
        <v>0.48348416884714573</v>
      </c>
      <c r="F1943" s="2">
        <f t="shared" ca="1" si="61"/>
        <v>24.795078071028883</v>
      </c>
    </row>
    <row r="1944" spans="5:6" x14ac:dyDescent="0.25">
      <c r="E1944" s="2">
        <f t="shared" ca="1" si="60"/>
        <v>8.0681949850514911E-2</v>
      </c>
      <c r="F1944" s="2">
        <f t="shared" ca="1" si="61"/>
        <v>20.032447403032904</v>
      </c>
    </row>
    <row r="1945" spans="5:6" x14ac:dyDescent="0.25">
      <c r="E1945" s="2">
        <f t="shared" ca="1" si="60"/>
        <v>0.54492424586502697</v>
      </c>
      <c r="F1945" s="2">
        <f t="shared" ca="1" si="61"/>
        <v>25.580379867478612</v>
      </c>
    </row>
    <row r="1946" spans="5:6" x14ac:dyDescent="0.25">
      <c r="E1946" s="2">
        <f t="shared" ca="1" si="60"/>
        <v>0.6891027112526531</v>
      </c>
      <c r="F1946" s="2">
        <f t="shared" ca="1" si="61"/>
        <v>27.789421258215121</v>
      </c>
    </row>
    <row r="1947" spans="5:6" x14ac:dyDescent="0.25">
      <c r="E1947" s="2">
        <f t="shared" ca="1" si="60"/>
        <v>0.19293528265475934</v>
      </c>
      <c r="F1947" s="2">
        <f t="shared" ca="1" si="61"/>
        <v>21.503535175295411</v>
      </c>
    </row>
    <row r="1948" spans="5:6" x14ac:dyDescent="0.25">
      <c r="E1948" s="2">
        <f t="shared" ca="1" si="60"/>
        <v>0.63475408408613443</v>
      </c>
      <c r="F1948" s="2">
        <f t="shared" ca="1" si="61"/>
        <v>26.87705738519352</v>
      </c>
    </row>
    <row r="1949" spans="5:6" x14ac:dyDescent="0.25">
      <c r="E1949" s="2">
        <f t="shared" ca="1" si="60"/>
        <v>0.99137836068822782</v>
      </c>
      <c r="F1949" s="2">
        <f t="shared" ca="1" si="61"/>
        <v>45.947305253401595</v>
      </c>
    </row>
    <row r="1950" spans="5:6" x14ac:dyDescent="0.25">
      <c r="E1950" s="2">
        <f t="shared" ca="1" si="60"/>
        <v>0.12281346248646585</v>
      </c>
      <c r="F1950" s="2">
        <f t="shared" ca="1" si="61"/>
        <v>20.640224014727458</v>
      </c>
    </row>
    <row r="1951" spans="5:6" x14ac:dyDescent="0.25">
      <c r="E1951" s="2">
        <f t="shared" ca="1" si="60"/>
        <v>0.84504035995044424</v>
      </c>
      <c r="F1951" s="2">
        <f t="shared" ca="1" si="61"/>
        <v>31.526754601631126</v>
      </c>
    </row>
    <row r="1952" spans="5:6" x14ac:dyDescent="0.25">
      <c r="E1952" s="2">
        <f t="shared" ca="1" si="60"/>
        <v>0.11782588242687142</v>
      </c>
      <c r="F1952" s="2">
        <f t="shared" ca="1" si="61"/>
        <v>20.573274525507117</v>
      </c>
    </row>
    <row r="1953" spans="5:6" x14ac:dyDescent="0.25">
      <c r="E1953" s="2">
        <f t="shared" ca="1" si="60"/>
        <v>0.76500374118077841</v>
      </c>
      <c r="F1953" s="2">
        <f t="shared" ca="1" si="61"/>
        <v>29.323402624048455</v>
      </c>
    </row>
    <row r="1954" spans="5:6" x14ac:dyDescent="0.25">
      <c r="E1954" s="2">
        <f t="shared" ca="1" si="60"/>
        <v>0.5374881862366403</v>
      </c>
      <c r="F1954" s="2">
        <f t="shared" ca="1" si="61"/>
        <v>25.481738874923106</v>
      </c>
    </row>
    <row r="1955" spans="5:6" x14ac:dyDescent="0.25">
      <c r="E1955" s="2">
        <f t="shared" ca="1" si="60"/>
        <v>0.81343168733538274</v>
      </c>
      <c r="F1955" s="2">
        <f t="shared" ca="1" si="61"/>
        <v>30.55360124889507</v>
      </c>
    </row>
    <row r="1956" spans="5:6" x14ac:dyDescent="0.25">
      <c r="E1956" s="2">
        <f t="shared" ca="1" si="60"/>
        <v>0.80437802119025448</v>
      </c>
      <c r="F1956" s="2">
        <f t="shared" ca="1" si="61"/>
        <v>30.303025381570805</v>
      </c>
    </row>
    <row r="1957" spans="5:6" x14ac:dyDescent="0.25">
      <c r="E1957" s="2">
        <f t="shared" ca="1" si="60"/>
        <v>0.64702871601322542</v>
      </c>
      <c r="F1957" s="2">
        <f t="shared" ca="1" si="61"/>
        <v>27.072883362372103</v>
      </c>
    </row>
    <row r="1958" spans="5:6" x14ac:dyDescent="0.25">
      <c r="E1958" s="2">
        <f t="shared" ca="1" si="60"/>
        <v>5.4627211936051134E-2</v>
      </c>
      <c r="F1958" s="2">
        <f t="shared" ca="1" si="61"/>
        <v>19.580432374354814</v>
      </c>
    </row>
    <row r="1959" spans="5:6" x14ac:dyDescent="0.25">
      <c r="E1959" s="2">
        <f t="shared" ca="1" si="60"/>
        <v>0.42802188772694638</v>
      </c>
      <c r="F1959" s="2">
        <f t="shared" ca="1" si="61"/>
        <v>24.13314303737604</v>
      </c>
    </row>
    <row r="1960" spans="5:6" x14ac:dyDescent="0.25">
      <c r="E1960" s="2">
        <f t="shared" ca="1" si="60"/>
        <v>0.60181716801344554</v>
      </c>
      <c r="F1960" s="2">
        <f t="shared" ca="1" si="61"/>
        <v>26.376188915929582</v>
      </c>
    </row>
    <row r="1961" spans="5:6" x14ac:dyDescent="0.25">
      <c r="E1961" s="2">
        <f t="shared" ca="1" si="60"/>
        <v>0.5267044741283835</v>
      </c>
      <c r="F1961" s="2">
        <f t="shared" ca="1" si="61"/>
        <v>25.340597534533153</v>
      </c>
    </row>
    <row r="1962" spans="5:6" x14ac:dyDescent="0.25">
      <c r="E1962" s="2">
        <f t="shared" ca="1" si="60"/>
        <v>0.59994855504674094</v>
      </c>
      <c r="F1962" s="2">
        <f t="shared" ca="1" si="61"/>
        <v>26.348750604835793</v>
      </c>
    </row>
    <row r="1963" spans="5:6" x14ac:dyDescent="0.25">
      <c r="E1963" s="2">
        <f t="shared" ca="1" si="60"/>
        <v>0.17401050551933761</v>
      </c>
      <c r="F1963" s="2">
        <f t="shared" ca="1" si="61"/>
        <v>21.281248920870347</v>
      </c>
    </row>
    <row r="1964" spans="5:6" x14ac:dyDescent="0.25">
      <c r="E1964" s="2">
        <f t="shared" ca="1" si="60"/>
        <v>0.71392060987316031</v>
      </c>
      <c r="F1964" s="2">
        <f t="shared" ca="1" si="61"/>
        <v>28.251253646247275</v>
      </c>
    </row>
    <row r="1965" spans="5:6" x14ac:dyDescent="0.25">
      <c r="E1965" s="2">
        <f t="shared" ca="1" si="60"/>
        <v>0.56610014411868592</v>
      </c>
      <c r="F1965" s="2">
        <f t="shared" ca="1" si="61"/>
        <v>25.867623756172812</v>
      </c>
    </row>
    <row r="1966" spans="5:6" x14ac:dyDescent="0.25">
      <c r="E1966" s="2">
        <f t="shared" ca="1" si="60"/>
        <v>0.50409965910767496</v>
      </c>
      <c r="F1966" s="2">
        <f t="shared" ca="1" si="61"/>
        <v>25.051514689248883</v>
      </c>
    </row>
    <row r="1967" spans="5:6" x14ac:dyDescent="0.25">
      <c r="E1967" s="2">
        <f t="shared" ca="1" si="60"/>
        <v>0.85661656127447405</v>
      </c>
      <c r="F1967" s="2">
        <f t="shared" ca="1" si="61"/>
        <v>31.930263406691822</v>
      </c>
    </row>
    <row r="1968" spans="5:6" x14ac:dyDescent="0.25">
      <c r="E1968" s="2">
        <f t="shared" ca="1" si="60"/>
        <v>6.6412934071897634E-2</v>
      </c>
      <c r="F1968" s="2">
        <f t="shared" ca="1" si="61"/>
        <v>19.795642285077044</v>
      </c>
    </row>
    <row r="1969" spans="5:6" x14ac:dyDescent="0.25">
      <c r="E1969" s="2">
        <f t="shared" ca="1" si="60"/>
        <v>7.4841229603763715E-3</v>
      </c>
      <c r="F1969" s="2">
        <f t="shared" ca="1" si="61"/>
        <v>18.16056206213635</v>
      </c>
    </row>
    <row r="1970" spans="5:6" x14ac:dyDescent="0.25">
      <c r="E1970" s="2">
        <f t="shared" ca="1" si="60"/>
        <v>0.73995422600277572</v>
      </c>
      <c r="F1970" s="2">
        <f t="shared" ca="1" si="61"/>
        <v>28.774474125716239</v>
      </c>
    </row>
    <row r="1971" spans="5:6" x14ac:dyDescent="0.25">
      <c r="E1971" s="2">
        <f t="shared" ca="1" si="60"/>
        <v>0.24078570390130871</v>
      </c>
      <c r="F1971" s="2">
        <f t="shared" ca="1" si="61"/>
        <v>22.046190328848255</v>
      </c>
    </row>
    <row r="1972" spans="5:6" x14ac:dyDescent="0.25">
      <c r="E1972" s="2">
        <f t="shared" ca="1" si="60"/>
        <v>0.65918624422679184</v>
      </c>
      <c r="F1972" s="2">
        <f t="shared" ca="1" si="61"/>
        <v>27.272350565957169</v>
      </c>
    </row>
    <row r="1973" spans="5:6" x14ac:dyDescent="0.25">
      <c r="E1973" s="2">
        <f t="shared" ca="1" si="60"/>
        <v>6.7522604916839146E-2</v>
      </c>
      <c r="F1973" s="2">
        <f t="shared" ca="1" si="61"/>
        <v>19.814883164473947</v>
      </c>
    </row>
    <row r="1974" spans="5:6" x14ac:dyDescent="0.25">
      <c r="E1974" s="2">
        <f t="shared" ca="1" si="60"/>
        <v>0.44654702637243215</v>
      </c>
      <c r="F1974" s="2">
        <f t="shared" ca="1" si="61"/>
        <v>24.35024589752242</v>
      </c>
    </row>
    <row r="1975" spans="5:6" x14ac:dyDescent="0.25">
      <c r="E1975" s="2">
        <f t="shared" ca="1" si="60"/>
        <v>0.96094477958869873</v>
      </c>
      <c r="F1975" s="2">
        <f t="shared" ca="1" si="61"/>
        <v>38.505062629153656</v>
      </c>
    </row>
    <row r="1976" spans="5:6" x14ac:dyDescent="0.25">
      <c r="E1976" s="2">
        <f t="shared" ca="1" si="60"/>
        <v>0.67879973950476413</v>
      </c>
      <c r="F1976" s="2">
        <f t="shared" ca="1" si="61"/>
        <v>27.606837388739045</v>
      </c>
    </row>
    <row r="1977" spans="5:6" x14ac:dyDescent="0.25">
      <c r="E1977" s="2">
        <f t="shared" ca="1" si="60"/>
        <v>0.56502316807846931</v>
      </c>
      <c r="F1977" s="2">
        <f t="shared" ca="1" si="61"/>
        <v>25.852776292399849</v>
      </c>
    </row>
    <row r="1978" spans="5:6" x14ac:dyDescent="0.25">
      <c r="E1978" s="2">
        <f t="shared" ca="1" si="60"/>
        <v>0.63248614288715155</v>
      </c>
      <c r="F1978" s="2">
        <f t="shared" ca="1" si="61"/>
        <v>26.841454044378409</v>
      </c>
    </row>
    <row r="1979" spans="5:6" x14ac:dyDescent="0.25">
      <c r="E1979" s="2">
        <f t="shared" ca="1" si="60"/>
        <v>0.53305271956223277</v>
      </c>
      <c r="F1979" s="2">
        <f t="shared" ca="1" si="61"/>
        <v>25.423418659002095</v>
      </c>
    </row>
    <row r="1980" spans="5:6" x14ac:dyDescent="0.25">
      <c r="E1980" s="2">
        <f t="shared" ca="1" si="60"/>
        <v>0.20731726055527133</v>
      </c>
      <c r="F1980" s="2">
        <f t="shared" ca="1" si="61"/>
        <v>21.669056278902353</v>
      </c>
    </row>
    <row r="1981" spans="5:6" x14ac:dyDescent="0.25">
      <c r="E1981" s="2">
        <f t="shared" ca="1" si="60"/>
        <v>0.89645918326969831</v>
      </c>
      <c r="F1981" s="2">
        <f t="shared" ca="1" si="61"/>
        <v>33.604131014299647</v>
      </c>
    </row>
    <row r="1982" spans="5:6" x14ac:dyDescent="0.25">
      <c r="E1982" s="2">
        <f t="shared" ca="1" si="60"/>
        <v>0.15077459788880421</v>
      </c>
      <c r="F1982" s="2">
        <f t="shared" ca="1" si="61"/>
        <v>20.99906667251485</v>
      </c>
    </row>
    <row r="1983" spans="5:6" x14ac:dyDescent="0.25">
      <c r="E1983" s="2">
        <f t="shared" ca="1" si="60"/>
        <v>0.70390027079046324</v>
      </c>
      <c r="F1983" s="2">
        <f t="shared" ca="1" si="61"/>
        <v>28.060817818267147</v>
      </c>
    </row>
    <row r="1984" spans="5:6" x14ac:dyDescent="0.25">
      <c r="E1984" s="2">
        <f t="shared" ca="1" si="60"/>
        <v>0.86695199766846076</v>
      </c>
      <c r="F1984" s="2">
        <f t="shared" ca="1" si="61"/>
        <v>32.317349223139573</v>
      </c>
    </row>
    <row r="1985" spans="5:6" x14ac:dyDescent="0.25">
      <c r="E1985" s="2">
        <f t="shared" ca="1" si="60"/>
        <v>0.96787277648808279</v>
      </c>
      <c r="F1985" s="2">
        <f t="shared" ca="1" si="61"/>
        <v>39.474091445352201</v>
      </c>
    </row>
    <row r="1986" spans="5:6" x14ac:dyDescent="0.25">
      <c r="E1986" s="2">
        <f t="shared" ca="1" si="60"/>
        <v>0.42127946805218031</v>
      </c>
      <c r="F1986" s="2">
        <f t="shared" ca="1" si="61"/>
        <v>24.054982637738931</v>
      </c>
    </row>
    <row r="1987" spans="5:6" x14ac:dyDescent="0.25">
      <c r="E1987" s="2">
        <f t="shared" ref="E1987:E2050" ca="1" si="62">RAND()</f>
        <v>0.89938201924253491</v>
      </c>
      <c r="F1987" s="2">
        <f t="shared" ca="1" si="61"/>
        <v>33.750168671852549</v>
      </c>
    </row>
    <row r="1988" spans="5:6" x14ac:dyDescent="0.25">
      <c r="E1988" s="2">
        <f t="shared" ca="1" si="62"/>
        <v>1.9515224603514292E-2</v>
      </c>
      <c r="F1988" s="2">
        <f t="shared" ref="F1988:F2051" ca="1" si="63">$C$3+$C$4*((($C$5*_xlfn.NORM.S.INV(E1988)+SQRT(4+($C$5*_xlfn.NORM.S.INV(E1988))^2)))^2)/4</f>
        <v>18.712447662894242</v>
      </c>
    </row>
    <row r="1989" spans="5:6" x14ac:dyDescent="0.25">
      <c r="E1989" s="2">
        <f t="shared" ca="1" si="62"/>
        <v>0.56726254798557363</v>
      </c>
      <c r="F1989" s="2">
        <f t="shared" ca="1" si="63"/>
        <v>25.883678881260298</v>
      </c>
    </row>
    <row r="1990" spans="5:6" x14ac:dyDescent="0.25">
      <c r="E1990" s="2">
        <f t="shared" ca="1" si="62"/>
        <v>0.2126028735559814</v>
      </c>
      <c r="F1990" s="2">
        <f t="shared" ca="1" si="63"/>
        <v>21.729283785936357</v>
      </c>
    </row>
    <row r="1991" spans="5:6" x14ac:dyDescent="0.25">
      <c r="E1991" s="2">
        <f t="shared" ca="1" si="62"/>
        <v>0.50412144695577032</v>
      </c>
      <c r="F1991" s="2">
        <f t="shared" ca="1" si="63"/>
        <v>25.051789183549936</v>
      </c>
    </row>
    <row r="1992" spans="5:6" x14ac:dyDescent="0.25">
      <c r="E1992" s="2">
        <f t="shared" ca="1" si="62"/>
        <v>0.48838455352670407</v>
      </c>
      <c r="F1992" s="2">
        <f t="shared" ca="1" si="63"/>
        <v>24.85545748253065</v>
      </c>
    </row>
    <row r="1993" spans="5:6" x14ac:dyDescent="0.25">
      <c r="E1993" s="2">
        <f t="shared" ca="1" si="62"/>
        <v>3.9450663450889767E-2</v>
      </c>
      <c r="F1993" s="2">
        <f t="shared" ca="1" si="63"/>
        <v>19.263485747232895</v>
      </c>
    </row>
    <row r="1994" spans="5:6" x14ac:dyDescent="0.25">
      <c r="E1994" s="2">
        <f t="shared" ca="1" si="62"/>
        <v>0.7994912458025587</v>
      </c>
      <c r="F1994" s="2">
        <f t="shared" ca="1" si="63"/>
        <v>30.172166029926142</v>
      </c>
    </row>
    <row r="1995" spans="5:6" x14ac:dyDescent="0.25">
      <c r="E1995" s="2">
        <f t="shared" ca="1" si="62"/>
        <v>0.46963129643975132</v>
      </c>
      <c r="F1995" s="2">
        <f t="shared" ca="1" si="63"/>
        <v>24.626204711761176</v>
      </c>
    </row>
    <row r="1996" spans="5:6" x14ac:dyDescent="0.25">
      <c r="E1996" s="2">
        <f t="shared" ca="1" si="62"/>
        <v>0.73676426526141436</v>
      </c>
      <c r="F1996" s="2">
        <f t="shared" ca="1" si="63"/>
        <v>28.707964765328562</v>
      </c>
    </row>
    <row r="1997" spans="5:6" x14ac:dyDescent="0.25">
      <c r="E1997" s="2">
        <f t="shared" ca="1" si="62"/>
        <v>0.68729047149843425</v>
      </c>
      <c r="F1997" s="2">
        <f t="shared" ca="1" si="63"/>
        <v>27.756940462662854</v>
      </c>
    </row>
    <row r="1998" spans="5:6" x14ac:dyDescent="0.25">
      <c r="E1998" s="2">
        <f t="shared" ca="1" si="62"/>
        <v>9.8129338590768111E-2</v>
      </c>
      <c r="F1998" s="2">
        <f t="shared" ca="1" si="63"/>
        <v>20.297239170026863</v>
      </c>
    </row>
    <row r="1999" spans="5:6" x14ac:dyDescent="0.25">
      <c r="E1999" s="2">
        <f t="shared" ca="1" si="62"/>
        <v>0.49773099233859042</v>
      </c>
      <c r="F1999" s="2">
        <f t="shared" ca="1" si="63"/>
        <v>24.971602459975902</v>
      </c>
    </row>
    <row r="2000" spans="5:6" x14ac:dyDescent="0.25">
      <c r="E2000" s="2">
        <f t="shared" ca="1" si="62"/>
        <v>0.61126413363573784</v>
      </c>
      <c r="F2000" s="2">
        <f t="shared" ca="1" si="63"/>
        <v>26.516438515586586</v>
      </c>
    </row>
    <row r="2001" spans="5:6" x14ac:dyDescent="0.25">
      <c r="E2001" s="2">
        <f t="shared" ca="1" si="62"/>
        <v>0.35074057697534666</v>
      </c>
      <c r="F2001" s="2">
        <f t="shared" ca="1" si="63"/>
        <v>23.258279920166594</v>
      </c>
    </row>
    <row r="2002" spans="5:6" x14ac:dyDescent="0.25">
      <c r="E2002" s="2">
        <f t="shared" ca="1" si="62"/>
        <v>0.33930085153512968</v>
      </c>
      <c r="F2002" s="2">
        <f t="shared" ca="1" si="63"/>
        <v>23.131682830336004</v>
      </c>
    </row>
    <row r="2003" spans="5:6" x14ac:dyDescent="0.25">
      <c r="E2003" s="2">
        <f t="shared" ca="1" si="62"/>
        <v>0.58524038242526621</v>
      </c>
      <c r="F2003" s="2">
        <f t="shared" ca="1" si="63"/>
        <v>26.136102097498274</v>
      </c>
    </row>
    <row r="2004" spans="5:6" x14ac:dyDescent="0.25">
      <c r="E2004" s="2">
        <f t="shared" ca="1" si="62"/>
        <v>0.15776862828535843</v>
      </c>
      <c r="F2004" s="2">
        <f t="shared" ca="1" si="63"/>
        <v>21.085273688100962</v>
      </c>
    </row>
    <row r="2005" spans="5:6" x14ac:dyDescent="0.25">
      <c r="E2005" s="2">
        <f t="shared" ca="1" si="62"/>
        <v>0.37358528923093459</v>
      </c>
      <c r="F2005" s="2">
        <f t="shared" ca="1" si="63"/>
        <v>23.512816638104042</v>
      </c>
    </row>
    <row r="2006" spans="5:6" x14ac:dyDescent="0.25">
      <c r="E2006" s="2">
        <f t="shared" ca="1" si="62"/>
        <v>0.47816325183060804</v>
      </c>
      <c r="F2006" s="2">
        <f t="shared" ca="1" si="63"/>
        <v>24.729903345205965</v>
      </c>
    </row>
    <row r="2007" spans="5:6" x14ac:dyDescent="0.25">
      <c r="E2007" s="2">
        <f t="shared" ca="1" si="62"/>
        <v>0.8358421390427041</v>
      </c>
      <c r="F2007" s="2">
        <f t="shared" ca="1" si="63"/>
        <v>31.225800214961062</v>
      </c>
    </row>
    <row r="2008" spans="5:6" x14ac:dyDescent="0.25">
      <c r="E2008" s="2">
        <f t="shared" ca="1" si="62"/>
        <v>0.10664753462542642</v>
      </c>
      <c r="F2008" s="2">
        <f t="shared" ca="1" si="63"/>
        <v>20.419121091613754</v>
      </c>
    </row>
    <row r="2009" spans="5:6" x14ac:dyDescent="0.25">
      <c r="E2009" s="2">
        <f t="shared" ca="1" si="62"/>
        <v>1.5721140380081655E-3</v>
      </c>
      <c r="F2009" s="2">
        <f t="shared" ca="1" si="63"/>
        <v>17.547298987403344</v>
      </c>
    </row>
    <row r="2010" spans="5:6" x14ac:dyDescent="0.25">
      <c r="E2010" s="2">
        <f t="shared" ca="1" si="62"/>
        <v>0.70420770476480676</v>
      </c>
      <c r="F2010" s="2">
        <f t="shared" ca="1" si="63"/>
        <v>28.066577785351459</v>
      </c>
    </row>
    <row r="2011" spans="5:6" x14ac:dyDescent="0.25">
      <c r="E2011" s="2">
        <f t="shared" ca="1" si="62"/>
        <v>9.8514863451894974E-2</v>
      </c>
      <c r="F2011" s="2">
        <f t="shared" ca="1" si="63"/>
        <v>20.302848106476539</v>
      </c>
    </row>
    <row r="2012" spans="5:6" x14ac:dyDescent="0.25">
      <c r="E2012" s="2">
        <f t="shared" ca="1" si="62"/>
        <v>0.66002021449216131</v>
      </c>
      <c r="F2012" s="2">
        <f t="shared" ca="1" si="63"/>
        <v>27.286245230313817</v>
      </c>
    </row>
    <row r="2013" spans="5:6" x14ac:dyDescent="0.25">
      <c r="E2013" s="2">
        <f t="shared" ca="1" si="62"/>
        <v>0.76727565041055046</v>
      </c>
      <c r="F2013" s="2">
        <f t="shared" ca="1" si="63"/>
        <v>29.375734144259908</v>
      </c>
    </row>
    <row r="2014" spans="5:6" x14ac:dyDescent="0.25">
      <c r="E2014" s="2">
        <f t="shared" ca="1" si="62"/>
        <v>0.94181485154712241</v>
      </c>
      <c r="F2014" s="2">
        <f t="shared" ca="1" si="63"/>
        <v>36.516074530688556</v>
      </c>
    </row>
    <row r="2015" spans="5:6" x14ac:dyDescent="0.25">
      <c r="E2015" s="2">
        <f t="shared" ca="1" si="62"/>
        <v>0.89277598440558759</v>
      </c>
      <c r="F2015" s="2">
        <f t="shared" ca="1" si="63"/>
        <v>33.425629952252137</v>
      </c>
    </row>
    <row r="2016" spans="5:6" x14ac:dyDescent="0.25">
      <c r="E2016" s="2">
        <f t="shared" ca="1" si="62"/>
        <v>0.97513780118794302</v>
      </c>
      <c r="F2016" s="2">
        <f t="shared" ca="1" si="63"/>
        <v>40.742139514970226</v>
      </c>
    </row>
    <row r="2017" spans="5:6" x14ac:dyDescent="0.25">
      <c r="E2017" s="2">
        <f t="shared" ca="1" si="62"/>
        <v>1.5386622842815334E-2</v>
      </c>
      <c r="F2017" s="2">
        <f t="shared" ca="1" si="63"/>
        <v>18.557964883792451</v>
      </c>
    </row>
    <row r="2018" spans="5:6" x14ac:dyDescent="0.25">
      <c r="E2018" s="2">
        <f t="shared" ca="1" si="62"/>
        <v>0.25977152067255249</v>
      </c>
      <c r="F2018" s="2">
        <f t="shared" ca="1" si="63"/>
        <v>22.256775228924376</v>
      </c>
    </row>
    <row r="2019" spans="5:6" x14ac:dyDescent="0.25">
      <c r="E2019" s="2">
        <f t="shared" ca="1" si="62"/>
        <v>0.16599271308315722</v>
      </c>
      <c r="F2019" s="2">
        <f t="shared" ca="1" si="63"/>
        <v>21.185188659649114</v>
      </c>
    </row>
    <row r="2020" spans="5:6" x14ac:dyDescent="0.25">
      <c r="E2020" s="2">
        <f t="shared" ca="1" si="62"/>
        <v>0.37161809358941245</v>
      </c>
      <c r="F2020" s="2">
        <f t="shared" ca="1" si="63"/>
        <v>23.490791311140534</v>
      </c>
    </row>
    <row r="2021" spans="5:6" x14ac:dyDescent="0.25">
      <c r="E2021" s="2">
        <f t="shared" ca="1" si="62"/>
        <v>0.57308503863450955</v>
      </c>
      <c r="F2021" s="2">
        <f t="shared" ca="1" si="63"/>
        <v>25.964574025456308</v>
      </c>
    </row>
    <row r="2022" spans="5:6" x14ac:dyDescent="0.25">
      <c r="E2022" s="2">
        <f t="shared" ca="1" si="62"/>
        <v>0.69366897006495609</v>
      </c>
      <c r="F2022" s="2">
        <f t="shared" ca="1" si="63"/>
        <v>27.87197738648387</v>
      </c>
    </row>
    <row r="2023" spans="5:6" x14ac:dyDescent="0.25">
      <c r="E2023" s="2">
        <f t="shared" ca="1" si="62"/>
        <v>0.97027538270538505</v>
      </c>
      <c r="F2023" s="2">
        <f t="shared" ca="1" si="63"/>
        <v>39.859024692204628</v>
      </c>
    </row>
    <row r="2024" spans="5:6" x14ac:dyDescent="0.25">
      <c r="E2024" s="2">
        <f t="shared" ca="1" si="62"/>
        <v>0.42370501196144306</v>
      </c>
      <c r="F2024" s="2">
        <f t="shared" ca="1" si="63"/>
        <v>24.083050717045147</v>
      </c>
    </row>
    <row r="2025" spans="5:6" x14ac:dyDescent="0.25">
      <c r="E2025" s="2">
        <f t="shared" ca="1" si="62"/>
        <v>0.15556469138432871</v>
      </c>
      <c r="F2025" s="2">
        <f t="shared" ca="1" si="63"/>
        <v>21.058237412107317</v>
      </c>
    </row>
    <row r="2026" spans="5:6" x14ac:dyDescent="0.25">
      <c r="E2026" s="2">
        <f t="shared" ca="1" si="62"/>
        <v>0.35483555654150578</v>
      </c>
      <c r="F2026" s="2">
        <f t="shared" ca="1" si="63"/>
        <v>23.303722418872631</v>
      </c>
    </row>
    <row r="2027" spans="5:6" x14ac:dyDescent="0.25">
      <c r="E2027" s="2">
        <f t="shared" ca="1" si="62"/>
        <v>0.69479846415915103</v>
      </c>
      <c r="F2027" s="2">
        <f t="shared" ca="1" si="63"/>
        <v>27.892558860985936</v>
      </c>
    </row>
    <row r="2028" spans="5:6" x14ac:dyDescent="0.25">
      <c r="E2028" s="2">
        <f t="shared" ca="1" si="62"/>
        <v>0.26907580151257615</v>
      </c>
      <c r="F2028" s="2">
        <f t="shared" ca="1" si="63"/>
        <v>22.359427704553859</v>
      </c>
    </row>
    <row r="2029" spans="5:6" x14ac:dyDescent="0.25">
      <c r="E2029" s="2">
        <f t="shared" ca="1" si="62"/>
        <v>0.2485014024950627</v>
      </c>
      <c r="F2029" s="2">
        <f t="shared" ca="1" si="63"/>
        <v>22.131985585250451</v>
      </c>
    </row>
    <row r="2030" spans="5:6" x14ac:dyDescent="0.25">
      <c r="E2030" s="2">
        <f t="shared" ca="1" si="62"/>
        <v>0.94925199287278694</v>
      </c>
      <c r="F2030" s="2">
        <f t="shared" ca="1" si="63"/>
        <v>37.20023683513763</v>
      </c>
    </row>
    <row r="2031" spans="5:6" x14ac:dyDescent="0.25">
      <c r="E2031" s="2">
        <f t="shared" ca="1" si="62"/>
        <v>0.89683337198806357</v>
      </c>
      <c r="F2031" s="2">
        <f t="shared" ca="1" si="63"/>
        <v>33.622604782329077</v>
      </c>
    </row>
    <row r="2032" spans="5:6" x14ac:dyDescent="0.25">
      <c r="E2032" s="2">
        <f t="shared" ca="1" si="62"/>
        <v>0.15629645045466556</v>
      </c>
      <c r="F2032" s="2">
        <f t="shared" ca="1" si="63"/>
        <v>21.067226898384313</v>
      </c>
    </row>
    <row r="2033" spans="5:6" x14ac:dyDescent="0.25">
      <c r="E2033" s="2">
        <f t="shared" ca="1" si="62"/>
        <v>0.14291916628855628</v>
      </c>
      <c r="F2033" s="2">
        <f t="shared" ca="1" si="63"/>
        <v>20.900722235620712</v>
      </c>
    </row>
    <row r="2034" spans="5:6" x14ac:dyDescent="0.25">
      <c r="E2034" s="2">
        <f t="shared" ca="1" si="62"/>
        <v>0.32744126187686129</v>
      </c>
      <c r="F2034" s="2">
        <f t="shared" ca="1" si="63"/>
        <v>23.000890237411109</v>
      </c>
    </row>
    <row r="2035" spans="5:6" x14ac:dyDescent="0.25">
      <c r="E2035" s="2">
        <f t="shared" ca="1" si="62"/>
        <v>0.52381885030561015</v>
      </c>
      <c r="F2035" s="2">
        <f t="shared" ca="1" si="63"/>
        <v>25.30319707217166</v>
      </c>
    </row>
    <row r="2036" spans="5:6" x14ac:dyDescent="0.25">
      <c r="E2036" s="2">
        <f t="shared" ca="1" si="62"/>
        <v>0.35172669127019973</v>
      </c>
      <c r="F2036" s="2">
        <f t="shared" ca="1" si="63"/>
        <v>23.269216427603133</v>
      </c>
    </row>
    <row r="2037" spans="5:6" x14ac:dyDescent="0.25">
      <c r="E2037" s="2">
        <f t="shared" ca="1" si="62"/>
        <v>0.87717487250766657</v>
      </c>
      <c r="F2037" s="2">
        <f t="shared" ca="1" si="63"/>
        <v>32.72930384072076</v>
      </c>
    </row>
    <row r="2038" spans="5:6" x14ac:dyDescent="0.25">
      <c r="E2038" s="2">
        <f t="shared" ca="1" si="62"/>
        <v>0.9226566053589832</v>
      </c>
      <c r="F2038" s="2">
        <f t="shared" ca="1" si="63"/>
        <v>35.084593700737287</v>
      </c>
    </row>
    <row r="2039" spans="5:6" x14ac:dyDescent="0.25">
      <c r="E2039" s="2">
        <f t="shared" ca="1" si="62"/>
        <v>0.63306495192157042</v>
      </c>
      <c r="F2039" s="2">
        <f t="shared" ca="1" si="63"/>
        <v>26.850523824523989</v>
      </c>
    </row>
    <row r="2040" spans="5:6" x14ac:dyDescent="0.25">
      <c r="E2040" s="2">
        <f t="shared" ca="1" si="62"/>
        <v>0.17327732755617198</v>
      </c>
      <c r="F2040" s="2">
        <f t="shared" ca="1" si="63"/>
        <v>21.272515994386669</v>
      </c>
    </row>
    <row r="2041" spans="5:6" x14ac:dyDescent="0.25">
      <c r="E2041" s="2">
        <f t="shared" ca="1" si="62"/>
        <v>0.42413456317155229</v>
      </c>
      <c r="F2041" s="2">
        <f t="shared" ca="1" si="63"/>
        <v>24.088027183254646</v>
      </c>
    </row>
    <row r="2042" spans="5:6" x14ac:dyDescent="0.25">
      <c r="E2042" s="2">
        <f t="shared" ca="1" si="62"/>
        <v>0.32498711869332253</v>
      </c>
      <c r="F2042" s="2">
        <f t="shared" ca="1" si="63"/>
        <v>22.973870697346655</v>
      </c>
    </row>
    <row r="2043" spans="5:6" x14ac:dyDescent="0.25">
      <c r="E2043" s="2">
        <f t="shared" ca="1" si="62"/>
        <v>0.73024475527113319</v>
      </c>
      <c r="F2043" s="2">
        <f t="shared" ca="1" si="63"/>
        <v>28.574206049913222</v>
      </c>
    </row>
    <row r="2044" spans="5:6" x14ac:dyDescent="0.25">
      <c r="E2044" s="2">
        <f t="shared" ca="1" si="62"/>
        <v>0.31931266803710645</v>
      </c>
      <c r="F2044" s="2">
        <f t="shared" ca="1" si="63"/>
        <v>22.911444457179563</v>
      </c>
    </row>
    <row r="2045" spans="5:6" x14ac:dyDescent="0.25">
      <c r="E2045" s="2">
        <f t="shared" ca="1" si="62"/>
        <v>0.28770941244890313</v>
      </c>
      <c r="F2045" s="2">
        <f t="shared" ca="1" si="63"/>
        <v>22.564360288851404</v>
      </c>
    </row>
    <row r="2046" spans="5:6" x14ac:dyDescent="0.25">
      <c r="E2046" s="2">
        <f t="shared" ca="1" si="62"/>
        <v>0.28388813416239367</v>
      </c>
      <c r="F2046" s="2">
        <f t="shared" ca="1" si="63"/>
        <v>22.52238179094303</v>
      </c>
    </row>
    <row r="2047" spans="5:6" x14ac:dyDescent="0.25">
      <c r="E2047" s="2">
        <f t="shared" ca="1" si="62"/>
        <v>0.80114234336394841</v>
      </c>
      <c r="F2047" s="2">
        <f t="shared" ca="1" si="63"/>
        <v>30.216049696185692</v>
      </c>
    </row>
    <row r="2048" spans="5:6" x14ac:dyDescent="0.25">
      <c r="E2048" s="2">
        <f t="shared" ca="1" si="62"/>
        <v>0.77061801649921224</v>
      </c>
      <c r="F2048" s="2">
        <f t="shared" ca="1" si="63"/>
        <v>29.453561749130699</v>
      </c>
    </row>
    <row r="2049" spans="5:6" x14ac:dyDescent="0.25">
      <c r="E2049" s="2">
        <f t="shared" ca="1" si="62"/>
        <v>0.29764554028708845</v>
      </c>
      <c r="F2049" s="2">
        <f t="shared" ca="1" si="63"/>
        <v>22.673458525657441</v>
      </c>
    </row>
    <row r="2050" spans="5:6" x14ac:dyDescent="0.25">
      <c r="E2050" s="2">
        <f t="shared" ca="1" si="62"/>
        <v>0.12523790573953009</v>
      </c>
      <c r="F2050" s="2">
        <f t="shared" ca="1" si="63"/>
        <v>20.672401197904755</v>
      </c>
    </row>
    <row r="2051" spans="5:6" x14ac:dyDescent="0.25">
      <c r="E2051" s="2">
        <f t="shared" ref="E2051:E2114" ca="1" si="64">RAND()</f>
        <v>0.3391957014582323</v>
      </c>
      <c r="F2051" s="2">
        <f t="shared" ca="1" si="63"/>
        <v>23.130521353974018</v>
      </c>
    </row>
    <row r="2052" spans="5:6" x14ac:dyDescent="0.25">
      <c r="E2052" s="2">
        <f t="shared" ca="1" si="64"/>
        <v>0.51775158030487445</v>
      </c>
      <c r="F2052" s="2">
        <f t="shared" ref="F2052:F2115" ca="1" si="65">$C$3+$C$4*((($C$5*_xlfn.NORM.S.INV(E2052)+SQRT(4+($C$5*_xlfn.NORM.S.INV(E2052))^2)))^2)/4</f>
        <v>25.225046883521646</v>
      </c>
    </row>
    <row r="2053" spans="5:6" x14ac:dyDescent="0.25">
      <c r="E2053" s="2">
        <f t="shared" ca="1" si="64"/>
        <v>0.21228330578454968</v>
      </c>
      <c r="F2053" s="2">
        <f t="shared" ca="1" si="65"/>
        <v>21.725650739007243</v>
      </c>
    </row>
    <row r="2054" spans="5:6" x14ac:dyDescent="0.25">
      <c r="E2054" s="2">
        <f t="shared" ca="1" si="64"/>
        <v>0.49611481856630057</v>
      </c>
      <c r="F2054" s="2">
        <f t="shared" ca="1" si="65"/>
        <v>24.951424114510463</v>
      </c>
    </row>
    <row r="2055" spans="5:6" x14ac:dyDescent="0.25">
      <c r="E2055" s="2">
        <f t="shared" ca="1" si="64"/>
        <v>0.51103462492601504</v>
      </c>
      <c r="F2055" s="2">
        <f t="shared" ca="1" si="65"/>
        <v>25.13927602893936</v>
      </c>
    </row>
    <row r="2056" spans="5:6" x14ac:dyDescent="0.25">
      <c r="E2056" s="2">
        <f t="shared" ca="1" si="64"/>
        <v>0.39438649060915731</v>
      </c>
      <c r="F2056" s="2">
        <f t="shared" ca="1" si="65"/>
        <v>23.747193330782427</v>
      </c>
    </row>
    <row r="2057" spans="5:6" x14ac:dyDescent="0.25">
      <c r="E2057" s="2">
        <f t="shared" ca="1" si="64"/>
        <v>0.78362279872045248</v>
      </c>
      <c r="F2057" s="2">
        <f t="shared" ca="1" si="65"/>
        <v>29.766433871644256</v>
      </c>
    </row>
    <row r="2058" spans="5:6" x14ac:dyDescent="0.25">
      <c r="E2058" s="2">
        <f t="shared" ca="1" si="64"/>
        <v>0.71770166482937792</v>
      </c>
      <c r="F2058" s="2">
        <f t="shared" ca="1" si="65"/>
        <v>28.324607226910928</v>
      </c>
    </row>
    <row r="2059" spans="5:6" x14ac:dyDescent="0.25">
      <c r="E2059" s="2">
        <f t="shared" ca="1" si="64"/>
        <v>0.17492333009267547</v>
      </c>
      <c r="F2059" s="2">
        <f t="shared" ca="1" si="65"/>
        <v>21.292107850528168</v>
      </c>
    </row>
    <row r="2060" spans="5:6" x14ac:dyDescent="0.25">
      <c r="E2060" s="2">
        <f t="shared" ca="1" si="64"/>
        <v>0.33663240521632076</v>
      </c>
      <c r="F2060" s="2">
        <f t="shared" ca="1" si="65"/>
        <v>23.102218426114742</v>
      </c>
    </row>
    <row r="2061" spans="5:6" x14ac:dyDescent="0.25">
      <c r="E2061" s="2">
        <f t="shared" ca="1" si="64"/>
        <v>0.35464130993157084</v>
      </c>
      <c r="F2061" s="2">
        <f t="shared" ca="1" si="65"/>
        <v>23.301565199994084</v>
      </c>
    </row>
    <row r="2062" spans="5:6" x14ac:dyDescent="0.25">
      <c r="E2062" s="2">
        <f t="shared" ca="1" si="64"/>
        <v>0.81656126684770292</v>
      </c>
      <c r="F2062" s="2">
        <f t="shared" ca="1" si="65"/>
        <v>30.642827431965248</v>
      </c>
    </row>
    <row r="2063" spans="5:6" x14ac:dyDescent="0.25">
      <c r="E2063" s="2">
        <f t="shared" ca="1" si="64"/>
        <v>0.99488712159926307</v>
      </c>
      <c r="F2063" s="2">
        <f t="shared" ca="1" si="65"/>
        <v>48.503044302649201</v>
      </c>
    </row>
    <row r="2064" spans="5:6" x14ac:dyDescent="0.25">
      <c r="E2064" s="2">
        <f t="shared" ca="1" si="64"/>
        <v>0.15959742217530015</v>
      </c>
      <c r="F2064" s="2">
        <f t="shared" ca="1" si="65"/>
        <v>21.107621746616829</v>
      </c>
    </row>
    <row r="2065" spans="5:6" x14ac:dyDescent="0.25">
      <c r="E2065" s="2">
        <f t="shared" ca="1" si="64"/>
        <v>0.17822100319650724</v>
      </c>
      <c r="F2065" s="2">
        <f t="shared" ca="1" si="65"/>
        <v>21.33121258323375</v>
      </c>
    </row>
    <row r="2066" spans="5:6" x14ac:dyDescent="0.25">
      <c r="E2066" s="2">
        <f t="shared" ca="1" si="64"/>
        <v>4.9165392694633159E-2</v>
      </c>
      <c r="F2066" s="2">
        <f t="shared" ca="1" si="65"/>
        <v>19.472583524761539</v>
      </c>
    </row>
    <row r="2067" spans="5:6" x14ac:dyDescent="0.25">
      <c r="E2067" s="2">
        <f t="shared" ca="1" si="64"/>
        <v>0.85753015319954529</v>
      </c>
      <c r="F2067" s="2">
        <f t="shared" ca="1" si="65"/>
        <v>31.963400127472266</v>
      </c>
    </row>
    <row r="2068" spans="5:6" x14ac:dyDescent="0.25">
      <c r="E2068" s="2">
        <f t="shared" ca="1" si="64"/>
        <v>0.69822462612104164</v>
      </c>
      <c r="F2068" s="2">
        <f t="shared" ca="1" si="65"/>
        <v>27.955387997960571</v>
      </c>
    </row>
    <row r="2069" spans="5:6" x14ac:dyDescent="0.25">
      <c r="E2069" s="2">
        <f t="shared" ca="1" si="64"/>
        <v>0.22326970528366941</v>
      </c>
      <c r="F2069" s="2">
        <f t="shared" ca="1" si="65"/>
        <v>21.849989363705816</v>
      </c>
    </row>
    <row r="2070" spans="5:6" x14ac:dyDescent="0.25">
      <c r="E2070" s="2">
        <f t="shared" ca="1" si="64"/>
        <v>0.99931298552984826</v>
      </c>
      <c r="F2070" s="2">
        <f t="shared" ca="1" si="65"/>
        <v>58.290872958520879</v>
      </c>
    </row>
    <row r="2071" spans="5:6" x14ac:dyDescent="0.25">
      <c r="E2071" s="2">
        <f t="shared" ca="1" si="64"/>
        <v>0.33433065886459123</v>
      </c>
      <c r="F2071" s="2">
        <f t="shared" ca="1" si="65"/>
        <v>23.076820676459484</v>
      </c>
    </row>
    <row r="2072" spans="5:6" x14ac:dyDescent="0.25">
      <c r="E2072" s="2">
        <f t="shared" ca="1" si="64"/>
        <v>0.81967722899325424</v>
      </c>
      <c r="F2072" s="2">
        <f t="shared" ca="1" si="65"/>
        <v>30.733072754281935</v>
      </c>
    </row>
    <row r="2073" spans="5:6" x14ac:dyDescent="0.25">
      <c r="E2073" s="2">
        <f t="shared" ca="1" si="64"/>
        <v>0.45660537649029642</v>
      </c>
      <c r="F2073" s="2">
        <f t="shared" ca="1" si="65"/>
        <v>24.46969824558365</v>
      </c>
    </row>
    <row r="2074" spans="5:6" x14ac:dyDescent="0.25">
      <c r="E2074" s="2">
        <f t="shared" ca="1" si="64"/>
        <v>0.37068636198251337</v>
      </c>
      <c r="F2074" s="2">
        <f t="shared" ca="1" si="65"/>
        <v>23.480367029765659</v>
      </c>
    </row>
    <row r="2075" spans="5:6" x14ac:dyDescent="0.25">
      <c r="E2075" s="2">
        <f t="shared" ca="1" si="64"/>
        <v>0.41100428340876316</v>
      </c>
      <c r="F2075" s="2">
        <f t="shared" ca="1" si="65"/>
        <v>23.936670853039448</v>
      </c>
    </row>
    <row r="2076" spans="5:6" x14ac:dyDescent="0.25">
      <c r="E2076" s="2">
        <f t="shared" ca="1" si="64"/>
        <v>0.36057501267649061</v>
      </c>
      <c r="F2076" s="2">
        <f t="shared" ca="1" si="65"/>
        <v>23.367540154116412</v>
      </c>
    </row>
    <row r="2077" spans="5:6" x14ac:dyDescent="0.25">
      <c r="E2077" s="2">
        <f t="shared" ca="1" si="64"/>
        <v>0.39707945439362258</v>
      </c>
      <c r="F2077" s="2">
        <f t="shared" ca="1" si="65"/>
        <v>23.777753233057936</v>
      </c>
    </row>
    <row r="2078" spans="5:6" x14ac:dyDescent="0.25">
      <c r="E2078" s="2">
        <f t="shared" ca="1" si="64"/>
        <v>8.6745690907414685E-2</v>
      </c>
      <c r="F2078" s="2">
        <f t="shared" ca="1" si="65"/>
        <v>20.127107224643769</v>
      </c>
    </row>
    <row r="2079" spans="5:6" x14ac:dyDescent="0.25">
      <c r="E2079" s="2">
        <f t="shared" ca="1" si="64"/>
        <v>0.13800681258939351</v>
      </c>
      <c r="F2079" s="2">
        <f t="shared" ca="1" si="65"/>
        <v>20.838320027540831</v>
      </c>
    </row>
    <row r="2080" spans="5:6" x14ac:dyDescent="0.25">
      <c r="E2080" s="2">
        <f t="shared" ca="1" si="64"/>
        <v>0.65970719249278109</v>
      </c>
      <c r="F2080" s="2">
        <f t="shared" ca="1" si="65"/>
        <v>27.28102673959247</v>
      </c>
    </row>
    <row r="2081" spans="5:6" x14ac:dyDescent="0.25">
      <c r="E2081" s="2">
        <f t="shared" ca="1" si="64"/>
        <v>0.93152460047018693</v>
      </c>
      <c r="F2081" s="2">
        <f t="shared" ca="1" si="65"/>
        <v>35.698443892744052</v>
      </c>
    </row>
    <row r="2082" spans="5:6" x14ac:dyDescent="0.25">
      <c r="E2082" s="2">
        <f t="shared" ca="1" si="64"/>
        <v>0.95181737405083489</v>
      </c>
      <c r="F2082" s="2">
        <f t="shared" ca="1" si="65"/>
        <v>37.459213546449163</v>
      </c>
    </row>
    <row r="2083" spans="5:6" x14ac:dyDescent="0.25">
      <c r="E2083" s="2">
        <f t="shared" ca="1" si="64"/>
        <v>0.45082287756178663</v>
      </c>
      <c r="F2083" s="2">
        <f t="shared" ca="1" si="65"/>
        <v>24.400882893847012</v>
      </c>
    </row>
    <row r="2084" spans="5:6" x14ac:dyDescent="0.25">
      <c r="E2084" s="2">
        <f t="shared" ca="1" si="64"/>
        <v>0.31738724303974097</v>
      </c>
      <c r="F2084" s="2">
        <f t="shared" ca="1" si="65"/>
        <v>22.890275631982568</v>
      </c>
    </row>
    <row r="2085" spans="5:6" x14ac:dyDescent="0.25">
      <c r="E2085" s="2">
        <f t="shared" ca="1" si="64"/>
        <v>0.4453830765192609</v>
      </c>
      <c r="F2085" s="2">
        <f t="shared" ca="1" si="65"/>
        <v>24.336497383365675</v>
      </c>
    </row>
    <row r="2086" spans="5:6" x14ac:dyDescent="0.25">
      <c r="E2086" s="2">
        <f t="shared" ca="1" si="64"/>
        <v>0.18771941185673369</v>
      </c>
      <c r="F2086" s="2">
        <f t="shared" ca="1" si="65"/>
        <v>21.44283005809849</v>
      </c>
    </row>
    <row r="2087" spans="5:6" x14ac:dyDescent="0.25">
      <c r="E2087" s="2">
        <f t="shared" ca="1" si="64"/>
        <v>0.90891064072623695</v>
      </c>
      <c r="F2087" s="2">
        <f t="shared" ca="1" si="65"/>
        <v>34.256294552072184</v>
      </c>
    </row>
    <row r="2088" spans="5:6" x14ac:dyDescent="0.25">
      <c r="E2088" s="2">
        <f t="shared" ca="1" si="64"/>
        <v>0.19658559771553552</v>
      </c>
      <c r="F2088" s="2">
        <f t="shared" ca="1" si="65"/>
        <v>21.545793738373693</v>
      </c>
    </row>
    <row r="2089" spans="5:6" x14ac:dyDescent="0.25">
      <c r="E2089" s="2">
        <f t="shared" ca="1" si="64"/>
        <v>0.96091498691733612</v>
      </c>
      <c r="F2089" s="2">
        <f t="shared" ca="1" si="65"/>
        <v>38.501272562226262</v>
      </c>
    </row>
    <row r="2090" spans="5:6" x14ac:dyDescent="0.25">
      <c r="E2090" s="2">
        <f t="shared" ca="1" si="64"/>
        <v>0.47383885022121064</v>
      </c>
      <c r="F2090" s="2">
        <f t="shared" ca="1" si="65"/>
        <v>24.677222137878882</v>
      </c>
    </row>
    <row r="2091" spans="5:6" x14ac:dyDescent="0.25">
      <c r="E2091" s="2">
        <f t="shared" ca="1" si="64"/>
        <v>0.69497992801658159</v>
      </c>
      <c r="F2091" s="2">
        <f t="shared" ca="1" si="65"/>
        <v>27.895871490821527</v>
      </c>
    </row>
    <row r="2092" spans="5:6" x14ac:dyDescent="0.25">
      <c r="E2092" s="2">
        <f t="shared" ca="1" si="64"/>
        <v>0.39080500552924902</v>
      </c>
      <c r="F2092" s="2">
        <f t="shared" ca="1" si="65"/>
        <v>23.70663217089799</v>
      </c>
    </row>
    <row r="2093" spans="5:6" x14ac:dyDescent="0.25">
      <c r="E2093" s="2">
        <f t="shared" ca="1" si="64"/>
        <v>2.0021937706307891E-2</v>
      </c>
      <c r="F2093" s="2">
        <f t="shared" ca="1" si="65"/>
        <v>18.729933736310986</v>
      </c>
    </row>
    <row r="2094" spans="5:6" x14ac:dyDescent="0.25">
      <c r="E2094" s="2">
        <f t="shared" ca="1" si="64"/>
        <v>0.1797932562865473</v>
      </c>
      <c r="F2094" s="2">
        <f t="shared" ca="1" si="65"/>
        <v>21.349790196607042</v>
      </c>
    </row>
    <row r="2095" spans="5:6" x14ac:dyDescent="0.25">
      <c r="E2095" s="2">
        <f t="shared" ca="1" si="64"/>
        <v>0.31599427541070568</v>
      </c>
      <c r="F2095" s="2">
        <f t="shared" ca="1" si="65"/>
        <v>22.874964489807361</v>
      </c>
    </row>
    <row r="2096" spans="5:6" x14ac:dyDescent="0.25">
      <c r="E2096" s="2">
        <f t="shared" ca="1" si="64"/>
        <v>5.557907895109615E-2</v>
      </c>
      <c r="F2096" s="2">
        <f t="shared" ca="1" si="65"/>
        <v>19.598641305897701</v>
      </c>
    </row>
    <row r="2097" spans="5:6" x14ac:dyDescent="0.25">
      <c r="E2097" s="2">
        <f t="shared" ca="1" si="64"/>
        <v>0.40959689102282359</v>
      </c>
      <c r="F2097" s="2">
        <f t="shared" ca="1" si="65"/>
        <v>23.920537341154887</v>
      </c>
    </row>
    <row r="2098" spans="5:6" x14ac:dyDescent="0.25">
      <c r="E2098" s="2">
        <f t="shared" ca="1" si="64"/>
        <v>0.58199157545743796</v>
      </c>
      <c r="F2098" s="2">
        <f t="shared" ca="1" si="65"/>
        <v>26.089896653385601</v>
      </c>
    </row>
    <row r="2099" spans="5:6" x14ac:dyDescent="0.25">
      <c r="E2099" s="2">
        <f t="shared" ca="1" si="64"/>
        <v>0.22871302079775579</v>
      </c>
      <c r="F2099" s="2">
        <f t="shared" ca="1" si="65"/>
        <v>21.911203050768282</v>
      </c>
    </row>
    <row r="2100" spans="5:6" x14ac:dyDescent="0.25">
      <c r="E2100" s="2">
        <f t="shared" ca="1" si="64"/>
        <v>7.0248215971874806E-2</v>
      </c>
      <c r="F2100" s="2">
        <f t="shared" ca="1" si="65"/>
        <v>19.861499751545871</v>
      </c>
    </row>
    <row r="2101" spans="5:6" x14ac:dyDescent="0.25">
      <c r="E2101" s="2">
        <f t="shared" ca="1" si="64"/>
        <v>0.79496644511235215</v>
      </c>
      <c r="F2101" s="2">
        <f t="shared" ca="1" si="65"/>
        <v>30.05357507409585</v>
      </c>
    </row>
    <row r="2102" spans="5:6" x14ac:dyDescent="0.25">
      <c r="E2102" s="2">
        <f t="shared" ca="1" si="64"/>
        <v>0.83475474791262805</v>
      </c>
      <c r="F2102" s="2">
        <f t="shared" ca="1" si="65"/>
        <v>31.191269207243817</v>
      </c>
    </row>
    <row r="2103" spans="5:6" x14ac:dyDescent="0.25">
      <c r="E2103" s="2">
        <f t="shared" ca="1" si="64"/>
        <v>0.76029979430013639</v>
      </c>
      <c r="F2103" s="2">
        <f t="shared" ca="1" si="65"/>
        <v>29.216474865842567</v>
      </c>
    </row>
    <row r="2104" spans="5:6" x14ac:dyDescent="0.25">
      <c r="E2104" s="2">
        <f t="shared" ca="1" si="64"/>
        <v>0.88515015927077512</v>
      </c>
      <c r="F2104" s="2">
        <f t="shared" ca="1" si="65"/>
        <v>33.073986457137551</v>
      </c>
    </row>
    <row r="2105" spans="5:6" x14ac:dyDescent="0.25">
      <c r="E2105" s="2">
        <f t="shared" ca="1" si="64"/>
        <v>9.9670814849505573E-2</v>
      </c>
      <c r="F2105" s="2">
        <f t="shared" ca="1" si="65"/>
        <v>20.31961082399701</v>
      </c>
    </row>
    <row r="2106" spans="5:6" x14ac:dyDescent="0.25">
      <c r="E2106" s="2">
        <f t="shared" ca="1" si="64"/>
        <v>0.43809226352337216</v>
      </c>
      <c r="F2106" s="2">
        <f t="shared" ca="1" si="65"/>
        <v>24.250715340380779</v>
      </c>
    </row>
    <row r="2107" spans="5:6" x14ac:dyDescent="0.25">
      <c r="E2107" s="2">
        <f t="shared" ca="1" si="64"/>
        <v>0.81063740671252937</v>
      </c>
      <c r="F2107" s="2">
        <f t="shared" ca="1" si="65"/>
        <v>30.475092885709529</v>
      </c>
    </row>
    <row r="2108" spans="5:6" x14ac:dyDescent="0.25">
      <c r="E2108" s="2">
        <f t="shared" ca="1" si="64"/>
        <v>3.9803128513805963E-2</v>
      </c>
      <c r="F2108" s="2">
        <f t="shared" ca="1" si="65"/>
        <v>19.271538891057077</v>
      </c>
    </row>
    <row r="2109" spans="5:6" x14ac:dyDescent="0.25">
      <c r="E2109" s="2">
        <f t="shared" ca="1" si="64"/>
        <v>0.3511946803211341</v>
      </c>
      <c r="F2109" s="2">
        <f t="shared" ca="1" si="65"/>
        <v>23.263315653044423</v>
      </c>
    </row>
    <row r="2110" spans="5:6" x14ac:dyDescent="0.25">
      <c r="E2110" s="2">
        <f t="shared" ca="1" si="64"/>
        <v>0.39465625702812968</v>
      </c>
      <c r="F2110" s="2">
        <f t="shared" ca="1" si="65"/>
        <v>23.750252247284052</v>
      </c>
    </row>
    <row r="2111" spans="5:6" x14ac:dyDescent="0.25">
      <c r="E2111" s="2">
        <f t="shared" ca="1" si="64"/>
        <v>0.18403054252600826</v>
      </c>
      <c r="F2111" s="2">
        <f t="shared" ca="1" si="65"/>
        <v>21.399652900846782</v>
      </c>
    </row>
    <row r="2112" spans="5:6" x14ac:dyDescent="0.25">
      <c r="E2112" s="2">
        <f t="shared" ca="1" si="64"/>
        <v>0.12207203655356325</v>
      </c>
      <c r="F2112" s="2">
        <f t="shared" ca="1" si="65"/>
        <v>20.630337049360563</v>
      </c>
    </row>
    <row r="2113" spans="5:6" x14ac:dyDescent="0.25">
      <c r="E2113" s="2">
        <f t="shared" ca="1" si="64"/>
        <v>7.9481582495039116E-2</v>
      </c>
      <c r="F2113" s="2">
        <f t="shared" ca="1" si="65"/>
        <v>20.013329142242945</v>
      </c>
    </row>
    <row r="2114" spans="5:6" x14ac:dyDescent="0.25">
      <c r="E2114" s="2">
        <f t="shared" ca="1" si="64"/>
        <v>0.63348601219590761</v>
      </c>
      <c r="F2114" s="2">
        <f t="shared" ca="1" si="65"/>
        <v>26.857128884483007</v>
      </c>
    </row>
    <row r="2115" spans="5:6" x14ac:dyDescent="0.25">
      <c r="E2115" s="2">
        <f t="shared" ref="E2115:E2160" ca="1" si="66">RAND()</f>
        <v>0.44586894449027314</v>
      </c>
      <c r="F2115" s="2">
        <f t="shared" ca="1" si="65"/>
        <v>24.342234597756068</v>
      </c>
    </row>
    <row r="2116" spans="5:6" x14ac:dyDescent="0.25">
      <c r="E2116" s="2">
        <f t="shared" ca="1" si="66"/>
        <v>0.46394686970447041</v>
      </c>
      <c r="F2116" s="2">
        <f t="shared" ref="F2116:F2160" ca="1" si="67">$C$3+$C$4*((($C$5*_xlfn.NORM.S.INV(E2116)+SQRT(4+($C$5*_xlfn.NORM.S.INV(E2116))^2)))^2)/4</f>
        <v>24.557645132459708</v>
      </c>
    </row>
    <row r="2117" spans="5:6" x14ac:dyDescent="0.25">
      <c r="E2117" s="2">
        <f t="shared" ca="1" si="66"/>
        <v>3.8293526897034025E-2</v>
      </c>
      <c r="F2117" s="2">
        <f t="shared" ca="1" si="67"/>
        <v>19.236760514909626</v>
      </c>
    </row>
    <row r="2118" spans="5:6" x14ac:dyDescent="0.25">
      <c r="E2118" s="2">
        <f t="shared" ca="1" si="66"/>
        <v>0.94234954199966614</v>
      </c>
      <c r="F2118" s="2">
        <f t="shared" ca="1" si="67"/>
        <v>36.562327280177882</v>
      </c>
    </row>
    <row r="2119" spans="5:6" x14ac:dyDescent="0.25">
      <c r="E2119" s="2">
        <f t="shared" ca="1" si="66"/>
        <v>0.50781357294667739</v>
      </c>
      <c r="F2119" s="2">
        <f t="shared" ca="1" si="67"/>
        <v>25.098415612259604</v>
      </c>
    </row>
    <row r="2120" spans="5:6" x14ac:dyDescent="0.25">
      <c r="E2120" s="2">
        <f t="shared" ca="1" si="66"/>
        <v>0.92478170320940301</v>
      </c>
      <c r="F2120" s="2">
        <f t="shared" ca="1" si="67"/>
        <v>35.225224844090235</v>
      </c>
    </row>
    <row r="2121" spans="5:6" x14ac:dyDescent="0.25">
      <c r="E2121" s="2">
        <f t="shared" ca="1" si="66"/>
        <v>9.2862748132709783E-2</v>
      </c>
      <c r="F2121" s="2">
        <f t="shared" ca="1" si="67"/>
        <v>20.219655138053966</v>
      </c>
    </row>
    <row r="2122" spans="5:6" x14ac:dyDescent="0.25">
      <c r="E2122" s="2">
        <f t="shared" ca="1" si="66"/>
        <v>0.49027364385623906</v>
      </c>
      <c r="F2122" s="2">
        <f t="shared" ca="1" si="67"/>
        <v>24.878827009115177</v>
      </c>
    </row>
    <row r="2123" spans="5:6" x14ac:dyDescent="0.25">
      <c r="E2123" s="2">
        <f t="shared" ca="1" si="66"/>
        <v>0.62153846279335923</v>
      </c>
      <c r="F2123" s="2">
        <f t="shared" ca="1" si="67"/>
        <v>26.67200201573668</v>
      </c>
    </row>
    <row r="2124" spans="5:6" x14ac:dyDescent="0.25">
      <c r="E2124" s="2">
        <f t="shared" ca="1" si="66"/>
        <v>1.3843086092754975E-2</v>
      </c>
      <c r="F2124" s="2">
        <f t="shared" ca="1" si="67"/>
        <v>18.493406753180864</v>
      </c>
    </row>
    <row r="2125" spans="5:6" x14ac:dyDescent="0.25">
      <c r="E2125" s="2">
        <f t="shared" ca="1" si="66"/>
        <v>0.56938394411457471</v>
      </c>
      <c r="F2125" s="2">
        <f t="shared" ca="1" si="67"/>
        <v>25.913060379697331</v>
      </c>
    </row>
    <row r="2126" spans="5:6" x14ac:dyDescent="0.25">
      <c r="E2126" s="2">
        <f t="shared" ca="1" si="66"/>
        <v>4.042301953937677E-2</v>
      </c>
      <c r="F2126" s="2">
        <f t="shared" ca="1" si="67"/>
        <v>19.285606287930406</v>
      </c>
    </row>
    <row r="2127" spans="5:6" x14ac:dyDescent="0.25">
      <c r="E2127" s="2">
        <f t="shared" ca="1" si="66"/>
        <v>0.84188422307837707</v>
      </c>
      <c r="F2127" s="2">
        <f t="shared" ca="1" si="67"/>
        <v>31.421650656596437</v>
      </c>
    </row>
    <row r="2128" spans="5:6" x14ac:dyDescent="0.25">
      <c r="E2128" s="2">
        <f t="shared" ca="1" si="66"/>
        <v>0.14463916137688682</v>
      </c>
      <c r="F2128" s="2">
        <f t="shared" ca="1" si="67"/>
        <v>20.922402166134049</v>
      </c>
    </row>
    <row r="2129" spans="5:6" x14ac:dyDescent="0.25">
      <c r="E2129" s="2">
        <f t="shared" ca="1" si="66"/>
        <v>0.80757948258297452</v>
      </c>
      <c r="F2129" s="2">
        <f t="shared" ca="1" si="67"/>
        <v>30.390389628421751</v>
      </c>
    </row>
    <row r="2130" spans="5:6" x14ac:dyDescent="0.25">
      <c r="E2130" s="2">
        <f t="shared" ca="1" si="66"/>
        <v>0.81659768901195395</v>
      </c>
      <c r="F2130" s="2">
        <f t="shared" ca="1" si="67"/>
        <v>30.643874094478498</v>
      </c>
    </row>
    <row r="2131" spans="5:6" x14ac:dyDescent="0.25">
      <c r="E2131" s="2">
        <f t="shared" ca="1" si="66"/>
        <v>0.47916194006939827</v>
      </c>
      <c r="F2131" s="2">
        <f t="shared" ca="1" si="67"/>
        <v>24.742105979980543</v>
      </c>
    </row>
    <row r="2132" spans="5:6" x14ac:dyDescent="0.25">
      <c r="E2132" s="2">
        <f t="shared" ca="1" si="66"/>
        <v>0.21342298982030794</v>
      </c>
      <c r="F2132" s="2">
        <f t="shared" ca="1" si="67"/>
        <v>21.738602653052244</v>
      </c>
    </row>
    <row r="2133" spans="5:6" x14ac:dyDescent="0.25">
      <c r="E2133" s="2">
        <f t="shared" ca="1" si="66"/>
        <v>0.84632144545283161</v>
      </c>
      <c r="F2133" s="2">
        <f t="shared" ca="1" si="67"/>
        <v>31.569989689653042</v>
      </c>
    </row>
    <row r="2134" spans="5:6" x14ac:dyDescent="0.25">
      <c r="E2134" s="2">
        <f t="shared" ca="1" si="66"/>
        <v>0.5723677307382169</v>
      </c>
      <c r="F2134" s="2">
        <f t="shared" ca="1" si="67"/>
        <v>25.954564789495105</v>
      </c>
    </row>
    <row r="2135" spans="5:6" x14ac:dyDescent="0.25">
      <c r="E2135" s="2">
        <f t="shared" ca="1" si="66"/>
        <v>0.2498729165655651</v>
      </c>
      <c r="F2135" s="2">
        <f t="shared" ca="1" si="67"/>
        <v>22.147202967317654</v>
      </c>
    </row>
    <row r="2136" spans="5:6" x14ac:dyDescent="0.25">
      <c r="E2136" s="2">
        <f t="shared" ca="1" si="66"/>
        <v>0.88973745106829616</v>
      </c>
      <c r="F2136" s="2">
        <f t="shared" ca="1" si="67"/>
        <v>33.282736789494997</v>
      </c>
    </row>
    <row r="2137" spans="5:6" x14ac:dyDescent="0.25">
      <c r="E2137" s="2">
        <f t="shared" ca="1" si="66"/>
        <v>0.8433229793034196</v>
      </c>
      <c r="F2137" s="2">
        <f t="shared" ca="1" si="67"/>
        <v>31.469317431126555</v>
      </c>
    </row>
    <row r="2138" spans="5:6" x14ac:dyDescent="0.25">
      <c r="E2138" s="2">
        <f t="shared" ca="1" si="66"/>
        <v>0.24558615453880195</v>
      </c>
      <c r="F2138" s="2">
        <f t="shared" ca="1" si="67"/>
        <v>22.099607852206105</v>
      </c>
    </row>
    <row r="2139" spans="5:6" x14ac:dyDescent="0.25">
      <c r="E2139" s="2">
        <f t="shared" ca="1" si="66"/>
        <v>0.15360900222198492</v>
      </c>
      <c r="F2139" s="2">
        <f t="shared" ca="1" si="67"/>
        <v>21.034148457909851</v>
      </c>
    </row>
    <row r="2140" spans="5:6" x14ac:dyDescent="0.25">
      <c r="E2140" s="2">
        <f t="shared" ca="1" si="66"/>
        <v>0.49641607965375567</v>
      </c>
      <c r="F2140" s="2">
        <f t="shared" ca="1" si="67"/>
        <v>24.955182385213266</v>
      </c>
    </row>
    <row r="2141" spans="5:6" x14ac:dyDescent="0.25">
      <c r="E2141" s="2">
        <f t="shared" ca="1" si="66"/>
        <v>0.10733490965615211</v>
      </c>
      <c r="F2141" s="2">
        <f t="shared" ca="1" si="67"/>
        <v>20.428779326667019</v>
      </c>
    </row>
    <row r="2142" spans="5:6" x14ac:dyDescent="0.25">
      <c r="E2142" s="2">
        <f t="shared" ca="1" si="66"/>
        <v>0.68932152218291909</v>
      </c>
      <c r="F2142" s="2">
        <f t="shared" ca="1" si="67"/>
        <v>27.793353810998056</v>
      </c>
    </row>
    <row r="2143" spans="5:6" x14ac:dyDescent="0.25">
      <c r="E2143" s="2">
        <f t="shared" ca="1" si="66"/>
        <v>6.5367773601046397E-2</v>
      </c>
      <c r="F2143" s="2">
        <f t="shared" ca="1" si="67"/>
        <v>19.777375168731744</v>
      </c>
    </row>
    <row r="2144" spans="5:6" x14ac:dyDescent="0.25">
      <c r="E2144" s="2">
        <f t="shared" ca="1" si="66"/>
        <v>0.63507640295297441</v>
      </c>
      <c r="F2144" s="2">
        <f t="shared" ca="1" si="67"/>
        <v>26.882131611167928</v>
      </c>
    </row>
    <row r="2145" spans="5:6" x14ac:dyDescent="0.25">
      <c r="E2145" s="2">
        <f t="shared" ca="1" si="66"/>
        <v>0.11791015948054884</v>
      </c>
      <c r="F2145" s="2">
        <f t="shared" ca="1" si="67"/>
        <v>20.574414580669675</v>
      </c>
    </row>
    <row r="2146" spans="5:6" x14ac:dyDescent="0.25">
      <c r="E2146" s="2">
        <f t="shared" ca="1" si="66"/>
        <v>0.66638453280908228</v>
      </c>
      <c r="F2146" s="2">
        <f t="shared" ca="1" si="67"/>
        <v>27.393213359565866</v>
      </c>
    </row>
    <row r="2147" spans="5:6" x14ac:dyDescent="0.25">
      <c r="E2147" s="2">
        <f t="shared" ca="1" si="66"/>
        <v>0.10226291569857382</v>
      </c>
      <c r="F2147" s="2">
        <f t="shared" ca="1" si="67"/>
        <v>20.356907273722676</v>
      </c>
    </row>
    <row r="2148" spans="5:6" x14ac:dyDescent="0.25">
      <c r="E2148" s="2">
        <f t="shared" ca="1" si="66"/>
        <v>0.88993864109624166</v>
      </c>
      <c r="F2148" s="2">
        <f t="shared" ca="1" si="67"/>
        <v>33.292081013264735</v>
      </c>
    </row>
    <row r="2149" spans="5:6" x14ac:dyDescent="0.25">
      <c r="E2149" s="2">
        <f t="shared" ca="1" si="66"/>
        <v>0.55635132462096881</v>
      </c>
      <c r="F2149" s="2">
        <f t="shared" ca="1" si="67"/>
        <v>25.734176284990195</v>
      </c>
    </row>
    <row r="2150" spans="5:6" x14ac:dyDescent="0.25">
      <c r="E2150" s="2">
        <f t="shared" ca="1" si="66"/>
        <v>0.44332973708924583</v>
      </c>
      <c r="F2150" s="2">
        <f t="shared" ca="1" si="67"/>
        <v>24.312279972019699</v>
      </c>
    </row>
    <row r="2151" spans="5:6" x14ac:dyDescent="0.25">
      <c r="E2151" s="2">
        <f t="shared" ca="1" si="66"/>
        <v>2.010061738239588E-2</v>
      </c>
      <c r="F2151" s="2">
        <f t="shared" ca="1" si="67"/>
        <v>18.732624053513547</v>
      </c>
    </row>
    <row r="2152" spans="5:6" x14ac:dyDescent="0.25">
      <c r="E2152" s="2">
        <f t="shared" ca="1" si="66"/>
        <v>0.8078127372775592</v>
      </c>
      <c r="F2152" s="2">
        <f t="shared" ca="1" si="67"/>
        <v>30.396806933467033</v>
      </c>
    </row>
    <row r="2153" spans="5:6" x14ac:dyDescent="0.25">
      <c r="E2153" s="2">
        <f t="shared" ca="1" si="66"/>
        <v>0.92684492694543097</v>
      </c>
      <c r="F2153" s="2">
        <f t="shared" ca="1" si="67"/>
        <v>35.365497101982598</v>
      </c>
    </row>
    <row r="2154" spans="5:6" x14ac:dyDescent="0.25">
      <c r="E2154" s="2">
        <f t="shared" ca="1" si="66"/>
        <v>0.28123750361744182</v>
      </c>
      <c r="F2154" s="2">
        <f t="shared" ca="1" si="67"/>
        <v>22.493252204427293</v>
      </c>
    </row>
    <row r="2155" spans="5:6" x14ac:dyDescent="0.25">
      <c r="E2155" s="2">
        <f t="shared" ca="1" si="66"/>
        <v>0.79640003135425963</v>
      </c>
      <c r="F2155" s="2">
        <f t="shared" ca="1" si="67"/>
        <v>30.090887219455098</v>
      </c>
    </row>
    <row r="2156" spans="5:6" x14ac:dyDescent="0.25">
      <c r="E2156" s="2">
        <f t="shared" ca="1" si="66"/>
        <v>0.72690693150074892</v>
      </c>
      <c r="F2156" s="2">
        <f t="shared" ca="1" si="67"/>
        <v>28.506815510018875</v>
      </c>
    </row>
    <row r="2157" spans="5:6" x14ac:dyDescent="0.25">
      <c r="E2157" s="2">
        <f t="shared" ca="1" si="66"/>
        <v>0.6455424966847233</v>
      </c>
      <c r="F2157" s="2">
        <f t="shared" ca="1" si="67"/>
        <v>27.048883655888517</v>
      </c>
    </row>
    <row r="2158" spans="5:6" x14ac:dyDescent="0.25">
      <c r="E2158" s="2">
        <f t="shared" ca="1" si="66"/>
        <v>0.28194382509028182</v>
      </c>
      <c r="F2158" s="2">
        <f t="shared" ca="1" si="67"/>
        <v>22.501015473077963</v>
      </c>
    </row>
    <row r="2159" spans="5:6" x14ac:dyDescent="0.25">
      <c r="E2159" s="2">
        <f t="shared" ca="1" si="66"/>
        <v>0.35014579225455889</v>
      </c>
      <c r="F2159" s="2">
        <f t="shared" ca="1" si="67"/>
        <v>23.251685403359701</v>
      </c>
    </row>
    <row r="2160" spans="5:6" x14ac:dyDescent="0.25">
      <c r="E2160" s="2">
        <f t="shared" ca="1" si="66"/>
        <v>0.60399195592463217</v>
      </c>
      <c r="F2160" s="2">
        <f t="shared" ca="1" si="67"/>
        <v>26.408247300980598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Fatigue 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2021-07-02T21:32:42Z</dcterms:created>
  <dcterms:modified xsi:type="dcterms:W3CDTF">2022-02-20T03:34:55Z</dcterms:modified>
</cp:coreProperties>
</file>