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USUARIO\Desktop\Fitter\continious\excel-files\"/>
    </mc:Choice>
  </mc:AlternateContent>
  <xr:revisionPtr revIDLastSave="0" documentId="13_ncr:1_{62F99725-797F-4B9F-88B8-744DC679BFD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Gen. Logistic" sheetId="1" r:id="rId1"/>
    <sheet name="Hoja1" sheetId="2" r:id="rId2"/>
  </sheets>
  <externalReferences>
    <externalReference r:id="rId3"/>
  </externalReferences>
  <definedNames>
    <definedName name="_xlchart.v1.0" hidden="1">'Gen. Logistic'!$F$3:$F$2160</definedName>
    <definedName name="PROB">'[1]Probabilidades Origen-Destino'!$D$5</definedName>
    <definedName name="solver_adj" localSheetId="0" hidden="1">'Gen. Logistic'!$M$13:$M$14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'Gen. Logistic'!$M$14</definedName>
    <definedName name="solver_lhs2" localSheetId="0" hidden="1">'Gen. Logistic'!$M$14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'Gen. Logistic'!$K$13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3</definedName>
    <definedName name="solver_rhs1" localSheetId="0" hidden="1">0</definedName>
    <definedName name="solver_rhs2" localSheetId="0" hidden="1">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6" i="1" l="1"/>
  <c r="R2" i="1" l="1"/>
  <c r="T12" i="1" s="1"/>
  <c r="T13" i="1"/>
  <c r="U13" i="1"/>
  <c r="U14" i="1"/>
  <c r="T15" i="1"/>
  <c r="U15" i="1"/>
  <c r="U16" i="1"/>
  <c r="T17" i="1"/>
  <c r="U17" i="1"/>
  <c r="U18" i="1"/>
  <c r="T19" i="1"/>
  <c r="U19" i="1"/>
  <c r="U20" i="1"/>
  <c r="T21" i="1"/>
  <c r="U21" i="1"/>
  <c r="U22" i="1"/>
  <c r="T23" i="1"/>
  <c r="U23" i="1"/>
  <c r="U24" i="1"/>
  <c r="R25" i="1"/>
  <c r="T25" i="1"/>
  <c r="R26" i="1"/>
  <c r="T26" i="1"/>
  <c r="U26" i="1"/>
  <c r="R27" i="1"/>
  <c r="T27" i="1"/>
  <c r="U27" i="1"/>
  <c r="R28" i="1"/>
  <c r="T28" i="1"/>
  <c r="U28" i="1"/>
  <c r="R29" i="1"/>
  <c r="T29" i="1"/>
  <c r="U29" i="1"/>
  <c r="R30" i="1"/>
  <c r="T30" i="1"/>
  <c r="U30" i="1"/>
  <c r="R31" i="1"/>
  <c r="T31" i="1"/>
  <c r="U31" i="1"/>
  <c r="R32" i="1"/>
  <c r="T32" i="1"/>
  <c r="U32" i="1"/>
  <c r="R33" i="1"/>
  <c r="T33" i="1"/>
  <c r="U33" i="1"/>
  <c r="R34" i="1"/>
  <c r="T34" i="1"/>
  <c r="U34" i="1"/>
  <c r="R35" i="1"/>
  <c r="T35" i="1"/>
  <c r="U35" i="1"/>
  <c r="R36" i="1"/>
  <c r="T36" i="1"/>
  <c r="U36" i="1"/>
  <c r="R37" i="1"/>
  <c r="T37" i="1"/>
  <c r="U37" i="1"/>
  <c r="R38" i="1"/>
  <c r="T38" i="1"/>
  <c r="U38" i="1"/>
  <c r="R39" i="1"/>
  <c r="T39" i="1"/>
  <c r="U39" i="1"/>
  <c r="R40" i="1"/>
  <c r="T40" i="1"/>
  <c r="U40" i="1"/>
  <c r="R41" i="1"/>
  <c r="T41" i="1"/>
  <c r="U41" i="1"/>
  <c r="R42" i="1"/>
  <c r="T42" i="1"/>
  <c r="U42" i="1"/>
  <c r="R43" i="1"/>
  <c r="T43" i="1"/>
  <c r="U43" i="1"/>
  <c r="R44" i="1"/>
  <c r="T44" i="1"/>
  <c r="U44" i="1"/>
  <c r="R45" i="1"/>
  <c r="T45" i="1"/>
  <c r="U45" i="1"/>
  <c r="R46" i="1"/>
  <c r="T46" i="1"/>
  <c r="U46" i="1"/>
  <c r="R47" i="1"/>
  <c r="T47" i="1"/>
  <c r="U47" i="1"/>
  <c r="R48" i="1"/>
  <c r="T48" i="1"/>
  <c r="U48" i="1"/>
  <c r="R49" i="1"/>
  <c r="T49" i="1"/>
  <c r="U49" i="1"/>
  <c r="R50" i="1"/>
  <c r="T50" i="1"/>
  <c r="U50" i="1"/>
  <c r="R51" i="1"/>
  <c r="T51" i="1"/>
  <c r="U51" i="1"/>
  <c r="R52" i="1"/>
  <c r="T52" i="1"/>
  <c r="U52" i="1"/>
  <c r="R53" i="1"/>
  <c r="T53" i="1"/>
  <c r="U53" i="1"/>
  <c r="R54" i="1"/>
  <c r="T54" i="1"/>
  <c r="U54" i="1"/>
  <c r="R55" i="1"/>
  <c r="T55" i="1"/>
  <c r="U55" i="1"/>
  <c r="R56" i="1"/>
  <c r="T56" i="1"/>
  <c r="U56" i="1"/>
  <c r="R57" i="1"/>
  <c r="T57" i="1"/>
  <c r="U57" i="1"/>
  <c r="R58" i="1"/>
  <c r="T58" i="1"/>
  <c r="U58" i="1"/>
  <c r="R59" i="1"/>
  <c r="T59" i="1"/>
  <c r="U59" i="1"/>
  <c r="R60" i="1"/>
  <c r="T60" i="1"/>
  <c r="U60" i="1"/>
  <c r="R61" i="1"/>
  <c r="T61" i="1"/>
  <c r="U61" i="1"/>
  <c r="R62" i="1"/>
  <c r="T62" i="1"/>
  <c r="U62" i="1"/>
  <c r="R63" i="1"/>
  <c r="T63" i="1"/>
  <c r="U63" i="1"/>
  <c r="R64" i="1"/>
  <c r="T64" i="1"/>
  <c r="U64" i="1"/>
  <c r="R65" i="1"/>
  <c r="T65" i="1"/>
  <c r="U65" i="1"/>
  <c r="R66" i="1"/>
  <c r="T66" i="1"/>
  <c r="U66" i="1"/>
  <c r="R67" i="1"/>
  <c r="T67" i="1"/>
  <c r="U67" i="1"/>
  <c r="R68" i="1"/>
  <c r="T68" i="1"/>
  <c r="U68" i="1"/>
  <c r="R69" i="1"/>
  <c r="T69" i="1"/>
  <c r="U69" i="1"/>
  <c r="R70" i="1"/>
  <c r="T70" i="1"/>
  <c r="U70" i="1"/>
  <c r="R71" i="1"/>
  <c r="T71" i="1"/>
  <c r="U71" i="1"/>
  <c r="R72" i="1"/>
  <c r="T72" i="1"/>
  <c r="U72" i="1"/>
  <c r="R73" i="1"/>
  <c r="T73" i="1"/>
  <c r="U73" i="1"/>
  <c r="R74" i="1"/>
  <c r="T74" i="1"/>
  <c r="U74" i="1"/>
  <c r="R75" i="1"/>
  <c r="T75" i="1"/>
  <c r="U75" i="1"/>
  <c r="R76" i="1"/>
  <c r="T76" i="1"/>
  <c r="U76" i="1"/>
  <c r="R77" i="1"/>
  <c r="T77" i="1"/>
  <c r="U77" i="1"/>
  <c r="R78" i="1"/>
  <c r="T78" i="1"/>
  <c r="U78" i="1"/>
  <c r="R79" i="1"/>
  <c r="T79" i="1"/>
  <c r="U79" i="1"/>
  <c r="R80" i="1"/>
  <c r="T80" i="1"/>
  <c r="U80" i="1"/>
  <c r="R81" i="1"/>
  <c r="T81" i="1"/>
  <c r="U81" i="1"/>
  <c r="R82" i="1"/>
  <c r="T82" i="1"/>
  <c r="U82" i="1"/>
  <c r="R83" i="1"/>
  <c r="T83" i="1"/>
  <c r="U83" i="1"/>
  <c r="R84" i="1"/>
  <c r="T84" i="1"/>
  <c r="U84" i="1"/>
  <c r="R85" i="1"/>
  <c r="T85" i="1"/>
  <c r="U85" i="1"/>
  <c r="R86" i="1"/>
  <c r="T86" i="1"/>
  <c r="U86" i="1"/>
  <c r="R87" i="1"/>
  <c r="T87" i="1"/>
  <c r="U87" i="1"/>
  <c r="R88" i="1"/>
  <c r="T88" i="1"/>
  <c r="U88" i="1"/>
  <c r="R89" i="1"/>
  <c r="T89" i="1"/>
  <c r="U89" i="1"/>
  <c r="R90" i="1"/>
  <c r="T90" i="1"/>
  <c r="U90" i="1"/>
  <c r="R91" i="1"/>
  <c r="T91" i="1"/>
  <c r="U91" i="1"/>
  <c r="R92" i="1"/>
  <c r="T92" i="1"/>
  <c r="U92" i="1"/>
  <c r="R93" i="1"/>
  <c r="T93" i="1"/>
  <c r="U93" i="1"/>
  <c r="R94" i="1"/>
  <c r="T94" i="1"/>
  <c r="U94" i="1"/>
  <c r="R95" i="1"/>
  <c r="T95" i="1"/>
  <c r="U95" i="1"/>
  <c r="R96" i="1"/>
  <c r="T96" i="1"/>
  <c r="U96" i="1"/>
  <c r="R97" i="1"/>
  <c r="S97" i="1"/>
  <c r="T97" i="1"/>
  <c r="U97" i="1"/>
  <c r="R98" i="1"/>
  <c r="S98" i="1"/>
  <c r="T98" i="1"/>
  <c r="U98" i="1"/>
  <c r="R99" i="1"/>
  <c r="S99" i="1"/>
  <c r="T99" i="1"/>
  <c r="U99" i="1"/>
  <c r="R100" i="1"/>
  <c r="S100" i="1"/>
  <c r="T100" i="1"/>
  <c r="U100" i="1"/>
  <c r="R101" i="1"/>
  <c r="S101" i="1"/>
  <c r="T101" i="1"/>
  <c r="U101" i="1"/>
  <c r="R102" i="1"/>
  <c r="S102" i="1"/>
  <c r="T102" i="1"/>
  <c r="U102" i="1"/>
  <c r="R103" i="1"/>
  <c r="S103" i="1"/>
  <c r="T103" i="1"/>
  <c r="U103" i="1"/>
  <c r="R104" i="1"/>
  <c r="S104" i="1"/>
  <c r="T104" i="1"/>
  <c r="U104" i="1"/>
  <c r="R105" i="1"/>
  <c r="S105" i="1"/>
  <c r="T105" i="1"/>
  <c r="U105" i="1"/>
  <c r="R106" i="1"/>
  <c r="S106" i="1"/>
  <c r="T106" i="1"/>
  <c r="U106" i="1"/>
  <c r="R107" i="1"/>
  <c r="S107" i="1"/>
  <c r="T107" i="1"/>
  <c r="U107" i="1"/>
  <c r="R108" i="1"/>
  <c r="S108" i="1"/>
  <c r="T108" i="1"/>
  <c r="U108" i="1"/>
  <c r="R109" i="1"/>
  <c r="S109" i="1"/>
  <c r="T109" i="1"/>
  <c r="U109" i="1"/>
  <c r="R110" i="1"/>
  <c r="S110" i="1"/>
  <c r="T110" i="1"/>
  <c r="U110" i="1"/>
  <c r="R111" i="1"/>
  <c r="S111" i="1"/>
  <c r="T111" i="1"/>
  <c r="U111" i="1"/>
  <c r="R112" i="1"/>
  <c r="S112" i="1"/>
  <c r="T112" i="1"/>
  <c r="U112" i="1"/>
  <c r="R113" i="1"/>
  <c r="S113" i="1"/>
  <c r="T113" i="1"/>
  <c r="U113" i="1"/>
  <c r="R114" i="1"/>
  <c r="S114" i="1"/>
  <c r="T114" i="1"/>
  <c r="U114" i="1"/>
  <c r="R115" i="1"/>
  <c r="S115" i="1"/>
  <c r="T115" i="1"/>
  <c r="U115" i="1"/>
  <c r="R116" i="1"/>
  <c r="S116" i="1"/>
  <c r="T116" i="1"/>
  <c r="U116" i="1"/>
  <c r="R117" i="1"/>
  <c r="S117" i="1"/>
  <c r="T117" i="1"/>
  <c r="U117" i="1"/>
  <c r="R118" i="1"/>
  <c r="S118" i="1"/>
  <c r="T118" i="1"/>
  <c r="U118" i="1"/>
  <c r="R119" i="1"/>
  <c r="S119" i="1"/>
  <c r="T119" i="1"/>
  <c r="U119" i="1"/>
  <c r="R120" i="1"/>
  <c r="S120" i="1"/>
  <c r="T120" i="1"/>
  <c r="U120" i="1"/>
  <c r="R121" i="1"/>
  <c r="S121" i="1"/>
  <c r="T121" i="1"/>
  <c r="U121" i="1"/>
  <c r="R122" i="1"/>
  <c r="S122" i="1"/>
  <c r="T122" i="1"/>
  <c r="U122" i="1"/>
  <c r="R123" i="1"/>
  <c r="S123" i="1"/>
  <c r="T123" i="1"/>
  <c r="U123" i="1"/>
  <c r="R124" i="1"/>
  <c r="S124" i="1"/>
  <c r="T124" i="1"/>
  <c r="U124" i="1"/>
  <c r="R125" i="1"/>
  <c r="S125" i="1"/>
  <c r="T125" i="1"/>
  <c r="U125" i="1"/>
  <c r="R126" i="1"/>
  <c r="S126" i="1"/>
  <c r="T126" i="1"/>
  <c r="U126" i="1"/>
  <c r="R127" i="1"/>
  <c r="S127" i="1"/>
  <c r="T127" i="1"/>
  <c r="U127" i="1"/>
  <c r="R128" i="1"/>
  <c r="S128" i="1"/>
  <c r="T128" i="1"/>
  <c r="U128" i="1"/>
  <c r="R129" i="1"/>
  <c r="S129" i="1"/>
  <c r="T129" i="1"/>
  <c r="U129" i="1"/>
  <c r="R130" i="1"/>
  <c r="S130" i="1"/>
  <c r="T130" i="1"/>
  <c r="U130" i="1"/>
  <c r="R131" i="1"/>
  <c r="S131" i="1"/>
  <c r="T131" i="1"/>
  <c r="U131" i="1"/>
  <c r="R132" i="1"/>
  <c r="S132" i="1"/>
  <c r="T132" i="1"/>
  <c r="U132" i="1"/>
  <c r="R133" i="1"/>
  <c r="S133" i="1"/>
  <c r="T133" i="1"/>
  <c r="U133" i="1"/>
  <c r="R134" i="1"/>
  <c r="S134" i="1"/>
  <c r="T134" i="1"/>
  <c r="U134" i="1"/>
  <c r="R135" i="1"/>
  <c r="S135" i="1"/>
  <c r="T135" i="1"/>
  <c r="U135" i="1"/>
  <c r="R136" i="1"/>
  <c r="S136" i="1"/>
  <c r="T136" i="1"/>
  <c r="U136" i="1"/>
  <c r="R137" i="1"/>
  <c r="S137" i="1"/>
  <c r="T137" i="1"/>
  <c r="U137" i="1"/>
  <c r="R138" i="1"/>
  <c r="S138" i="1"/>
  <c r="T138" i="1"/>
  <c r="U138" i="1"/>
  <c r="R139" i="1"/>
  <c r="S139" i="1"/>
  <c r="T139" i="1"/>
  <c r="U139" i="1"/>
  <c r="R140" i="1"/>
  <c r="S140" i="1"/>
  <c r="T140" i="1"/>
  <c r="U140" i="1"/>
  <c r="R141" i="1"/>
  <c r="S141" i="1"/>
  <c r="T141" i="1"/>
  <c r="U141" i="1"/>
  <c r="R142" i="1"/>
  <c r="S142" i="1"/>
  <c r="T142" i="1"/>
  <c r="U142" i="1"/>
  <c r="R143" i="1"/>
  <c r="S143" i="1"/>
  <c r="T143" i="1"/>
  <c r="U143" i="1"/>
  <c r="R144" i="1"/>
  <c r="S144" i="1"/>
  <c r="T144" i="1"/>
  <c r="U144" i="1"/>
  <c r="R145" i="1"/>
  <c r="S145" i="1"/>
  <c r="T145" i="1"/>
  <c r="U145" i="1"/>
  <c r="R146" i="1"/>
  <c r="S146" i="1"/>
  <c r="T146" i="1"/>
  <c r="U146" i="1"/>
  <c r="R147" i="1"/>
  <c r="S147" i="1"/>
  <c r="T147" i="1"/>
  <c r="U147" i="1"/>
  <c r="R148" i="1"/>
  <c r="S148" i="1"/>
  <c r="T148" i="1"/>
  <c r="U148" i="1"/>
  <c r="R149" i="1"/>
  <c r="S149" i="1"/>
  <c r="T149" i="1"/>
  <c r="U149" i="1"/>
  <c r="R150" i="1"/>
  <c r="S150" i="1"/>
  <c r="T150" i="1"/>
  <c r="U150" i="1"/>
  <c r="R151" i="1"/>
  <c r="S151" i="1"/>
  <c r="T151" i="1"/>
  <c r="U151" i="1"/>
  <c r="R152" i="1"/>
  <c r="S152" i="1"/>
  <c r="T152" i="1"/>
  <c r="U152" i="1"/>
  <c r="R153" i="1"/>
  <c r="S153" i="1"/>
  <c r="T153" i="1"/>
  <c r="U153" i="1"/>
  <c r="R154" i="1"/>
  <c r="S154" i="1"/>
  <c r="T154" i="1"/>
  <c r="U154" i="1"/>
  <c r="R155" i="1"/>
  <c r="S155" i="1"/>
  <c r="T155" i="1"/>
  <c r="U155" i="1"/>
  <c r="R156" i="1"/>
  <c r="S156" i="1"/>
  <c r="T156" i="1"/>
  <c r="U156" i="1"/>
  <c r="R157" i="1"/>
  <c r="S157" i="1"/>
  <c r="T157" i="1"/>
  <c r="U157" i="1"/>
  <c r="R158" i="1"/>
  <c r="S158" i="1"/>
  <c r="T158" i="1"/>
  <c r="U158" i="1"/>
  <c r="R159" i="1"/>
  <c r="S159" i="1"/>
  <c r="T159" i="1"/>
  <c r="U159" i="1"/>
  <c r="R160" i="1"/>
  <c r="S160" i="1"/>
  <c r="T160" i="1"/>
  <c r="U160" i="1"/>
  <c r="R161" i="1"/>
  <c r="S161" i="1"/>
  <c r="T161" i="1"/>
  <c r="U161" i="1"/>
  <c r="R162" i="1"/>
  <c r="S162" i="1"/>
  <c r="T162" i="1"/>
  <c r="U162" i="1"/>
  <c r="R163" i="1"/>
  <c r="S163" i="1"/>
  <c r="T163" i="1"/>
  <c r="U163" i="1"/>
  <c r="R164" i="1"/>
  <c r="S164" i="1"/>
  <c r="T164" i="1"/>
  <c r="U164" i="1"/>
  <c r="R165" i="1"/>
  <c r="S165" i="1"/>
  <c r="T165" i="1"/>
  <c r="U165" i="1"/>
  <c r="R166" i="1"/>
  <c r="S166" i="1"/>
  <c r="T166" i="1"/>
  <c r="U166" i="1"/>
  <c r="R167" i="1"/>
  <c r="S167" i="1"/>
  <c r="T167" i="1"/>
  <c r="U167" i="1"/>
  <c r="R168" i="1"/>
  <c r="S168" i="1"/>
  <c r="T168" i="1"/>
  <c r="U168" i="1"/>
  <c r="R169" i="1"/>
  <c r="S169" i="1"/>
  <c r="T169" i="1"/>
  <c r="U169" i="1"/>
  <c r="R170" i="1"/>
  <c r="S170" i="1"/>
  <c r="T170" i="1"/>
  <c r="U170" i="1"/>
  <c r="R171" i="1"/>
  <c r="S171" i="1"/>
  <c r="T171" i="1"/>
  <c r="U171" i="1"/>
  <c r="R172" i="1"/>
  <c r="S172" i="1"/>
  <c r="T172" i="1"/>
  <c r="U172" i="1"/>
  <c r="R173" i="1"/>
  <c r="S173" i="1"/>
  <c r="T173" i="1"/>
  <c r="U173" i="1"/>
  <c r="R174" i="1"/>
  <c r="S174" i="1"/>
  <c r="T174" i="1"/>
  <c r="U174" i="1"/>
  <c r="R175" i="1"/>
  <c r="S175" i="1"/>
  <c r="T175" i="1"/>
  <c r="U175" i="1"/>
  <c r="R176" i="1"/>
  <c r="S176" i="1"/>
  <c r="T176" i="1"/>
  <c r="U176" i="1"/>
  <c r="R177" i="1"/>
  <c r="S177" i="1"/>
  <c r="T177" i="1"/>
  <c r="U177" i="1"/>
  <c r="R178" i="1"/>
  <c r="S178" i="1"/>
  <c r="T178" i="1"/>
  <c r="U178" i="1"/>
  <c r="R179" i="1"/>
  <c r="S179" i="1"/>
  <c r="T179" i="1"/>
  <c r="U179" i="1"/>
  <c r="R180" i="1"/>
  <c r="S180" i="1"/>
  <c r="T180" i="1"/>
  <c r="U180" i="1"/>
  <c r="R181" i="1"/>
  <c r="S181" i="1"/>
  <c r="T181" i="1"/>
  <c r="U181" i="1"/>
  <c r="R182" i="1"/>
  <c r="S182" i="1"/>
  <c r="T182" i="1"/>
  <c r="U182" i="1"/>
  <c r="R183" i="1"/>
  <c r="S183" i="1"/>
  <c r="T183" i="1"/>
  <c r="U183" i="1"/>
  <c r="R184" i="1"/>
  <c r="S184" i="1"/>
  <c r="T184" i="1"/>
  <c r="U184" i="1"/>
  <c r="R185" i="1"/>
  <c r="S185" i="1"/>
  <c r="T185" i="1"/>
  <c r="U185" i="1"/>
  <c r="R186" i="1"/>
  <c r="S186" i="1"/>
  <c r="T186" i="1"/>
  <c r="U186" i="1"/>
  <c r="R187" i="1"/>
  <c r="S187" i="1"/>
  <c r="T187" i="1"/>
  <c r="U187" i="1"/>
  <c r="R188" i="1"/>
  <c r="S188" i="1"/>
  <c r="T188" i="1"/>
  <c r="U188" i="1"/>
  <c r="R189" i="1"/>
  <c r="S189" i="1"/>
  <c r="T189" i="1"/>
  <c r="U189" i="1"/>
  <c r="R190" i="1"/>
  <c r="S190" i="1"/>
  <c r="T190" i="1"/>
  <c r="U190" i="1"/>
  <c r="R191" i="1"/>
  <c r="S191" i="1"/>
  <c r="T191" i="1"/>
  <c r="U191" i="1"/>
  <c r="R192" i="1"/>
  <c r="S192" i="1"/>
  <c r="T192" i="1"/>
  <c r="U192" i="1"/>
  <c r="R193" i="1"/>
  <c r="S193" i="1"/>
  <c r="T193" i="1"/>
  <c r="U193" i="1"/>
  <c r="R194" i="1"/>
  <c r="S194" i="1"/>
  <c r="T194" i="1"/>
  <c r="U194" i="1"/>
  <c r="R195" i="1"/>
  <c r="S195" i="1"/>
  <c r="T195" i="1"/>
  <c r="U195" i="1"/>
  <c r="R196" i="1"/>
  <c r="S196" i="1"/>
  <c r="T196" i="1"/>
  <c r="U196" i="1"/>
  <c r="R197" i="1"/>
  <c r="S197" i="1"/>
  <c r="T197" i="1"/>
  <c r="U197" i="1"/>
  <c r="R198" i="1"/>
  <c r="S198" i="1"/>
  <c r="T198" i="1"/>
  <c r="U198" i="1"/>
  <c r="R199" i="1"/>
  <c r="S199" i="1"/>
  <c r="T199" i="1"/>
  <c r="U199" i="1"/>
  <c r="R200" i="1"/>
  <c r="S200" i="1"/>
  <c r="T200" i="1"/>
  <c r="U200" i="1"/>
  <c r="R201" i="1"/>
  <c r="S201" i="1"/>
  <c r="T201" i="1"/>
  <c r="U201" i="1"/>
  <c r="R202" i="1"/>
  <c r="S202" i="1"/>
  <c r="T202" i="1"/>
  <c r="U202" i="1"/>
  <c r="R203" i="1"/>
  <c r="S203" i="1"/>
  <c r="T203" i="1"/>
  <c r="U203" i="1"/>
  <c r="R204" i="1"/>
  <c r="S204" i="1"/>
  <c r="T204" i="1"/>
  <c r="U204" i="1"/>
  <c r="R205" i="1"/>
  <c r="S205" i="1"/>
  <c r="T205" i="1"/>
  <c r="U205" i="1"/>
  <c r="R206" i="1"/>
  <c r="S206" i="1"/>
  <c r="T206" i="1"/>
  <c r="U206" i="1"/>
  <c r="R207" i="1"/>
  <c r="S207" i="1"/>
  <c r="T207" i="1"/>
  <c r="U207" i="1"/>
  <c r="R208" i="1"/>
  <c r="S208" i="1"/>
  <c r="T208" i="1"/>
  <c r="U208" i="1"/>
  <c r="R209" i="1"/>
  <c r="S209" i="1"/>
  <c r="T209" i="1"/>
  <c r="U209" i="1"/>
  <c r="R210" i="1"/>
  <c r="S210" i="1"/>
  <c r="T210" i="1"/>
  <c r="U210" i="1"/>
  <c r="R211" i="1"/>
  <c r="S211" i="1"/>
  <c r="T211" i="1"/>
  <c r="U211" i="1"/>
  <c r="R212" i="1"/>
  <c r="S212" i="1"/>
  <c r="T212" i="1"/>
  <c r="U212" i="1"/>
  <c r="R213" i="1"/>
  <c r="S213" i="1"/>
  <c r="T213" i="1"/>
  <c r="U213" i="1"/>
  <c r="R214" i="1"/>
  <c r="S214" i="1"/>
  <c r="T214" i="1"/>
  <c r="U214" i="1"/>
  <c r="R215" i="1"/>
  <c r="S215" i="1"/>
  <c r="T215" i="1"/>
  <c r="U215" i="1"/>
  <c r="R216" i="1"/>
  <c r="S216" i="1"/>
  <c r="T216" i="1"/>
  <c r="U216" i="1"/>
  <c r="R217" i="1"/>
  <c r="S217" i="1"/>
  <c r="T217" i="1"/>
  <c r="U217" i="1"/>
  <c r="R218" i="1"/>
  <c r="S218" i="1"/>
  <c r="T218" i="1"/>
  <c r="U218" i="1"/>
  <c r="R219" i="1"/>
  <c r="S219" i="1"/>
  <c r="T219" i="1"/>
  <c r="U219" i="1"/>
  <c r="R220" i="1"/>
  <c r="S220" i="1"/>
  <c r="T220" i="1"/>
  <c r="U220" i="1"/>
  <c r="R221" i="1"/>
  <c r="S221" i="1"/>
  <c r="T221" i="1"/>
  <c r="U221" i="1"/>
  <c r="R222" i="1"/>
  <c r="S222" i="1"/>
  <c r="T222" i="1"/>
  <c r="U222" i="1"/>
  <c r="R223" i="1"/>
  <c r="S223" i="1"/>
  <c r="T223" i="1"/>
  <c r="U223" i="1"/>
  <c r="R224" i="1"/>
  <c r="S224" i="1"/>
  <c r="T224" i="1"/>
  <c r="U224" i="1"/>
  <c r="R225" i="1"/>
  <c r="S225" i="1"/>
  <c r="T225" i="1"/>
  <c r="U225" i="1"/>
  <c r="R226" i="1"/>
  <c r="S226" i="1"/>
  <c r="T226" i="1"/>
  <c r="U226" i="1"/>
  <c r="R227" i="1"/>
  <c r="S227" i="1"/>
  <c r="T227" i="1"/>
  <c r="U227" i="1"/>
  <c r="R228" i="1"/>
  <c r="S228" i="1"/>
  <c r="T228" i="1"/>
  <c r="U228" i="1"/>
  <c r="R229" i="1"/>
  <c r="S229" i="1"/>
  <c r="T229" i="1"/>
  <c r="U229" i="1"/>
  <c r="R230" i="1"/>
  <c r="S230" i="1"/>
  <c r="T230" i="1"/>
  <c r="U230" i="1"/>
  <c r="R231" i="1"/>
  <c r="S231" i="1"/>
  <c r="T231" i="1"/>
  <c r="U231" i="1"/>
  <c r="R232" i="1"/>
  <c r="S232" i="1"/>
  <c r="T232" i="1"/>
  <c r="U232" i="1"/>
  <c r="R233" i="1"/>
  <c r="S233" i="1"/>
  <c r="T233" i="1"/>
  <c r="U233" i="1"/>
  <c r="R234" i="1"/>
  <c r="S234" i="1"/>
  <c r="T234" i="1"/>
  <c r="U234" i="1"/>
  <c r="R235" i="1"/>
  <c r="S235" i="1"/>
  <c r="T235" i="1"/>
  <c r="U235" i="1"/>
  <c r="R236" i="1"/>
  <c r="S236" i="1"/>
  <c r="T236" i="1"/>
  <c r="U236" i="1"/>
  <c r="R237" i="1"/>
  <c r="S237" i="1"/>
  <c r="T237" i="1"/>
  <c r="U237" i="1"/>
  <c r="R238" i="1"/>
  <c r="S238" i="1"/>
  <c r="T238" i="1"/>
  <c r="U238" i="1"/>
  <c r="R239" i="1"/>
  <c r="S239" i="1"/>
  <c r="T239" i="1"/>
  <c r="U239" i="1"/>
  <c r="R240" i="1"/>
  <c r="S240" i="1"/>
  <c r="T240" i="1"/>
  <c r="U240" i="1"/>
  <c r="R241" i="1"/>
  <c r="S241" i="1"/>
  <c r="T241" i="1"/>
  <c r="U241" i="1"/>
  <c r="R242" i="1"/>
  <c r="S242" i="1"/>
  <c r="T242" i="1"/>
  <c r="U242" i="1"/>
  <c r="R243" i="1"/>
  <c r="S243" i="1"/>
  <c r="T243" i="1"/>
  <c r="U243" i="1"/>
  <c r="R244" i="1"/>
  <c r="S244" i="1"/>
  <c r="T244" i="1"/>
  <c r="U244" i="1"/>
  <c r="R245" i="1"/>
  <c r="S245" i="1"/>
  <c r="T245" i="1"/>
  <c r="U245" i="1"/>
  <c r="R246" i="1"/>
  <c r="S246" i="1"/>
  <c r="T246" i="1"/>
  <c r="U246" i="1"/>
  <c r="R247" i="1"/>
  <c r="S247" i="1"/>
  <c r="T247" i="1"/>
  <c r="U247" i="1"/>
  <c r="R248" i="1"/>
  <c r="S248" i="1"/>
  <c r="T248" i="1"/>
  <c r="U248" i="1"/>
  <c r="R249" i="1"/>
  <c r="S249" i="1"/>
  <c r="T249" i="1"/>
  <c r="U249" i="1"/>
  <c r="R250" i="1"/>
  <c r="S250" i="1"/>
  <c r="T250" i="1"/>
  <c r="U250" i="1"/>
  <c r="R251" i="1"/>
  <c r="S251" i="1"/>
  <c r="T251" i="1"/>
  <c r="U251" i="1"/>
  <c r="R252" i="1"/>
  <c r="S252" i="1"/>
  <c r="T252" i="1"/>
  <c r="U252" i="1"/>
  <c r="R253" i="1"/>
  <c r="S253" i="1"/>
  <c r="T253" i="1"/>
  <c r="U253" i="1"/>
  <c r="R254" i="1"/>
  <c r="S254" i="1"/>
  <c r="T254" i="1"/>
  <c r="U254" i="1"/>
  <c r="R255" i="1"/>
  <c r="S255" i="1"/>
  <c r="T255" i="1"/>
  <c r="U255" i="1"/>
  <c r="R256" i="1"/>
  <c r="S256" i="1"/>
  <c r="T256" i="1"/>
  <c r="U256" i="1"/>
  <c r="R257" i="1"/>
  <c r="S257" i="1"/>
  <c r="T257" i="1"/>
  <c r="U257" i="1"/>
  <c r="R258" i="1"/>
  <c r="S258" i="1"/>
  <c r="T258" i="1"/>
  <c r="U258" i="1"/>
  <c r="R259" i="1"/>
  <c r="S259" i="1"/>
  <c r="T259" i="1"/>
  <c r="U259" i="1"/>
  <c r="R260" i="1"/>
  <c r="S260" i="1"/>
  <c r="T260" i="1"/>
  <c r="U260" i="1"/>
  <c r="R261" i="1"/>
  <c r="S261" i="1"/>
  <c r="T261" i="1"/>
  <c r="U261" i="1"/>
  <c r="R262" i="1"/>
  <c r="S262" i="1"/>
  <c r="T262" i="1"/>
  <c r="U262" i="1"/>
  <c r="R263" i="1"/>
  <c r="S263" i="1"/>
  <c r="T263" i="1"/>
  <c r="U263" i="1"/>
  <c r="R264" i="1"/>
  <c r="S264" i="1"/>
  <c r="T264" i="1"/>
  <c r="U264" i="1"/>
  <c r="R265" i="1"/>
  <c r="S265" i="1"/>
  <c r="T265" i="1"/>
  <c r="U265" i="1"/>
  <c r="R266" i="1"/>
  <c r="S266" i="1"/>
  <c r="T266" i="1"/>
  <c r="U266" i="1"/>
  <c r="R267" i="1"/>
  <c r="S267" i="1"/>
  <c r="T267" i="1"/>
  <c r="U267" i="1"/>
  <c r="R268" i="1"/>
  <c r="S268" i="1"/>
  <c r="T268" i="1"/>
  <c r="U268" i="1"/>
  <c r="R269" i="1"/>
  <c r="S269" i="1"/>
  <c r="T269" i="1"/>
  <c r="U269" i="1"/>
  <c r="R270" i="1"/>
  <c r="S270" i="1"/>
  <c r="T270" i="1"/>
  <c r="U270" i="1"/>
  <c r="R271" i="1"/>
  <c r="S271" i="1"/>
  <c r="T271" i="1"/>
  <c r="U271" i="1"/>
  <c r="R272" i="1"/>
  <c r="S272" i="1"/>
  <c r="T272" i="1"/>
  <c r="U272" i="1"/>
  <c r="R273" i="1"/>
  <c r="S273" i="1"/>
  <c r="T273" i="1"/>
  <c r="U273" i="1"/>
  <c r="R274" i="1"/>
  <c r="S274" i="1"/>
  <c r="T274" i="1"/>
  <c r="U274" i="1"/>
  <c r="R275" i="1"/>
  <c r="S275" i="1"/>
  <c r="T275" i="1"/>
  <c r="U275" i="1"/>
  <c r="R276" i="1"/>
  <c r="S276" i="1"/>
  <c r="T276" i="1"/>
  <c r="U276" i="1"/>
  <c r="R277" i="1"/>
  <c r="S277" i="1"/>
  <c r="T277" i="1"/>
  <c r="U277" i="1"/>
  <c r="R278" i="1"/>
  <c r="S278" i="1"/>
  <c r="T278" i="1"/>
  <c r="U278" i="1"/>
  <c r="R279" i="1"/>
  <c r="S279" i="1"/>
  <c r="T279" i="1"/>
  <c r="U279" i="1"/>
  <c r="R280" i="1"/>
  <c r="S280" i="1"/>
  <c r="T280" i="1"/>
  <c r="U280" i="1"/>
  <c r="R281" i="1"/>
  <c r="S281" i="1"/>
  <c r="T281" i="1"/>
  <c r="U281" i="1"/>
  <c r="R282" i="1"/>
  <c r="S282" i="1"/>
  <c r="T282" i="1"/>
  <c r="U282" i="1"/>
  <c r="R283" i="1"/>
  <c r="S283" i="1"/>
  <c r="T283" i="1"/>
  <c r="U283" i="1"/>
  <c r="R284" i="1"/>
  <c r="S284" i="1"/>
  <c r="T284" i="1"/>
  <c r="U284" i="1"/>
  <c r="R285" i="1"/>
  <c r="S285" i="1"/>
  <c r="T285" i="1"/>
  <c r="U285" i="1"/>
  <c r="R286" i="1"/>
  <c r="S286" i="1"/>
  <c r="T286" i="1"/>
  <c r="U286" i="1"/>
  <c r="R287" i="1"/>
  <c r="S287" i="1"/>
  <c r="T287" i="1"/>
  <c r="U287" i="1"/>
  <c r="R288" i="1"/>
  <c r="S288" i="1"/>
  <c r="T288" i="1"/>
  <c r="U288" i="1"/>
  <c r="R289" i="1"/>
  <c r="S289" i="1"/>
  <c r="T289" i="1"/>
  <c r="U289" i="1"/>
  <c r="R290" i="1"/>
  <c r="S290" i="1"/>
  <c r="T290" i="1"/>
  <c r="U290" i="1"/>
  <c r="R291" i="1"/>
  <c r="S291" i="1"/>
  <c r="T291" i="1"/>
  <c r="U291" i="1"/>
  <c r="R292" i="1"/>
  <c r="S292" i="1"/>
  <c r="T292" i="1"/>
  <c r="U292" i="1"/>
  <c r="R293" i="1"/>
  <c r="S293" i="1"/>
  <c r="T293" i="1"/>
  <c r="U293" i="1"/>
  <c r="R294" i="1"/>
  <c r="S294" i="1"/>
  <c r="T294" i="1"/>
  <c r="U294" i="1"/>
  <c r="R295" i="1"/>
  <c r="S295" i="1"/>
  <c r="T295" i="1"/>
  <c r="U295" i="1"/>
  <c r="R296" i="1"/>
  <c r="S296" i="1"/>
  <c r="T296" i="1"/>
  <c r="U296" i="1"/>
  <c r="R297" i="1"/>
  <c r="S297" i="1"/>
  <c r="T297" i="1"/>
  <c r="U297" i="1"/>
  <c r="R298" i="1"/>
  <c r="S298" i="1"/>
  <c r="T298" i="1"/>
  <c r="U298" i="1"/>
  <c r="R299" i="1"/>
  <c r="S299" i="1"/>
  <c r="T299" i="1"/>
  <c r="U299" i="1"/>
  <c r="R300" i="1"/>
  <c r="S300" i="1"/>
  <c r="T300" i="1"/>
  <c r="U300" i="1"/>
  <c r="R301" i="1"/>
  <c r="S301" i="1"/>
  <c r="T301" i="1"/>
  <c r="U301" i="1"/>
  <c r="R302" i="1"/>
  <c r="S302" i="1"/>
  <c r="T302" i="1"/>
  <c r="U302" i="1"/>
  <c r="R303" i="1"/>
  <c r="S303" i="1"/>
  <c r="T303" i="1"/>
  <c r="U303" i="1"/>
  <c r="R304" i="1"/>
  <c r="S304" i="1"/>
  <c r="T304" i="1"/>
  <c r="U304" i="1"/>
  <c r="R305" i="1"/>
  <c r="S305" i="1"/>
  <c r="T305" i="1"/>
  <c r="U305" i="1"/>
  <c r="R306" i="1"/>
  <c r="S306" i="1"/>
  <c r="T306" i="1"/>
  <c r="U306" i="1"/>
  <c r="R307" i="1"/>
  <c r="S307" i="1"/>
  <c r="T307" i="1"/>
  <c r="U307" i="1"/>
  <c r="R308" i="1"/>
  <c r="S308" i="1"/>
  <c r="T308" i="1"/>
  <c r="U308" i="1"/>
  <c r="R309" i="1"/>
  <c r="S309" i="1"/>
  <c r="T309" i="1"/>
  <c r="U309" i="1"/>
  <c r="R310" i="1"/>
  <c r="S310" i="1"/>
  <c r="T310" i="1"/>
  <c r="U310" i="1"/>
  <c r="R311" i="1"/>
  <c r="S311" i="1"/>
  <c r="T311" i="1"/>
  <c r="U311" i="1"/>
  <c r="R312" i="1"/>
  <c r="S312" i="1"/>
  <c r="T312" i="1"/>
  <c r="U312" i="1"/>
  <c r="R313" i="1"/>
  <c r="S313" i="1"/>
  <c r="T313" i="1"/>
  <c r="U313" i="1"/>
  <c r="R314" i="1"/>
  <c r="S314" i="1"/>
  <c r="T314" i="1"/>
  <c r="U314" i="1"/>
  <c r="R315" i="1"/>
  <c r="S315" i="1"/>
  <c r="T315" i="1"/>
  <c r="U315" i="1"/>
  <c r="R316" i="1"/>
  <c r="S316" i="1"/>
  <c r="T316" i="1"/>
  <c r="U316" i="1"/>
  <c r="R317" i="1"/>
  <c r="S317" i="1"/>
  <c r="T317" i="1"/>
  <c r="U317" i="1"/>
  <c r="R318" i="1"/>
  <c r="S318" i="1"/>
  <c r="T318" i="1"/>
  <c r="U318" i="1"/>
  <c r="R319" i="1"/>
  <c r="S319" i="1"/>
  <c r="T319" i="1"/>
  <c r="U319" i="1"/>
  <c r="R320" i="1"/>
  <c r="S320" i="1"/>
  <c r="T320" i="1"/>
  <c r="U320" i="1"/>
  <c r="R321" i="1"/>
  <c r="S321" i="1"/>
  <c r="T321" i="1"/>
  <c r="U321" i="1"/>
  <c r="R322" i="1"/>
  <c r="S322" i="1"/>
  <c r="T322" i="1"/>
  <c r="U322" i="1"/>
  <c r="R323" i="1"/>
  <c r="S323" i="1"/>
  <c r="T323" i="1"/>
  <c r="U323" i="1"/>
  <c r="R324" i="1"/>
  <c r="S324" i="1"/>
  <c r="T324" i="1"/>
  <c r="U324" i="1"/>
  <c r="R325" i="1"/>
  <c r="S325" i="1"/>
  <c r="T325" i="1"/>
  <c r="U325" i="1"/>
  <c r="R326" i="1"/>
  <c r="S326" i="1"/>
  <c r="T326" i="1"/>
  <c r="U326" i="1"/>
  <c r="R327" i="1"/>
  <c r="S327" i="1"/>
  <c r="T327" i="1"/>
  <c r="U327" i="1"/>
  <c r="R328" i="1"/>
  <c r="S328" i="1"/>
  <c r="T328" i="1"/>
  <c r="U328" i="1"/>
  <c r="R329" i="1"/>
  <c r="S329" i="1"/>
  <c r="T329" i="1"/>
  <c r="U329" i="1"/>
  <c r="R330" i="1"/>
  <c r="S330" i="1"/>
  <c r="T330" i="1"/>
  <c r="U330" i="1"/>
  <c r="R331" i="1"/>
  <c r="S331" i="1"/>
  <c r="T331" i="1"/>
  <c r="U331" i="1"/>
  <c r="R332" i="1"/>
  <c r="S332" i="1"/>
  <c r="T332" i="1"/>
  <c r="U332" i="1"/>
  <c r="R333" i="1"/>
  <c r="S333" i="1"/>
  <c r="T333" i="1"/>
  <c r="U333" i="1"/>
  <c r="R334" i="1"/>
  <c r="S334" i="1"/>
  <c r="T334" i="1"/>
  <c r="U334" i="1"/>
  <c r="R335" i="1"/>
  <c r="S335" i="1"/>
  <c r="T335" i="1"/>
  <c r="U335" i="1"/>
  <c r="R336" i="1"/>
  <c r="S336" i="1"/>
  <c r="T336" i="1"/>
  <c r="U336" i="1"/>
  <c r="R337" i="1"/>
  <c r="S337" i="1"/>
  <c r="T337" i="1"/>
  <c r="U337" i="1"/>
  <c r="R338" i="1"/>
  <c r="S338" i="1"/>
  <c r="T338" i="1"/>
  <c r="U338" i="1"/>
  <c r="R339" i="1"/>
  <c r="S339" i="1"/>
  <c r="T339" i="1"/>
  <c r="U339" i="1"/>
  <c r="R340" i="1"/>
  <c r="S340" i="1"/>
  <c r="T340" i="1"/>
  <c r="U340" i="1"/>
  <c r="R341" i="1"/>
  <c r="S341" i="1"/>
  <c r="T341" i="1"/>
  <c r="U341" i="1"/>
  <c r="R342" i="1"/>
  <c r="S342" i="1"/>
  <c r="T342" i="1"/>
  <c r="U342" i="1"/>
  <c r="R343" i="1"/>
  <c r="S343" i="1"/>
  <c r="T343" i="1"/>
  <c r="U343" i="1"/>
  <c r="R344" i="1"/>
  <c r="S344" i="1"/>
  <c r="T344" i="1"/>
  <c r="U344" i="1"/>
  <c r="R345" i="1"/>
  <c r="S345" i="1"/>
  <c r="T345" i="1"/>
  <c r="U345" i="1"/>
  <c r="R346" i="1"/>
  <c r="S346" i="1"/>
  <c r="T346" i="1"/>
  <c r="U346" i="1"/>
  <c r="R347" i="1"/>
  <c r="S347" i="1"/>
  <c r="T347" i="1"/>
  <c r="U347" i="1"/>
  <c r="R348" i="1"/>
  <c r="S348" i="1"/>
  <c r="T348" i="1"/>
  <c r="U348" i="1"/>
  <c r="R349" i="1"/>
  <c r="S349" i="1"/>
  <c r="T349" i="1"/>
  <c r="U349" i="1"/>
  <c r="R350" i="1"/>
  <c r="S350" i="1"/>
  <c r="T350" i="1"/>
  <c r="U350" i="1"/>
  <c r="R351" i="1"/>
  <c r="S351" i="1"/>
  <c r="T351" i="1"/>
  <c r="U351" i="1"/>
  <c r="R352" i="1"/>
  <c r="S352" i="1"/>
  <c r="T352" i="1"/>
  <c r="U352" i="1"/>
  <c r="R353" i="1"/>
  <c r="S353" i="1"/>
  <c r="T353" i="1"/>
  <c r="U353" i="1"/>
  <c r="R354" i="1"/>
  <c r="S354" i="1"/>
  <c r="T354" i="1"/>
  <c r="U354" i="1"/>
  <c r="R355" i="1"/>
  <c r="S355" i="1"/>
  <c r="T355" i="1"/>
  <c r="U355" i="1"/>
  <c r="R356" i="1"/>
  <c r="S356" i="1"/>
  <c r="T356" i="1"/>
  <c r="U356" i="1"/>
  <c r="R357" i="1"/>
  <c r="S357" i="1"/>
  <c r="T357" i="1"/>
  <c r="U357" i="1"/>
  <c r="R358" i="1"/>
  <c r="S358" i="1"/>
  <c r="T358" i="1"/>
  <c r="U358" i="1"/>
  <c r="R359" i="1"/>
  <c r="S359" i="1"/>
  <c r="T359" i="1"/>
  <c r="U359" i="1"/>
  <c r="R360" i="1"/>
  <c r="S360" i="1"/>
  <c r="T360" i="1"/>
  <c r="U360" i="1"/>
  <c r="R361" i="1"/>
  <c r="S361" i="1"/>
  <c r="T361" i="1"/>
  <c r="U361" i="1"/>
  <c r="R362" i="1"/>
  <c r="S362" i="1"/>
  <c r="T362" i="1"/>
  <c r="U362" i="1"/>
  <c r="R363" i="1"/>
  <c r="S363" i="1"/>
  <c r="T363" i="1"/>
  <c r="U363" i="1"/>
  <c r="R364" i="1"/>
  <c r="S364" i="1"/>
  <c r="T364" i="1"/>
  <c r="U364" i="1"/>
  <c r="R365" i="1"/>
  <c r="S365" i="1"/>
  <c r="T365" i="1"/>
  <c r="U365" i="1"/>
  <c r="R366" i="1"/>
  <c r="S366" i="1"/>
  <c r="T366" i="1"/>
  <c r="U366" i="1"/>
  <c r="R367" i="1"/>
  <c r="S367" i="1"/>
  <c r="T367" i="1"/>
  <c r="U367" i="1"/>
  <c r="R368" i="1"/>
  <c r="S368" i="1"/>
  <c r="T368" i="1"/>
  <c r="U368" i="1"/>
  <c r="R369" i="1"/>
  <c r="S369" i="1"/>
  <c r="T369" i="1"/>
  <c r="U369" i="1"/>
  <c r="R370" i="1"/>
  <c r="S370" i="1"/>
  <c r="T370" i="1"/>
  <c r="U370" i="1"/>
  <c r="R371" i="1"/>
  <c r="S371" i="1"/>
  <c r="T371" i="1"/>
  <c r="U371" i="1"/>
  <c r="R372" i="1"/>
  <c r="S372" i="1"/>
  <c r="T372" i="1"/>
  <c r="U372" i="1"/>
  <c r="R373" i="1"/>
  <c r="S373" i="1"/>
  <c r="T373" i="1"/>
  <c r="U373" i="1"/>
  <c r="R374" i="1"/>
  <c r="S374" i="1"/>
  <c r="T374" i="1"/>
  <c r="U374" i="1"/>
  <c r="R375" i="1"/>
  <c r="S375" i="1"/>
  <c r="T375" i="1"/>
  <c r="U375" i="1"/>
  <c r="R376" i="1"/>
  <c r="S376" i="1"/>
  <c r="T376" i="1"/>
  <c r="U376" i="1"/>
  <c r="R377" i="1"/>
  <c r="S377" i="1"/>
  <c r="T377" i="1"/>
  <c r="U377" i="1"/>
  <c r="R378" i="1"/>
  <c r="S378" i="1"/>
  <c r="T378" i="1"/>
  <c r="U378" i="1"/>
  <c r="R379" i="1"/>
  <c r="S379" i="1"/>
  <c r="T379" i="1"/>
  <c r="U379" i="1"/>
  <c r="R380" i="1"/>
  <c r="S380" i="1"/>
  <c r="T380" i="1"/>
  <c r="U380" i="1"/>
  <c r="R381" i="1"/>
  <c r="S381" i="1"/>
  <c r="T381" i="1"/>
  <c r="U381" i="1"/>
  <c r="R382" i="1"/>
  <c r="S382" i="1"/>
  <c r="T382" i="1"/>
  <c r="U382" i="1"/>
  <c r="R383" i="1"/>
  <c r="S383" i="1"/>
  <c r="T383" i="1"/>
  <c r="U383" i="1"/>
  <c r="R384" i="1"/>
  <c r="S384" i="1"/>
  <c r="T384" i="1"/>
  <c r="U384" i="1"/>
  <c r="R385" i="1"/>
  <c r="S385" i="1"/>
  <c r="T385" i="1"/>
  <c r="U385" i="1"/>
  <c r="R386" i="1"/>
  <c r="S386" i="1"/>
  <c r="T386" i="1"/>
  <c r="U386" i="1"/>
  <c r="R387" i="1"/>
  <c r="S387" i="1"/>
  <c r="T387" i="1"/>
  <c r="U387" i="1"/>
  <c r="R388" i="1"/>
  <c r="S388" i="1"/>
  <c r="T388" i="1"/>
  <c r="U388" i="1"/>
  <c r="R389" i="1"/>
  <c r="S389" i="1"/>
  <c r="T389" i="1"/>
  <c r="U389" i="1"/>
  <c r="R390" i="1"/>
  <c r="S390" i="1"/>
  <c r="T390" i="1"/>
  <c r="U390" i="1"/>
  <c r="R391" i="1"/>
  <c r="S391" i="1"/>
  <c r="T391" i="1"/>
  <c r="U391" i="1"/>
  <c r="R392" i="1"/>
  <c r="S392" i="1"/>
  <c r="T392" i="1"/>
  <c r="U392" i="1"/>
  <c r="R393" i="1"/>
  <c r="S393" i="1"/>
  <c r="T393" i="1"/>
  <c r="U393" i="1"/>
  <c r="R394" i="1"/>
  <c r="S394" i="1"/>
  <c r="T394" i="1"/>
  <c r="U394" i="1"/>
  <c r="R395" i="1"/>
  <c r="S395" i="1"/>
  <c r="T395" i="1"/>
  <c r="U395" i="1"/>
  <c r="R396" i="1"/>
  <c r="S396" i="1"/>
  <c r="T396" i="1"/>
  <c r="U396" i="1"/>
  <c r="R397" i="1"/>
  <c r="S397" i="1"/>
  <c r="T397" i="1"/>
  <c r="U397" i="1"/>
  <c r="R398" i="1"/>
  <c r="S398" i="1"/>
  <c r="T398" i="1"/>
  <c r="U398" i="1"/>
  <c r="R399" i="1"/>
  <c r="S399" i="1"/>
  <c r="T399" i="1"/>
  <c r="U399" i="1"/>
  <c r="R400" i="1"/>
  <c r="S400" i="1"/>
  <c r="T400" i="1"/>
  <c r="U400" i="1"/>
  <c r="R401" i="1"/>
  <c r="S401" i="1"/>
  <c r="T401" i="1"/>
  <c r="U401" i="1"/>
  <c r="R402" i="1"/>
  <c r="S402" i="1"/>
  <c r="T402" i="1"/>
  <c r="U402" i="1"/>
  <c r="R403" i="1"/>
  <c r="S403" i="1"/>
  <c r="T403" i="1"/>
  <c r="U403" i="1"/>
  <c r="R404" i="1"/>
  <c r="S404" i="1"/>
  <c r="T404" i="1"/>
  <c r="U404" i="1"/>
  <c r="R405" i="1"/>
  <c r="S405" i="1"/>
  <c r="T405" i="1"/>
  <c r="U405" i="1"/>
  <c r="R406" i="1"/>
  <c r="S406" i="1"/>
  <c r="T406" i="1"/>
  <c r="U406" i="1"/>
  <c r="R407" i="1"/>
  <c r="S407" i="1"/>
  <c r="T407" i="1"/>
  <c r="U407" i="1"/>
  <c r="R408" i="1"/>
  <c r="S408" i="1"/>
  <c r="T408" i="1"/>
  <c r="U408" i="1"/>
  <c r="R409" i="1"/>
  <c r="S409" i="1"/>
  <c r="T409" i="1"/>
  <c r="U409" i="1"/>
  <c r="R410" i="1"/>
  <c r="S410" i="1"/>
  <c r="T410" i="1"/>
  <c r="U410" i="1"/>
  <c r="R411" i="1"/>
  <c r="S411" i="1"/>
  <c r="T411" i="1"/>
  <c r="U411" i="1"/>
  <c r="R412" i="1"/>
  <c r="S412" i="1"/>
  <c r="T412" i="1"/>
  <c r="U412" i="1"/>
  <c r="R413" i="1"/>
  <c r="S413" i="1"/>
  <c r="T413" i="1"/>
  <c r="U413" i="1"/>
  <c r="R414" i="1"/>
  <c r="S414" i="1"/>
  <c r="T414" i="1"/>
  <c r="U414" i="1"/>
  <c r="R415" i="1"/>
  <c r="S415" i="1"/>
  <c r="T415" i="1"/>
  <c r="U415" i="1"/>
  <c r="R416" i="1"/>
  <c r="S416" i="1"/>
  <c r="T416" i="1"/>
  <c r="U416" i="1"/>
  <c r="R417" i="1"/>
  <c r="S417" i="1"/>
  <c r="T417" i="1"/>
  <c r="U417" i="1"/>
  <c r="R418" i="1"/>
  <c r="S418" i="1"/>
  <c r="T418" i="1"/>
  <c r="U418" i="1"/>
  <c r="R419" i="1"/>
  <c r="S419" i="1"/>
  <c r="T419" i="1"/>
  <c r="U419" i="1"/>
  <c r="R420" i="1"/>
  <c r="S420" i="1"/>
  <c r="T420" i="1"/>
  <c r="U420" i="1"/>
  <c r="R421" i="1"/>
  <c r="S421" i="1"/>
  <c r="T421" i="1"/>
  <c r="U421" i="1"/>
  <c r="R422" i="1"/>
  <c r="S422" i="1"/>
  <c r="T422" i="1"/>
  <c r="U422" i="1"/>
  <c r="R423" i="1"/>
  <c r="S423" i="1"/>
  <c r="T423" i="1"/>
  <c r="U423" i="1"/>
  <c r="R424" i="1"/>
  <c r="S424" i="1"/>
  <c r="T424" i="1"/>
  <c r="U424" i="1"/>
  <c r="R425" i="1"/>
  <c r="S425" i="1"/>
  <c r="T425" i="1"/>
  <c r="U425" i="1"/>
  <c r="R426" i="1"/>
  <c r="S426" i="1"/>
  <c r="T426" i="1"/>
  <c r="U426" i="1"/>
  <c r="R427" i="1"/>
  <c r="S427" i="1"/>
  <c r="T427" i="1"/>
  <c r="U427" i="1"/>
  <c r="R428" i="1"/>
  <c r="S428" i="1"/>
  <c r="T428" i="1"/>
  <c r="U428" i="1"/>
  <c r="R429" i="1"/>
  <c r="S429" i="1"/>
  <c r="T429" i="1"/>
  <c r="U429" i="1"/>
  <c r="R430" i="1"/>
  <c r="S430" i="1"/>
  <c r="T430" i="1"/>
  <c r="U430" i="1"/>
  <c r="R431" i="1"/>
  <c r="S431" i="1"/>
  <c r="T431" i="1"/>
  <c r="U431" i="1"/>
  <c r="R432" i="1"/>
  <c r="S432" i="1"/>
  <c r="T432" i="1"/>
  <c r="U432" i="1"/>
  <c r="R433" i="1"/>
  <c r="S433" i="1"/>
  <c r="T433" i="1"/>
  <c r="U433" i="1"/>
  <c r="R434" i="1"/>
  <c r="S434" i="1"/>
  <c r="T434" i="1"/>
  <c r="U434" i="1"/>
  <c r="R435" i="1"/>
  <c r="S435" i="1"/>
  <c r="T435" i="1"/>
  <c r="U435" i="1"/>
  <c r="R436" i="1"/>
  <c r="S436" i="1"/>
  <c r="T436" i="1"/>
  <c r="U436" i="1"/>
  <c r="R437" i="1"/>
  <c r="S437" i="1"/>
  <c r="T437" i="1"/>
  <c r="U437" i="1"/>
  <c r="R438" i="1"/>
  <c r="S438" i="1"/>
  <c r="T438" i="1"/>
  <c r="U438" i="1"/>
  <c r="R439" i="1"/>
  <c r="S439" i="1"/>
  <c r="T439" i="1"/>
  <c r="U439" i="1"/>
  <c r="R440" i="1"/>
  <c r="S440" i="1"/>
  <c r="T440" i="1"/>
  <c r="U440" i="1"/>
  <c r="R441" i="1"/>
  <c r="S441" i="1"/>
  <c r="T441" i="1"/>
  <c r="U441" i="1"/>
  <c r="R442" i="1"/>
  <c r="S442" i="1"/>
  <c r="T442" i="1"/>
  <c r="U442" i="1"/>
  <c r="R443" i="1"/>
  <c r="S443" i="1"/>
  <c r="T443" i="1"/>
  <c r="U443" i="1"/>
  <c r="R444" i="1"/>
  <c r="S444" i="1"/>
  <c r="T444" i="1"/>
  <c r="U444" i="1"/>
  <c r="R445" i="1"/>
  <c r="S445" i="1"/>
  <c r="T445" i="1"/>
  <c r="U445" i="1"/>
  <c r="R446" i="1"/>
  <c r="S446" i="1"/>
  <c r="T446" i="1"/>
  <c r="U446" i="1"/>
  <c r="R447" i="1"/>
  <c r="S447" i="1"/>
  <c r="T447" i="1"/>
  <c r="U447" i="1"/>
  <c r="R448" i="1"/>
  <c r="S448" i="1"/>
  <c r="T448" i="1"/>
  <c r="U448" i="1"/>
  <c r="R449" i="1"/>
  <c r="S449" i="1"/>
  <c r="T449" i="1"/>
  <c r="U449" i="1"/>
  <c r="R450" i="1"/>
  <c r="S450" i="1"/>
  <c r="T450" i="1"/>
  <c r="U450" i="1"/>
  <c r="R451" i="1"/>
  <c r="S451" i="1"/>
  <c r="T451" i="1"/>
  <c r="U451" i="1"/>
  <c r="R452" i="1"/>
  <c r="S452" i="1"/>
  <c r="T452" i="1"/>
  <c r="U452" i="1"/>
  <c r="R453" i="1"/>
  <c r="S453" i="1"/>
  <c r="T453" i="1"/>
  <c r="U453" i="1"/>
  <c r="R454" i="1"/>
  <c r="S454" i="1"/>
  <c r="T454" i="1"/>
  <c r="U454" i="1"/>
  <c r="R455" i="1"/>
  <c r="S455" i="1"/>
  <c r="T455" i="1"/>
  <c r="U455" i="1"/>
  <c r="R456" i="1"/>
  <c r="S456" i="1"/>
  <c r="T456" i="1"/>
  <c r="U456" i="1"/>
  <c r="R457" i="1"/>
  <c r="S457" i="1"/>
  <c r="T457" i="1"/>
  <c r="U457" i="1"/>
  <c r="R458" i="1"/>
  <c r="S458" i="1"/>
  <c r="T458" i="1"/>
  <c r="U458" i="1"/>
  <c r="R459" i="1"/>
  <c r="S459" i="1"/>
  <c r="T459" i="1"/>
  <c r="U459" i="1"/>
  <c r="R460" i="1"/>
  <c r="S460" i="1"/>
  <c r="T460" i="1"/>
  <c r="U460" i="1"/>
  <c r="R461" i="1"/>
  <c r="S461" i="1"/>
  <c r="T461" i="1"/>
  <c r="U461" i="1"/>
  <c r="R462" i="1"/>
  <c r="S462" i="1"/>
  <c r="T462" i="1"/>
  <c r="U462" i="1"/>
  <c r="R463" i="1"/>
  <c r="S463" i="1"/>
  <c r="T463" i="1"/>
  <c r="U463" i="1"/>
  <c r="R464" i="1"/>
  <c r="S464" i="1"/>
  <c r="T464" i="1"/>
  <c r="U464" i="1"/>
  <c r="R465" i="1"/>
  <c r="S465" i="1"/>
  <c r="T465" i="1"/>
  <c r="U465" i="1"/>
  <c r="R466" i="1"/>
  <c r="S466" i="1"/>
  <c r="T466" i="1"/>
  <c r="U466" i="1"/>
  <c r="R467" i="1"/>
  <c r="S467" i="1"/>
  <c r="T467" i="1"/>
  <c r="U467" i="1"/>
  <c r="R468" i="1"/>
  <c r="S468" i="1"/>
  <c r="T468" i="1"/>
  <c r="U468" i="1"/>
  <c r="R469" i="1"/>
  <c r="S469" i="1"/>
  <c r="T469" i="1"/>
  <c r="U469" i="1"/>
  <c r="R470" i="1"/>
  <c r="S470" i="1"/>
  <c r="T470" i="1"/>
  <c r="U470" i="1"/>
  <c r="R471" i="1"/>
  <c r="S471" i="1"/>
  <c r="T471" i="1"/>
  <c r="U471" i="1"/>
  <c r="R472" i="1"/>
  <c r="S472" i="1"/>
  <c r="T472" i="1"/>
  <c r="U472" i="1"/>
  <c r="R473" i="1"/>
  <c r="S473" i="1"/>
  <c r="T473" i="1"/>
  <c r="U473" i="1"/>
  <c r="R474" i="1"/>
  <c r="S474" i="1"/>
  <c r="T474" i="1"/>
  <c r="U474" i="1"/>
  <c r="R475" i="1"/>
  <c r="S475" i="1"/>
  <c r="T475" i="1"/>
  <c r="U475" i="1"/>
  <c r="R476" i="1"/>
  <c r="S476" i="1"/>
  <c r="T476" i="1"/>
  <c r="U476" i="1"/>
  <c r="R477" i="1"/>
  <c r="S477" i="1"/>
  <c r="T477" i="1"/>
  <c r="U477" i="1"/>
  <c r="R478" i="1"/>
  <c r="S478" i="1"/>
  <c r="T478" i="1"/>
  <c r="U478" i="1"/>
  <c r="R479" i="1"/>
  <c r="S479" i="1"/>
  <c r="T479" i="1"/>
  <c r="U479" i="1"/>
  <c r="R480" i="1"/>
  <c r="S480" i="1"/>
  <c r="T480" i="1"/>
  <c r="U480" i="1"/>
  <c r="R481" i="1"/>
  <c r="S481" i="1"/>
  <c r="T481" i="1"/>
  <c r="U481" i="1"/>
  <c r="R482" i="1"/>
  <c r="S482" i="1"/>
  <c r="T482" i="1"/>
  <c r="U482" i="1"/>
  <c r="R483" i="1"/>
  <c r="S483" i="1"/>
  <c r="T483" i="1"/>
  <c r="U483" i="1"/>
  <c r="R484" i="1"/>
  <c r="S484" i="1"/>
  <c r="T484" i="1"/>
  <c r="U484" i="1"/>
  <c r="R485" i="1"/>
  <c r="S485" i="1"/>
  <c r="T485" i="1"/>
  <c r="U485" i="1"/>
  <c r="R486" i="1"/>
  <c r="S486" i="1"/>
  <c r="T486" i="1"/>
  <c r="U486" i="1"/>
  <c r="R487" i="1"/>
  <c r="S487" i="1"/>
  <c r="T487" i="1"/>
  <c r="U487" i="1"/>
  <c r="R488" i="1"/>
  <c r="S488" i="1"/>
  <c r="T488" i="1"/>
  <c r="U488" i="1"/>
  <c r="R489" i="1"/>
  <c r="S489" i="1"/>
  <c r="T489" i="1"/>
  <c r="U489" i="1"/>
  <c r="R490" i="1"/>
  <c r="S490" i="1"/>
  <c r="T490" i="1"/>
  <c r="U490" i="1"/>
  <c r="R491" i="1"/>
  <c r="S491" i="1"/>
  <c r="T491" i="1"/>
  <c r="U491" i="1"/>
  <c r="R492" i="1"/>
  <c r="S492" i="1"/>
  <c r="T492" i="1"/>
  <c r="U492" i="1"/>
  <c r="R493" i="1"/>
  <c r="S493" i="1"/>
  <c r="T493" i="1"/>
  <c r="U493" i="1"/>
  <c r="R494" i="1"/>
  <c r="S494" i="1"/>
  <c r="T494" i="1"/>
  <c r="U494" i="1"/>
  <c r="R495" i="1"/>
  <c r="S495" i="1"/>
  <c r="T495" i="1"/>
  <c r="U495" i="1"/>
  <c r="R496" i="1"/>
  <c r="S496" i="1"/>
  <c r="T496" i="1"/>
  <c r="U496" i="1"/>
  <c r="R497" i="1"/>
  <c r="S497" i="1"/>
  <c r="T497" i="1"/>
  <c r="U497" i="1"/>
  <c r="R498" i="1"/>
  <c r="S498" i="1"/>
  <c r="T498" i="1"/>
  <c r="U498" i="1"/>
  <c r="R499" i="1"/>
  <c r="S499" i="1"/>
  <c r="T499" i="1"/>
  <c r="U499" i="1"/>
  <c r="R500" i="1"/>
  <c r="S500" i="1"/>
  <c r="T500" i="1"/>
  <c r="U500" i="1"/>
  <c r="R501" i="1"/>
  <c r="S501" i="1"/>
  <c r="T501" i="1"/>
  <c r="U501" i="1"/>
  <c r="R502" i="1"/>
  <c r="S502" i="1"/>
  <c r="T502" i="1"/>
  <c r="U502" i="1"/>
  <c r="R503" i="1"/>
  <c r="S503" i="1"/>
  <c r="T503" i="1"/>
  <c r="U503" i="1"/>
  <c r="R504" i="1"/>
  <c r="S504" i="1"/>
  <c r="T504" i="1"/>
  <c r="U504" i="1"/>
  <c r="R505" i="1"/>
  <c r="S505" i="1"/>
  <c r="T505" i="1"/>
  <c r="U505" i="1"/>
  <c r="R506" i="1"/>
  <c r="S506" i="1"/>
  <c r="T506" i="1"/>
  <c r="U506" i="1"/>
  <c r="R507" i="1"/>
  <c r="S507" i="1"/>
  <c r="T507" i="1"/>
  <c r="U507" i="1"/>
  <c r="R508" i="1"/>
  <c r="S508" i="1"/>
  <c r="T508" i="1"/>
  <c r="U508" i="1"/>
  <c r="R509" i="1"/>
  <c r="S509" i="1"/>
  <c r="T509" i="1"/>
  <c r="U509" i="1"/>
  <c r="R510" i="1"/>
  <c r="S510" i="1"/>
  <c r="T510" i="1"/>
  <c r="U510" i="1"/>
  <c r="R511" i="1"/>
  <c r="S511" i="1"/>
  <c r="T511" i="1"/>
  <c r="U511" i="1"/>
  <c r="R512" i="1"/>
  <c r="S512" i="1"/>
  <c r="T512" i="1"/>
  <c r="U512" i="1"/>
  <c r="R513" i="1"/>
  <c r="S513" i="1"/>
  <c r="T513" i="1"/>
  <c r="U513" i="1"/>
  <c r="R514" i="1"/>
  <c r="S514" i="1"/>
  <c r="T514" i="1"/>
  <c r="U514" i="1"/>
  <c r="R515" i="1"/>
  <c r="S515" i="1"/>
  <c r="T515" i="1"/>
  <c r="U515" i="1"/>
  <c r="R516" i="1"/>
  <c r="S516" i="1"/>
  <c r="T516" i="1"/>
  <c r="U516" i="1"/>
  <c r="R517" i="1"/>
  <c r="S517" i="1"/>
  <c r="T517" i="1"/>
  <c r="U517" i="1"/>
  <c r="R518" i="1"/>
  <c r="S518" i="1"/>
  <c r="T518" i="1"/>
  <c r="U518" i="1"/>
  <c r="R519" i="1"/>
  <c r="S519" i="1"/>
  <c r="T519" i="1"/>
  <c r="U519" i="1"/>
  <c r="R520" i="1"/>
  <c r="S520" i="1"/>
  <c r="T520" i="1"/>
  <c r="U520" i="1"/>
  <c r="R521" i="1"/>
  <c r="S521" i="1"/>
  <c r="T521" i="1"/>
  <c r="U521" i="1"/>
  <c r="R522" i="1"/>
  <c r="S522" i="1"/>
  <c r="T522" i="1"/>
  <c r="U522" i="1"/>
  <c r="R523" i="1"/>
  <c r="S523" i="1"/>
  <c r="T523" i="1"/>
  <c r="U523" i="1"/>
  <c r="R524" i="1"/>
  <c r="S524" i="1"/>
  <c r="T524" i="1"/>
  <c r="U524" i="1"/>
  <c r="R525" i="1"/>
  <c r="S525" i="1"/>
  <c r="T525" i="1"/>
  <c r="U525" i="1"/>
  <c r="R526" i="1"/>
  <c r="S526" i="1"/>
  <c r="T526" i="1"/>
  <c r="U526" i="1"/>
  <c r="R527" i="1"/>
  <c r="S527" i="1"/>
  <c r="T527" i="1"/>
  <c r="U527" i="1"/>
  <c r="R528" i="1"/>
  <c r="S528" i="1"/>
  <c r="T528" i="1"/>
  <c r="U528" i="1"/>
  <c r="R529" i="1"/>
  <c r="S529" i="1"/>
  <c r="T529" i="1"/>
  <c r="U529" i="1"/>
  <c r="R530" i="1"/>
  <c r="S530" i="1"/>
  <c r="T530" i="1"/>
  <c r="U530" i="1"/>
  <c r="R531" i="1"/>
  <c r="S531" i="1"/>
  <c r="T531" i="1"/>
  <c r="U531" i="1"/>
  <c r="R532" i="1"/>
  <c r="S532" i="1"/>
  <c r="T532" i="1"/>
  <c r="U532" i="1"/>
  <c r="R533" i="1"/>
  <c r="S533" i="1"/>
  <c r="T533" i="1"/>
  <c r="U533" i="1"/>
  <c r="R534" i="1"/>
  <c r="S534" i="1"/>
  <c r="T534" i="1"/>
  <c r="U534" i="1"/>
  <c r="R535" i="1"/>
  <c r="S535" i="1"/>
  <c r="T535" i="1"/>
  <c r="U535" i="1"/>
  <c r="R536" i="1"/>
  <c r="S536" i="1"/>
  <c r="T536" i="1"/>
  <c r="U536" i="1"/>
  <c r="R537" i="1"/>
  <c r="S537" i="1"/>
  <c r="T537" i="1"/>
  <c r="U537" i="1"/>
  <c r="R538" i="1"/>
  <c r="S538" i="1"/>
  <c r="T538" i="1"/>
  <c r="U538" i="1"/>
  <c r="R539" i="1"/>
  <c r="S539" i="1"/>
  <c r="T539" i="1"/>
  <c r="U539" i="1"/>
  <c r="R540" i="1"/>
  <c r="S540" i="1"/>
  <c r="T540" i="1"/>
  <c r="U540" i="1"/>
  <c r="R541" i="1"/>
  <c r="S541" i="1"/>
  <c r="T541" i="1"/>
  <c r="U541" i="1"/>
  <c r="R542" i="1"/>
  <c r="S542" i="1"/>
  <c r="T542" i="1"/>
  <c r="U542" i="1"/>
  <c r="R543" i="1"/>
  <c r="S543" i="1"/>
  <c r="T543" i="1"/>
  <c r="U543" i="1"/>
  <c r="R544" i="1"/>
  <c r="S544" i="1"/>
  <c r="T544" i="1"/>
  <c r="U544" i="1"/>
  <c r="R545" i="1"/>
  <c r="S545" i="1"/>
  <c r="T545" i="1"/>
  <c r="U545" i="1"/>
  <c r="R546" i="1"/>
  <c r="S546" i="1"/>
  <c r="T546" i="1"/>
  <c r="U546" i="1"/>
  <c r="R547" i="1"/>
  <c r="S547" i="1"/>
  <c r="T547" i="1"/>
  <c r="U547" i="1"/>
  <c r="R548" i="1"/>
  <c r="S548" i="1"/>
  <c r="T548" i="1"/>
  <c r="U548" i="1"/>
  <c r="R549" i="1"/>
  <c r="S549" i="1"/>
  <c r="T549" i="1"/>
  <c r="U549" i="1"/>
  <c r="R550" i="1"/>
  <c r="S550" i="1"/>
  <c r="T550" i="1"/>
  <c r="U550" i="1"/>
  <c r="R551" i="1"/>
  <c r="S551" i="1"/>
  <c r="T551" i="1"/>
  <c r="U551" i="1"/>
  <c r="R552" i="1"/>
  <c r="S552" i="1"/>
  <c r="T552" i="1"/>
  <c r="U552" i="1"/>
  <c r="R553" i="1"/>
  <c r="S553" i="1"/>
  <c r="T553" i="1"/>
  <c r="U553" i="1"/>
  <c r="R554" i="1"/>
  <c r="S554" i="1"/>
  <c r="T554" i="1"/>
  <c r="U554" i="1"/>
  <c r="R555" i="1"/>
  <c r="S555" i="1"/>
  <c r="T555" i="1"/>
  <c r="U555" i="1"/>
  <c r="R556" i="1"/>
  <c r="S556" i="1"/>
  <c r="T556" i="1"/>
  <c r="U556" i="1"/>
  <c r="R557" i="1"/>
  <c r="S557" i="1"/>
  <c r="T557" i="1"/>
  <c r="U557" i="1"/>
  <c r="R558" i="1"/>
  <c r="S558" i="1"/>
  <c r="T558" i="1"/>
  <c r="U558" i="1"/>
  <c r="R559" i="1"/>
  <c r="S559" i="1"/>
  <c r="T559" i="1"/>
  <c r="U559" i="1"/>
  <c r="R560" i="1"/>
  <c r="S560" i="1"/>
  <c r="T560" i="1"/>
  <c r="U560" i="1"/>
  <c r="R561" i="1"/>
  <c r="S561" i="1"/>
  <c r="T561" i="1"/>
  <c r="U561" i="1"/>
  <c r="R562" i="1"/>
  <c r="S562" i="1"/>
  <c r="T562" i="1"/>
  <c r="U562" i="1"/>
  <c r="R563" i="1"/>
  <c r="S563" i="1"/>
  <c r="T563" i="1"/>
  <c r="U563" i="1"/>
  <c r="R564" i="1"/>
  <c r="S564" i="1"/>
  <c r="T564" i="1"/>
  <c r="U564" i="1"/>
  <c r="R565" i="1"/>
  <c r="S565" i="1"/>
  <c r="T565" i="1"/>
  <c r="U565" i="1"/>
  <c r="R566" i="1"/>
  <c r="S566" i="1"/>
  <c r="T566" i="1"/>
  <c r="U566" i="1"/>
  <c r="R567" i="1"/>
  <c r="S567" i="1"/>
  <c r="T567" i="1"/>
  <c r="U567" i="1"/>
  <c r="R568" i="1"/>
  <c r="S568" i="1"/>
  <c r="T568" i="1"/>
  <c r="U568" i="1"/>
  <c r="R569" i="1"/>
  <c r="S569" i="1"/>
  <c r="T569" i="1"/>
  <c r="U569" i="1"/>
  <c r="R570" i="1"/>
  <c r="S570" i="1"/>
  <c r="T570" i="1"/>
  <c r="U570" i="1"/>
  <c r="R571" i="1"/>
  <c r="S571" i="1"/>
  <c r="T571" i="1"/>
  <c r="U571" i="1"/>
  <c r="R572" i="1"/>
  <c r="S572" i="1"/>
  <c r="T572" i="1"/>
  <c r="U572" i="1"/>
  <c r="R573" i="1"/>
  <c r="S573" i="1"/>
  <c r="T573" i="1"/>
  <c r="U573" i="1"/>
  <c r="R574" i="1"/>
  <c r="S574" i="1"/>
  <c r="T574" i="1"/>
  <c r="U574" i="1"/>
  <c r="R575" i="1"/>
  <c r="S575" i="1"/>
  <c r="T575" i="1"/>
  <c r="U575" i="1"/>
  <c r="R576" i="1"/>
  <c r="S576" i="1"/>
  <c r="T576" i="1"/>
  <c r="U576" i="1"/>
  <c r="R577" i="1"/>
  <c r="S577" i="1"/>
  <c r="T577" i="1"/>
  <c r="U577" i="1"/>
  <c r="R578" i="1"/>
  <c r="S578" i="1"/>
  <c r="T578" i="1"/>
  <c r="U578" i="1"/>
  <c r="R579" i="1"/>
  <c r="S579" i="1"/>
  <c r="T579" i="1"/>
  <c r="U579" i="1"/>
  <c r="R580" i="1"/>
  <c r="S580" i="1"/>
  <c r="T580" i="1"/>
  <c r="U580" i="1"/>
  <c r="R581" i="1"/>
  <c r="S581" i="1"/>
  <c r="T581" i="1"/>
  <c r="U581" i="1"/>
  <c r="R582" i="1"/>
  <c r="S582" i="1"/>
  <c r="T582" i="1"/>
  <c r="U582" i="1"/>
  <c r="R583" i="1"/>
  <c r="S583" i="1"/>
  <c r="T583" i="1"/>
  <c r="U583" i="1"/>
  <c r="R584" i="1"/>
  <c r="S584" i="1"/>
  <c r="T584" i="1"/>
  <c r="U584" i="1"/>
  <c r="R585" i="1"/>
  <c r="S585" i="1"/>
  <c r="T585" i="1"/>
  <c r="U585" i="1"/>
  <c r="R586" i="1"/>
  <c r="S586" i="1"/>
  <c r="T586" i="1"/>
  <c r="U586" i="1"/>
  <c r="R587" i="1"/>
  <c r="S587" i="1"/>
  <c r="T587" i="1"/>
  <c r="U587" i="1"/>
  <c r="R588" i="1"/>
  <c r="S588" i="1"/>
  <c r="T588" i="1"/>
  <c r="U588" i="1"/>
  <c r="R589" i="1"/>
  <c r="S589" i="1"/>
  <c r="T589" i="1"/>
  <c r="U589" i="1"/>
  <c r="R590" i="1"/>
  <c r="S590" i="1"/>
  <c r="T590" i="1"/>
  <c r="U590" i="1"/>
  <c r="R591" i="1"/>
  <c r="S591" i="1"/>
  <c r="T591" i="1"/>
  <c r="U591" i="1"/>
  <c r="R592" i="1"/>
  <c r="S592" i="1"/>
  <c r="T592" i="1"/>
  <c r="U592" i="1"/>
  <c r="R593" i="1"/>
  <c r="S593" i="1"/>
  <c r="T593" i="1"/>
  <c r="U593" i="1"/>
  <c r="R594" i="1"/>
  <c r="S594" i="1"/>
  <c r="T594" i="1"/>
  <c r="U594" i="1"/>
  <c r="R595" i="1"/>
  <c r="S595" i="1"/>
  <c r="T595" i="1"/>
  <c r="U595" i="1"/>
  <c r="R596" i="1"/>
  <c r="S596" i="1"/>
  <c r="T596" i="1"/>
  <c r="U596" i="1"/>
  <c r="R597" i="1"/>
  <c r="S597" i="1"/>
  <c r="T597" i="1"/>
  <c r="U597" i="1"/>
  <c r="R598" i="1"/>
  <c r="S598" i="1"/>
  <c r="T598" i="1"/>
  <c r="U598" i="1"/>
  <c r="R599" i="1"/>
  <c r="S599" i="1"/>
  <c r="T599" i="1"/>
  <c r="U599" i="1"/>
  <c r="R600" i="1"/>
  <c r="S600" i="1"/>
  <c r="T600" i="1"/>
  <c r="U600" i="1"/>
  <c r="R601" i="1"/>
  <c r="S601" i="1"/>
  <c r="T601" i="1"/>
  <c r="U601" i="1"/>
  <c r="R602" i="1"/>
  <c r="S602" i="1"/>
  <c r="T602" i="1"/>
  <c r="U602" i="1"/>
  <c r="R603" i="1"/>
  <c r="S603" i="1"/>
  <c r="T603" i="1"/>
  <c r="U603" i="1"/>
  <c r="R604" i="1"/>
  <c r="S604" i="1"/>
  <c r="T604" i="1"/>
  <c r="U604" i="1"/>
  <c r="R605" i="1"/>
  <c r="S605" i="1"/>
  <c r="T605" i="1"/>
  <c r="U605" i="1"/>
  <c r="R606" i="1"/>
  <c r="S606" i="1"/>
  <c r="T606" i="1"/>
  <c r="U606" i="1"/>
  <c r="R607" i="1"/>
  <c r="S607" i="1"/>
  <c r="T607" i="1"/>
  <c r="U607" i="1"/>
  <c r="R608" i="1"/>
  <c r="S608" i="1"/>
  <c r="T608" i="1"/>
  <c r="U608" i="1"/>
  <c r="R609" i="1"/>
  <c r="S609" i="1"/>
  <c r="T609" i="1"/>
  <c r="U609" i="1"/>
  <c r="R610" i="1"/>
  <c r="S610" i="1"/>
  <c r="T610" i="1"/>
  <c r="U610" i="1"/>
  <c r="R611" i="1"/>
  <c r="S611" i="1"/>
  <c r="T611" i="1"/>
  <c r="U611" i="1"/>
  <c r="R612" i="1"/>
  <c r="S612" i="1"/>
  <c r="T612" i="1"/>
  <c r="U612" i="1"/>
  <c r="R613" i="1"/>
  <c r="S613" i="1"/>
  <c r="T613" i="1"/>
  <c r="U613" i="1"/>
  <c r="R614" i="1"/>
  <c r="S614" i="1"/>
  <c r="T614" i="1"/>
  <c r="U614" i="1"/>
  <c r="R615" i="1"/>
  <c r="S615" i="1"/>
  <c r="T615" i="1"/>
  <c r="U615" i="1"/>
  <c r="R616" i="1"/>
  <c r="S616" i="1"/>
  <c r="T616" i="1"/>
  <c r="U616" i="1"/>
  <c r="R617" i="1"/>
  <c r="S617" i="1"/>
  <c r="T617" i="1"/>
  <c r="U617" i="1"/>
  <c r="R618" i="1"/>
  <c r="S618" i="1"/>
  <c r="T618" i="1"/>
  <c r="U618" i="1"/>
  <c r="R619" i="1"/>
  <c r="S619" i="1"/>
  <c r="T619" i="1"/>
  <c r="U619" i="1"/>
  <c r="R620" i="1"/>
  <c r="S620" i="1"/>
  <c r="T620" i="1"/>
  <c r="U620" i="1"/>
  <c r="R621" i="1"/>
  <c r="S621" i="1"/>
  <c r="T621" i="1"/>
  <c r="U621" i="1"/>
  <c r="R622" i="1"/>
  <c r="S622" i="1"/>
  <c r="T622" i="1"/>
  <c r="U622" i="1"/>
  <c r="R623" i="1"/>
  <c r="S623" i="1"/>
  <c r="T623" i="1"/>
  <c r="U623" i="1"/>
  <c r="R624" i="1"/>
  <c r="S624" i="1"/>
  <c r="T624" i="1"/>
  <c r="U624" i="1"/>
  <c r="R625" i="1"/>
  <c r="S625" i="1"/>
  <c r="T625" i="1"/>
  <c r="U625" i="1"/>
  <c r="R626" i="1"/>
  <c r="S626" i="1"/>
  <c r="T626" i="1"/>
  <c r="U626" i="1"/>
  <c r="R627" i="1"/>
  <c r="S627" i="1"/>
  <c r="T627" i="1"/>
  <c r="U627" i="1"/>
  <c r="R628" i="1"/>
  <c r="S628" i="1"/>
  <c r="T628" i="1"/>
  <c r="U628" i="1"/>
  <c r="R629" i="1"/>
  <c r="S629" i="1"/>
  <c r="T629" i="1"/>
  <c r="U629" i="1"/>
  <c r="R630" i="1"/>
  <c r="S630" i="1"/>
  <c r="T630" i="1"/>
  <c r="U630" i="1"/>
  <c r="R631" i="1"/>
  <c r="S631" i="1"/>
  <c r="T631" i="1"/>
  <c r="U631" i="1"/>
  <c r="R632" i="1"/>
  <c r="S632" i="1"/>
  <c r="T632" i="1"/>
  <c r="U632" i="1"/>
  <c r="R633" i="1"/>
  <c r="S633" i="1"/>
  <c r="T633" i="1"/>
  <c r="U633" i="1"/>
  <c r="R634" i="1"/>
  <c r="S634" i="1"/>
  <c r="T634" i="1"/>
  <c r="U634" i="1"/>
  <c r="R635" i="1"/>
  <c r="S635" i="1"/>
  <c r="T635" i="1"/>
  <c r="U635" i="1"/>
  <c r="R636" i="1"/>
  <c r="S636" i="1"/>
  <c r="T636" i="1"/>
  <c r="U636" i="1"/>
  <c r="R637" i="1"/>
  <c r="S637" i="1"/>
  <c r="T637" i="1"/>
  <c r="U637" i="1"/>
  <c r="R638" i="1"/>
  <c r="S638" i="1"/>
  <c r="T638" i="1"/>
  <c r="U638" i="1"/>
  <c r="R639" i="1"/>
  <c r="S639" i="1"/>
  <c r="T639" i="1"/>
  <c r="U639" i="1"/>
  <c r="R640" i="1"/>
  <c r="S640" i="1"/>
  <c r="T640" i="1"/>
  <c r="U640" i="1"/>
  <c r="R641" i="1"/>
  <c r="S641" i="1"/>
  <c r="T641" i="1"/>
  <c r="U641" i="1"/>
  <c r="R642" i="1"/>
  <c r="S642" i="1"/>
  <c r="T642" i="1"/>
  <c r="U642" i="1"/>
  <c r="R643" i="1"/>
  <c r="S643" i="1"/>
  <c r="T643" i="1"/>
  <c r="U643" i="1"/>
  <c r="R644" i="1"/>
  <c r="S644" i="1"/>
  <c r="T644" i="1"/>
  <c r="U644" i="1"/>
  <c r="R645" i="1"/>
  <c r="S645" i="1"/>
  <c r="T645" i="1"/>
  <c r="U645" i="1"/>
  <c r="R646" i="1"/>
  <c r="S646" i="1"/>
  <c r="T646" i="1"/>
  <c r="U646" i="1"/>
  <c r="R647" i="1"/>
  <c r="S647" i="1"/>
  <c r="T647" i="1"/>
  <c r="U647" i="1"/>
  <c r="R648" i="1"/>
  <c r="S648" i="1"/>
  <c r="T648" i="1"/>
  <c r="U648" i="1"/>
  <c r="R649" i="1"/>
  <c r="S649" i="1"/>
  <c r="T649" i="1"/>
  <c r="U649" i="1"/>
  <c r="R650" i="1"/>
  <c r="S650" i="1"/>
  <c r="T650" i="1"/>
  <c r="U650" i="1"/>
  <c r="R651" i="1"/>
  <c r="S651" i="1"/>
  <c r="T651" i="1"/>
  <c r="U651" i="1"/>
  <c r="R652" i="1"/>
  <c r="S652" i="1"/>
  <c r="T652" i="1"/>
  <c r="U652" i="1"/>
  <c r="R653" i="1"/>
  <c r="S653" i="1"/>
  <c r="T653" i="1"/>
  <c r="U653" i="1"/>
  <c r="R654" i="1"/>
  <c r="S654" i="1"/>
  <c r="T654" i="1"/>
  <c r="U654" i="1"/>
  <c r="R655" i="1"/>
  <c r="S655" i="1"/>
  <c r="T655" i="1"/>
  <c r="U655" i="1"/>
  <c r="R656" i="1"/>
  <c r="S656" i="1"/>
  <c r="T656" i="1"/>
  <c r="U656" i="1"/>
  <c r="R657" i="1"/>
  <c r="S657" i="1"/>
  <c r="T657" i="1"/>
  <c r="U657" i="1"/>
  <c r="R658" i="1"/>
  <c r="S658" i="1"/>
  <c r="T658" i="1"/>
  <c r="U658" i="1"/>
  <c r="R659" i="1"/>
  <c r="S659" i="1"/>
  <c r="T659" i="1"/>
  <c r="U659" i="1"/>
  <c r="R660" i="1"/>
  <c r="S660" i="1"/>
  <c r="T660" i="1"/>
  <c r="U660" i="1"/>
  <c r="R661" i="1"/>
  <c r="S661" i="1"/>
  <c r="T661" i="1"/>
  <c r="U661" i="1"/>
  <c r="R662" i="1"/>
  <c r="S662" i="1"/>
  <c r="T662" i="1"/>
  <c r="U662" i="1"/>
  <c r="R663" i="1"/>
  <c r="S663" i="1"/>
  <c r="T663" i="1"/>
  <c r="U663" i="1"/>
  <c r="R664" i="1"/>
  <c r="S664" i="1"/>
  <c r="T664" i="1"/>
  <c r="U664" i="1"/>
  <c r="R665" i="1"/>
  <c r="S665" i="1"/>
  <c r="T665" i="1"/>
  <c r="U665" i="1"/>
  <c r="R666" i="1"/>
  <c r="S666" i="1"/>
  <c r="T666" i="1"/>
  <c r="U666" i="1"/>
  <c r="R667" i="1"/>
  <c r="S667" i="1"/>
  <c r="T667" i="1"/>
  <c r="U667" i="1"/>
  <c r="R668" i="1"/>
  <c r="S668" i="1"/>
  <c r="T668" i="1"/>
  <c r="U668" i="1"/>
  <c r="R669" i="1"/>
  <c r="S669" i="1"/>
  <c r="T669" i="1"/>
  <c r="U669" i="1"/>
  <c r="R670" i="1"/>
  <c r="S670" i="1"/>
  <c r="T670" i="1"/>
  <c r="U670" i="1"/>
  <c r="R671" i="1"/>
  <c r="S671" i="1"/>
  <c r="T671" i="1"/>
  <c r="U671" i="1"/>
  <c r="R672" i="1"/>
  <c r="S672" i="1"/>
  <c r="T672" i="1"/>
  <c r="U672" i="1"/>
  <c r="R673" i="1"/>
  <c r="S673" i="1"/>
  <c r="T673" i="1"/>
  <c r="U673" i="1"/>
  <c r="R674" i="1"/>
  <c r="S674" i="1"/>
  <c r="T674" i="1"/>
  <c r="U674" i="1"/>
  <c r="R675" i="1"/>
  <c r="S675" i="1"/>
  <c r="T675" i="1"/>
  <c r="U675" i="1"/>
  <c r="R676" i="1"/>
  <c r="S676" i="1"/>
  <c r="T676" i="1"/>
  <c r="U676" i="1"/>
  <c r="R677" i="1"/>
  <c r="S677" i="1"/>
  <c r="T677" i="1"/>
  <c r="U677" i="1"/>
  <c r="R678" i="1"/>
  <c r="S678" i="1"/>
  <c r="T678" i="1"/>
  <c r="U678" i="1"/>
  <c r="R679" i="1"/>
  <c r="S679" i="1"/>
  <c r="T679" i="1"/>
  <c r="U679" i="1"/>
  <c r="R680" i="1"/>
  <c r="S680" i="1"/>
  <c r="T680" i="1"/>
  <c r="U680" i="1"/>
  <c r="R681" i="1"/>
  <c r="S681" i="1"/>
  <c r="T681" i="1"/>
  <c r="U681" i="1"/>
  <c r="R682" i="1"/>
  <c r="S682" i="1"/>
  <c r="T682" i="1"/>
  <c r="U682" i="1"/>
  <c r="R683" i="1"/>
  <c r="S683" i="1"/>
  <c r="T683" i="1"/>
  <c r="U683" i="1"/>
  <c r="R684" i="1"/>
  <c r="S684" i="1"/>
  <c r="T684" i="1"/>
  <c r="U684" i="1"/>
  <c r="R685" i="1"/>
  <c r="S685" i="1"/>
  <c r="T685" i="1"/>
  <c r="U685" i="1"/>
  <c r="R686" i="1"/>
  <c r="S686" i="1"/>
  <c r="T686" i="1"/>
  <c r="U686" i="1"/>
  <c r="R687" i="1"/>
  <c r="S687" i="1"/>
  <c r="T687" i="1"/>
  <c r="U687" i="1"/>
  <c r="R688" i="1"/>
  <c r="S688" i="1"/>
  <c r="T688" i="1"/>
  <c r="U688" i="1"/>
  <c r="R689" i="1"/>
  <c r="S689" i="1"/>
  <c r="T689" i="1"/>
  <c r="U689" i="1"/>
  <c r="R690" i="1"/>
  <c r="S690" i="1"/>
  <c r="T690" i="1"/>
  <c r="U690" i="1"/>
  <c r="R691" i="1"/>
  <c r="S691" i="1"/>
  <c r="T691" i="1"/>
  <c r="U691" i="1"/>
  <c r="R692" i="1"/>
  <c r="S692" i="1"/>
  <c r="T692" i="1"/>
  <c r="U692" i="1"/>
  <c r="R693" i="1"/>
  <c r="S693" i="1"/>
  <c r="T693" i="1"/>
  <c r="U693" i="1"/>
  <c r="R694" i="1"/>
  <c r="S694" i="1"/>
  <c r="T694" i="1"/>
  <c r="U694" i="1"/>
  <c r="R695" i="1"/>
  <c r="S695" i="1"/>
  <c r="T695" i="1"/>
  <c r="U695" i="1"/>
  <c r="R696" i="1"/>
  <c r="S696" i="1"/>
  <c r="T696" i="1"/>
  <c r="U696" i="1"/>
  <c r="R697" i="1"/>
  <c r="S697" i="1"/>
  <c r="T697" i="1"/>
  <c r="U697" i="1"/>
  <c r="R698" i="1"/>
  <c r="S698" i="1"/>
  <c r="T698" i="1"/>
  <c r="U698" i="1"/>
  <c r="R699" i="1"/>
  <c r="S699" i="1"/>
  <c r="T699" i="1"/>
  <c r="U699" i="1"/>
  <c r="R700" i="1"/>
  <c r="S700" i="1"/>
  <c r="T700" i="1"/>
  <c r="U700" i="1"/>
  <c r="R701" i="1"/>
  <c r="S701" i="1"/>
  <c r="T701" i="1"/>
  <c r="U701" i="1"/>
  <c r="R702" i="1"/>
  <c r="S702" i="1"/>
  <c r="T702" i="1"/>
  <c r="U702" i="1"/>
  <c r="R703" i="1"/>
  <c r="S703" i="1"/>
  <c r="T703" i="1"/>
  <c r="U703" i="1"/>
  <c r="R704" i="1"/>
  <c r="S704" i="1"/>
  <c r="T704" i="1"/>
  <c r="U704" i="1"/>
  <c r="R705" i="1"/>
  <c r="S705" i="1"/>
  <c r="T705" i="1"/>
  <c r="U705" i="1"/>
  <c r="R706" i="1"/>
  <c r="S706" i="1"/>
  <c r="T706" i="1"/>
  <c r="U706" i="1"/>
  <c r="R707" i="1"/>
  <c r="S707" i="1"/>
  <c r="T707" i="1"/>
  <c r="U707" i="1"/>
  <c r="R708" i="1"/>
  <c r="S708" i="1"/>
  <c r="T708" i="1"/>
  <c r="U708" i="1"/>
  <c r="R709" i="1"/>
  <c r="S709" i="1"/>
  <c r="T709" i="1"/>
  <c r="U709" i="1"/>
  <c r="R710" i="1"/>
  <c r="S710" i="1"/>
  <c r="T710" i="1"/>
  <c r="U710" i="1"/>
  <c r="R711" i="1"/>
  <c r="S711" i="1"/>
  <c r="T711" i="1"/>
  <c r="U711" i="1"/>
  <c r="R712" i="1"/>
  <c r="S712" i="1"/>
  <c r="T712" i="1"/>
  <c r="U712" i="1"/>
  <c r="R713" i="1"/>
  <c r="S713" i="1"/>
  <c r="T713" i="1"/>
  <c r="U713" i="1"/>
  <c r="R714" i="1"/>
  <c r="S714" i="1"/>
  <c r="T714" i="1"/>
  <c r="U714" i="1"/>
  <c r="R715" i="1"/>
  <c r="S715" i="1"/>
  <c r="T715" i="1"/>
  <c r="U715" i="1"/>
  <c r="R716" i="1"/>
  <c r="S716" i="1"/>
  <c r="T716" i="1"/>
  <c r="U716" i="1"/>
  <c r="R717" i="1"/>
  <c r="S717" i="1"/>
  <c r="T717" i="1"/>
  <c r="U717" i="1"/>
  <c r="R718" i="1"/>
  <c r="S718" i="1"/>
  <c r="T718" i="1"/>
  <c r="U718" i="1"/>
  <c r="R719" i="1"/>
  <c r="S719" i="1"/>
  <c r="T719" i="1"/>
  <c r="U719" i="1"/>
  <c r="R720" i="1"/>
  <c r="S720" i="1"/>
  <c r="T720" i="1"/>
  <c r="U720" i="1"/>
  <c r="R721" i="1"/>
  <c r="S721" i="1"/>
  <c r="T721" i="1"/>
  <c r="U721" i="1"/>
  <c r="R722" i="1"/>
  <c r="S722" i="1"/>
  <c r="T722" i="1"/>
  <c r="U722" i="1"/>
  <c r="R723" i="1"/>
  <c r="S723" i="1"/>
  <c r="T723" i="1"/>
  <c r="U723" i="1"/>
  <c r="R724" i="1"/>
  <c r="S724" i="1"/>
  <c r="T724" i="1"/>
  <c r="U724" i="1"/>
  <c r="R725" i="1"/>
  <c r="S725" i="1"/>
  <c r="T725" i="1"/>
  <c r="U725" i="1"/>
  <c r="R726" i="1"/>
  <c r="S726" i="1"/>
  <c r="T726" i="1"/>
  <c r="U726" i="1"/>
  <c r="R727" i="1"/>
  <c r="S727" i="1"/>
  <c r="T727" i="1"/>
  <c r="U727" i="1"/>
  <c r="R728" i="1"/>
  <c r="S728" i="1"/>
  <c r="T728" i="1"/>
  <c r="U728" i="1"/>
  <c r="R729" i="1"/>
  <c r="S729" i="1"/>
  <c r="T729" i="1"/>
  <c r="U729" i="1"/>
  <c r="R730" i="1"/>
  <c r="S730" i="1"/>
  <c r="T730" i="1"/>
  <c r="U730" i="1"/>
  <c r="R731" i="1"/>
  <c r="S731" i="1"/>
  <c r="T731" i="1"/>
  <c r="U731" i="1"/>
  <c r="R732" i="1"/>
  <c r="S732" i="1"/>
  <c r="T732" i="1"/>
  <c r="U732" i="1"/>
  <c r="R733" i="1"/>
  <c r="S733" i="1"/>
  <c r="T733" i="1"/>
  <c r="U733" i="1"/>
  <c r="R734" i="1"/>
  <c r="S734" i="1"/>
  <c r="T734" i="1"/>
  <c r="U734" i="1"/>
  <c r="R735" i="1"/>
  <c r="S735" i="1"/>
  <c r="T735" i="1"/>
  <c r="U735" i="1"/>
  <c r="R736" i="1"/>
  <c r="S736" i="1"/>
  <c r="T736" i="1"/>
  <c r="U736" i="1"/>
  <c r="R737" i="1"/>
  <c r="S737" i="1"/>
  <c r="T737" i="1"/>
  <c r="U737" i="1"/>
  <c r="R738" i="1"/>
  <c r="S738" i="1"/>
  <c r="T738" i="1"/>
  <c r="U738" i="1"/>
  <c r="R739" i="1"/>
  <c r="S739" i="1"/>
  <c r="T739" i="1"/>
  <c r="U739" i="1"/>
  <c r="R740" i="1"/>
  <c r="S740" i="1"/>
  <c r="T740" i="1"/>
  <c r="U740" i="1"/>
  <c r="R741" i="1"/>
  <c r="S741" i="1"/>
  <c r="T741" i="1"/>
  <c r="U741" i="1"/>
  <c r="R742" i="1"/>
  <c r="S742" i="1"/>
  <c r="T742" i="1"/>
  <c r="U742" i="1"/>
  <c r="R743" i="1"/>
  <c r="S743" i="1"/>
  <c r="T743" i="1"/>
  <c r="U743" i="1"/>
  <c r="R744" i="1"/>
  <c r="S744" i="1"/>
  <c r="T744" i="1"/>
  <c r="U744" i="1"/>
  <c r="R745" i="1"/>
  <c r="S745" i="1"/>
  <c r="T745" i="1"/>
  <c r="U745" i="1"/>
  <c r="R746" i="1"/>
  <c r="S746" i="1"/>
  <c r="T746" i="1"/>
  <c r="U746" i="1"/>
  <c r="R747" i="1"/>
  <c r="S747" i="1"/>
  <c r="T747" i="1"/>
  <c r="U747" i="1"/>
  <c r="R748" i="1"/>
  <c r="S748" i="1"/>
  <c r="T748" i="1"/>
  <c r="U748" i="1"/>
  <c r="R749" i="1"/>
  <c r="S749" i="1"/>
  <c r="T749" i="1"/>
  <c r="U749" i="1"/>
  <c r="R750" i="1"/>
  <c r="S750" i="1"/>
  <c r="T750" i="1"/>
  <c r="U750" i="1"/>
  <c r="R751" i="1"/>
  <c r="S751" i="1"/>
  <c r="T751" i="1"/>
  <c r="U751" i="1"/>
  <c r="R752" i="1"/>
  <c r="S752" i="1"/>
  <c r="T752" i="1"/>
  <c r="U752" i="1"/>
  <c r="R753" i="1"/>
  <c r="S753" i="1"/>
  <c r="T753" i="1"/>
  <c r="U753" i="1"/>
  <c r="R754" i="1"/>
  <c r="S754" i="1"/>
  <c r="T754" i="1"/>
  <c r="U754" i="1"/>
  <c r="R755" i="1"/>
  <c r="S755" i="1"/>
  <c r="T755" i="1"/>
  <c r="U755" i="1"/>
  <c r="R756" i="1"/>
  <c r="S756" i="1"/>
  <c r="T756" i="1"/>
  <c r="U756" i="1"/>
  <c r="R757" i="1"/>
  <c r="S757" i="1"/>
  <c r="T757" i="1"/>
  <c r="U757" i="1"/>
  <c r="R758" i="1"/>
  <c r="S758" i="1"/>
  <c r="T758" i="1"/>
  <c r="U758" i="1"/>
  <c r="R759" i="1"/>
  <c r="S759" i="1"/>
  <c r="T759" i="1"/>
  <c r="U759" i="1"/>
  <c r="R760" i="1"/>
  <c r="S760" i="1"/>
  <c r="T760" i="1"/>
  <c r="U760" i="1"/>
  <c r="R761" i="1"/>
  <c r="S761" i="1"/>
  <c r="T761" i="1"/>
  <c r="U761" i="1"/>
  <c r="R762" i="1"/>
  <c r="S762" i="1"/>
  <c r="T762" i="1"/>
  <c r="U762" i="1"/>
  <c r="R763" i="1"/>
  <c r="S763" i="1"/>
  <c r="T763" i="1"/>
  <c r="U763" i="1"/>
  <c r="R764" i="1"/>
  <c r="S764" i="1"/>
  <c r="T764" i="1"/>
  <c r="U764" i="1"/>
  <c r="R765" i="1"/>
  <c r="S765" i="1"/>
  <c r="T765" i="1"/>
  <c r="U765" i="1"/>
  <c r="R766" i="1"/>
  <c r="S766" i="1"/>
  <c r="T766" i="1"/>
  <c r="U766" i="1"/>
  <c r="R767" i="1"/>
  <c r="S767" i="1"/>
  <c r="T767" i="1"/>
  <c r="U767" i="1"/>
  <c r="R768" i="1"/>
  <c r="S768" i="1"/>
  <c r="T768" i="1"/>
  <c r="U768" i="1"/>
  <c r="R769" i="1"/>
  <c r="S769" i="1"/>
  <c r="T769" i="1"/>
  <c r="U769" i="1"/>
  <c r="R770" i="1"/>
  <c r="S770" i="1"/>
  <c r="T770" i="1"/>
  <c r="U770" i="1"/>
  <c r="R771" i="1"/>
  <c r="S771" i="1"/>
  <c r="T771" i="1"/>
  <c r="U771" i="1"/>
  <c r="R772" i="1"/>
  <c r="S772" i="1"/>
  <c r="T772" i="1"/>
  <c r="U772" i="1"/>
  <c r="R773" i="1"/>
  <c r="S773" i="1"/>
  <c r="T773" i="1"/>
  <c r="U773" i="1"/>
  <c r="R774" i="1"/>
  <c r="S774" i="1"/>
  <c r="T774" i="1"/>
  <c r="U774" i="1"/>
  <c r="R775" i="1"/>
  <c r="S775" i="1"/>
  <c r="T775" i="1"/>
  <c r="U775" i="1"/>
  <c r="R776" i="1"/>
  <c r="S776" i="1"/>
  <c r="T776" i="1"/>
  <c r="U776" i="1"/>
  <c r="R777" i="1"/>
  <c r="S777" i="1"/>
  <c r="T777" i="1"/>
  <c r="U777" i="1"/>
  <c r="R778" i="1"/>
  <c r="S778" i="1"/>
  <c r="T778" i="1"/>
  <c r="U778" i="1"/>
  <c r="R779" i="1"/>
  <c r="S779" i="1"/>
  <c r="T779" i="1"/>
  <c r="U779" i="1"/>
  <c r="R780" i="1"/>
  <c r="S780" i="1"/>
  <c r="T780" i="1"/>
  <c r="U780" i="1"/>
  <c r="R781" i="1"/>
  <c r="S781" i="1"/>
  <c r="T781" i="1"/>
  <c r="U781" i="1"/>
  <c r="R782" i="1"/>
  <c r="S782" i="1"/>
  <c r="T782" i="1"/>
  <c r="U782" i="1"/>
  <c r="R783" i="1"/>
  <c r="S783" i="1"/>
  <c r="T783" i="1"/>
  <c r="U783" i="1"/>
  <c r="R784" i="1"/>
  <c r="S784" i="1"/>
  <c r="T784" i="1"/>
  <c r="U784" i="1"/>
  <c r="R785" i="1"/>
  <c r="S785" i="1"/>
  <c r="T785" i="1"/>
  <c r="U785" i="1"/>
  <c r="R786" i="1"/>
  <c r="S786" i="1"/>
  <c r="T786" i="1"/>
  <c r="U786" i="1"/>
  <c r="R787" i="1"/>
  <c r="S787" i="1"/>
  <c r="T787" i="1"/>
  <c r="U787" i="1"/>
  <c r="R788" i="1"/>
  <c r="S788" i="1"/>
  <c r="T788" i="1"/>
  <c r="U788" i="1"/>
  <c r="R789" i="1"/>
  <c r="S789" i="1"/>
  <c r="T789" i="1"/>
  <c r="U789" i="1"/>
  <c r="R790" i="1"/>
  <c r="S790" i="1"/>
  <c r="T790" i="1"/>
  <c r="U790" i="1"/>
  <c r="R791" i="1"/>
  <c r="S791" i="1"/>
  <c r="T791" i="1"/>
  <c r="U791" i="1"/>
  <c r="R792" i="1"/>
  <c r="S792" i="1"/>
  <c r="T792" i="1"/>
  <c r="U792" i="1"/>
  <c r="R793" i="1"/>
  <c r="S793" i="1"/>
  <c r="T793" i="1"/>
  <c r="U793" i="1"/>
  <c r="R794" i="1"/>
  <c r="S794" i="1"/>
  <c r="T794" i="1"/>
  <c r="U794" i="1"/>
  <c r="R795" i="1"/>
  <c r="S795" i="1"/>
  <c r="T795" i="1"/>
  <c r="U795" i="1"/>
  <c r="R796" i="1"/>
  <c r="S796" i="1"/>
  <c r="T796" i="1"/>
  <c r="U796" i="1"/>
  <c r="R797" i="1"/>
  <c r="S797" i="1"/>
  <c r="T797" i="1"/>
  <c r="U797" i="1"/>
  <c r="R798" i="1"/>
  <c r="S798" i="1"/>
  <c r="T798" i="1"/>
  <c r="U798" i="1"/>
  <c r="R799" i="1"/>
  <c r="S799" i="1"/>
  <c r="T799" i="1"/>
  <c r="U799" i="1"/>
  <c r="R800" i="1"/>
  <c r="S800" i="1"/>
  <c r="T800" i="1"/>
  <c r="U800" i="1"/>
  <c r="R801" i="1"/>
  <c r="S801" i="1"/>
  <c r="T801" i="1"/>
  <c r="U801" i="1"/>
  <c r="R802" i="1"/>
  <c r="S802" i="1"/>
  <c r="T802" i="1"/>
  <c r="U802" i="1"/>
  <c r="R803" i="1"/>
  <c r="S803" i="1"/>
  <c r="T803" i="1"/>
  <c r="U803" i="1"/>
  <c r="R804" i="1"/>
  <c r="S804" i="1"/>
  <c r="T804" i="1"/>
  <c r="U804" i="1"/>
  <c r="R805" i="1"/>
  <c r="S805" i="1"/>
  <c r="T805" i="1"/>
  <c r="U805" i="1"/>
  <c r="R806" i="1"/>
  <c r="S806" i="1"/>
  <c r="T806" i="1"/>
  <c r="U806" i="1"/>
  <c r="R807" i="1"/>
  <c r="S807" i="1"/>
  <c r="T807" i="1"/>
  <c r="U807" i="1"/>
  <c r="R808" i="1"/>
  <c r="S808" i="1"/>
  <c r="T808" i="1"/>
  <c r="U808" i="1"/>
  <c r="R809" i="1"/>
  <c r="S809" i="1"/>
  <c r="T809" i="1"/>
  <c r="U809" i="1"/>
  <c r="R810" i="1"/>
  <c r="S810" i="1"/>
  <c r="T810" i="1"/>
  <c r="U810" i="1"/>
  <c r="R811" i="1"/>
  <c r="S811" i="1"/>
  <c r="T811" i="1"/>
  <c r="U811" i="1"/>
  <c r="R812" i="1"/>
  <c r="S812" i="1"/>
  <c r="T812" i="1"/>
  <c r="U812" i="1"/>
  <c r="R813" i="1"/>
  <c r="S813" i="1"/>
  <c r="T813" i="1"/>
  <c r="U813" i="1"/>
  <c r="R814" i="1"/>
  <c r="S814" i="1"/>
  <c r="T814" i="1"/>
  <c r="U814" i="1"/>
  <c r="R815" i="1"/>
  <c r="S815" i="1"/>
  <c r="T815" i="1"/>
  <c r="U815" i="1"/>
  <c r="R816" i="1"/>
  <c r="S816" i="1"/>
  <c r="T816" i="1"/>
  <c r="U816" i="1"/>
  <c r="R817" i="1"/>
  <c r="S817" i="1"/>
  <c r="T817" i="1"/>
  <c r="U817" i="1"/>
  <c r="R818" i="1"/>
  <c r="S818" i="1"/>
  <c r="T818" i="1"/>
  <c r="U818" i="1"/>
  <c r="R819" i="1"/>
  <c r="S819" i="1"/>
  <c r="T819" i="1"/>
  <c r="U819" i="1"/>
  <c r="R820" i="1"/>
  <c r="S820" i="1"/>
  <c r="T820" i="1"/>
  <c r="U820" i="1"/>
  <c r="R821" i="1"/>
  <c r="S821" i="1"/>
  <c r="T821" i="1"/>
  <c r="U821" i="1"/>
  <c r="R822" i="1"/>
  <c r="S822" i="1"/>
  <c r="T822" i="1"/>
  <c r="U822" i="1"/>
  <c r="R823" i="1"/>
  <c r="S823" i="1"/>
  <c r="T823" i="1"/>
  <c r="U823" i="1"/>
  <c r="R824" i="1"/>
  <c r="S824" i="1"/>
  <c r="T824" i="1"/>
  <c r="U824" i="1"/>
  <c r="R825" i="1"/>
  <c r="S825" i="1"/>
  <c r="T825" i="1"/>
  <c r="U825" i="1"/>
  <c r="R826" i="1"/>
  <c r="S826" i="1"/>
  <c r="T826" i="1"/>
  <c r="U826" i="1"/>
  <c r="R827" i="1"/>
  <c r="S827" i="1"/>
  <c r="T827" i="1"/>
  <c r="U827" i="1"/>
  <c r="R828" i="1"/>
  <c r="S828" i="1"/>
  <c r="T828" i="1"/>
  <c r="U828" i="1"/>
  <c r="R829" i="1"/>
  <c r="S829" i="1"/>
  <c r="T829" i="1"/>
  <c r="U829" i="1"/>
  <c r="R830" i="1"/>
  <c r="S830" i="1"/>
  <c r="T830" i="1"/>
  <c r="U830" i="1"/>
  <c r="R831" i="1"/>
  <c r="S831" i="1"/>
  <c r="T831" i="1"/>
  <c r="U831" i="1"/>
  <c r="R832" i="1"/>
  <c r="S832" i="1"/>
  <c r="T832" i="1"/>
  <c r="U832" i="1"/>
  <c r="R833" i="1"/>
  <c r="S833" i="1"/>
  <c r="T833" i="1"/>
  <c r="U833" i="1"/>
  <c r="R834" i="1"/>
  <c r="S834" i="1"/>
  <c r="T834" i="1"/>
  <c r="U834" i="1"/>
  <c r="R835" i="1"/>
  <c r="S835" i="1"/>
  <c r="T835" i="1"/>
  <c r="U835" i="1"/>
  <c r="R836" i="1"/>
  <c r="S836" i="1"/>
  <c r="T836" i="1"/>
  <c r="U836" i="1"/>
  <c r="R837" i="1"/>
  <c r="S837" i="1"/>
  <c r="T837" i="1"/>
  <c r="U837" i="1"/>
  <c r="R838" i="1"/>
  <c r="S838" i="1"/>
  <c r="T838" i="1"/>
  <c r="U838" i="1"/>
  <c r="R839" i="1"/>
  <c r="S839" i="1"/>
  <c r="T839" i="1"/>
  <c r="U839" i="1"/>
  <c r="R840" i="1"/>
  <c r="S840" i="1"/>
  <c r="T840" i="1"/>
  <c r="U840" i="1"/>
  <c r="R841" i="1"/>
  <c r="S841" i="1"/>
  <c r="T841" i="1"/>
  <c r="U841" i="1"/>
  <c r="R842" i="1"/>
  <c r="S842" i="1"/>
  <c r="T842" i="1"/>
  <c r="U842" i="1"/>
  <c r="R843" i="1"/>
  <c r="S843" i="1"/>
  <c r="T843" i="1"/>
  <c r="U843" i="1"/>
  <c r="R844" i="1"/>
  <c r="S844" i="1"/>
  <c r="T844" i="1"/>
  <c r="U844" i="1"/>
  <c r="R845" i="1"/>
  <c r="S845" i="1"/>
  <c r="T845" i="1"/>
  <c r="U845" i="1"/>
  <c r="R846" i="1"/>
  <c r="S846" i="1"/>
  <c r="T846" i="1"/>
  <c r="U846" i="1"/>
  <c r="R847" i="1"/>
  <c r="S847" i="1"/>
  <c r="T847" i="1"/>
  <c r="U847" i="1"/>
  <c r="R848" i="1"/>
  <c r="S848" i="1"/>
  <c r="T848" i="1"/>
  <c r="U848" i="1"/>
  <c r="R849" i="1"/>
  <c r="S849" i="1"/>
  <c r="T849" i="1"/>
  <c r="U849" i="1"/>
  <c r="R850" i="1"/>
  <c r="S850" i="1"/>
  <c r="T850" i="1"/>
  <c r="U850" i="1"/>
  <c r="R851" i="1"/>
  <c r="S851" i="1"/>
  <c r="T851" i="1"/>
  <c r="U851" i="1"/>
  <c r="R852" i="1"/>
  <c r="S852" i="1"/>
  <c r="T852" i="1"/>
  <c r="U852" i="1"/>
  <c r="R853" i="1"/>
  <c r="S853" i="1"/>
  <c r="T853" i="1"/>
  <c r="U853" i="1"/>
  <c r="R854" i="1"/>
  <c r="S854" i="1"/>
  <c r="T854" i="1"/>
  <c r="U854" i="1"/>
  <c r="R855" i="1"/>
  <c r="S855" i="1"/>
  <c r="T855" i="1"/>
  <c r="U855" i="1"/>
  <c r="R856" i="1"/>
  <c r="S856" i="1"/>
  <c r="T856" i="1"/>
  <c r="U856" i="1"/>
  <c r="R857" i="1"/>
  <c r="S857" i="1"/>
  <c r="T857" i="1"/>
  <c r="U857" i="1"/>
  <c r="R858" i="1"/>
  <c r="S858" i="1"/>
  <c r="T858" i="1"/>
  <c r="U858" i="1"/>
  <c r="R859" i="1"/>
  <c r="S859" i="1"/>
  <c r="T859" i="1"/>
  <c r="U859" i="1"/>
  <c r="R860" i="1"/>
  <c r="S860" i="1"/>
  <c r="T860" i="1"/>
  <c r="U860" i="1"/>
  <c r="R861" i="1"/>
  <c r="S861" i="1"/>
  <c r="T861" i="1"/>
  <c r="U861" i="1"/>
  <c r="R862" i="1"/>
  <c r="S862" i="1"/>
  <c r="T862" i="1"/>
  <c r="U862" i="1"/>
  <c r="R863" i="1"/>
  <c r="S863" i="1"/>
  <c r="T863" i="1"/>
  <c r="U863" i="1"/>
  <c r="R864" i="1"/>
  <c r="S864" i="1"/>
  <c r="T864" i="1"/>
  <c r="U864" i="1"/>
  <c r="R865" i="1"/>
  <c r="S865" i="1"/>
  <c r="T865" i="1"/>
  <c r="U865" i="1"/>
  <c r="R866" i="1"/>
  <c r="S866" i="1"/>
  <c r="T866" i="1"/>
  <c r="U866" i="1"/>
  <c r="R867" i="1"/>
  <c r="S867" i="1"/>
  <c r="T867" i="1"/>
  <c r="U867" i="1"/>
  <c r="R868" i="1"/>
  <c r="S868" i="1"/>
  <c r="T868" i="1"/>
  <c r="U868" i="1"/>
  <c r="R869" i="1"/>
  <c r="S869" i="1"/>
  <c r="T869" i="1"/>
  <c r="U869" i="1"/>
  <c r="R870" i="1"/>
  <c r="S870" i="1"/>
  <c r="T870" i="1"/>
  <c r="U870" i="1"/>
  <c r="R871" i="1"/>
  <c r="S871" i="1"/>
  <c r="T871" i="1"/>
  <c r="U871" i="1"/>
  <c r="R872" i="1"/>
  <c r="S872" i="1"/>
  <c r="T872" i="1"/>
  <c r="U872" i="1"/>
  <c r="R873" i="1"/>
  <c r="S873" i="1"/>
  <c r="T873" i="1"/>
  <c r="U873" i="1"/>
  <c r="R874" i="1"/>
  <c r="S874" i="1"/>
  <c r="T874" i="1"/>
  <c r="U874" i="1"/>
  <c r="R875" i="1"/>
  <c r="S875" i="1"/>
  <c r="T875" i="1"/>
  <c r="U875" i="1"/>
  <c r="R876" i="1"/>
  <c r="S876" i="1"/>
  <c r="T876" i="1"/>
  <c r="U876" i="1"/>
  <c r="R877" i="1"/>
  <c r="S877" i="1"/>
  <c r="T877" i="1"/>
  <c r="U877" i="1"/>
  <c r="R878" i="1"/>
  <c r="S878" i="1"/>
  <c r="T878" i="1"/>
  <c r="U878" i="1"/>
  <c r="R879" i="1"/>
  <c r="S879" i="1"/>
  <c r="T879" i="1"/>
  <c r="U879" i="1"/>
  <c r="R880" i="1"/>
  <c r="S880" i="1"/>
  <c r="T880" i="1"/>
  <c r="U880" i="1"/>
  <c r="R881" i="1"/>
  <c r="S881" i="1"/>
  <c r="T881" i="1"/>
  <c r="U881" i="1"/>
  <c r="R882" i="1"/>
  <c r="S882" i="1"/>
  <c r="T882" i="1"/>
  <c r="U882" i="1"/>
  <c r="R883" i="1"/>
  <c r="S883" i="1"/>
  <c r="T883" i="1"/>
  <c r="U883" i="1"/>
  <c r="R884" i="1"/>
  <c r="S884" i="1"/>
  <c r="T884" i="1"/>
  <c r="U884" i="1"/>
  <c r="R885" i="1"/>
  <c r="S885" i="1"/>
  <c r="T885" i="1"/>
  <c r="U885" i="1"/>
  <c r="R886" i="1"/>
  <c r="S886" i="1"/>
  <c r="T886" i="1"/>
  <c r="U886" i="1"/>
  <c r="R887" i="1"/>
  <c r="S887" i="1"/>
  <c r="T887" i="1"/>
  <c r="U887" i="1"/>
  <c r="R888" i="1"/>
  <c r="S888" i="1"/>
  <c r="T888" i="1"/>
  <c r="U888" i="1"/>
  <c r="R889" i="1"/>
  <c r="S889" i="1"/>
  <c r="T889" i="1"/>
  <c r="U889" i="1"/>
  <c r="R890" i="1"/>
  <c r="S890" i="1"/>
  <c r="T890" i="1"/>
  <c r="U890" i="1"/>
  <c r="R891" i="1"/>
  <c r="S891" i="1"/>
  <c r="T891" i="1"/>
  <c r="U891" i="1"/>
  <c r="R892" i="1"/>
  <c r="S892" i="1"/>
  <c r="T892" i="1"/>
  <c r="U892" i="1"/>
  <c r="R893" i="1"/>
  <c r="S893" i="1"/>
  <c r="T893" i="1"/>
  <c r="U893" i="1"/>
  <c r="R894" i="1"/>
  <c r="S894" i="1"/>
  <c r="T894" i="1"/>
  <c r="U894" i="1"/>
  <c r="R895" i="1"/>
  <c r="S895" i="1"/>
  <c r="T895" i="1"/>
  <c r="U895" i="1"/>
  <c r="R896" i="1"/>
  <c r="S896" i="1"/>
  <c r="T896" i="1"/>
  <c r="U896" i="1"/>
  <c r="R897" i="1"/>
  <c r="S897" i="1"/>
  <c r="T897" i="1"/>
  <c r="U897" i="1"/>
  <c r="R898" i="1"/>
  <c r="S898" i="1"/>
  <c r="T898" i="1"/>
  <c r="U898" i="1"/>
  <c r="R899" i="1"/>
  <c r="S899" i="1"/>
  <c r="T899" i="1"/>
  <c r="U899" i="1"/>
  <c r="R900" i="1"/>
  <c r="S900" i="1"/>
  <c r="T900" i="1"/>
  <c r="U900" i="1"/>
  <c r="R901" i="1"/>
  <c r="S901" i="1"/>
  <c r="T901" i="1"/>
  <c r="U901" i="1"/>
  <c r="R902" i="1"/>
  <c r="S902" i="1"/>
  <c r="T902" i="1"/>
  <c r="U902" i="1"/>
  <c r="R903" i="1"/>
  <c r="S903" i="1"/>
  <c r="T903" i="1"/>
  <c r="U903" i="1"/>
  <c r="R904" i="1"/>
  <c r="S904" i="1"/>
  <c r="T904" i="1"/>
  <c r="U904" i="1"/>
  <c r="R905" i="1"/>
  <c r="S905" i="1"/>
  <c r="T905" i="1"/>
  <c r="U905" i="1"/>
  <c r="R906" i="1"/>
  <c r="S906" i="1"/>
  <c r="T906" i="1"/>
  <c r="U906" i="1"/>
  <c r="R907" i="1"/>
  <c r="S907" i="1"/>
  <c r="T907" i="1"/>
  <c r="U907" i="1"/>
  <c r="R908" i="1"/>
  <c r="S908" i="1"/>
  <c r="T908" i="1"/>
  <c r="U908" i="1"/>
  <c r="R909" i="1"/>
  <c r="S909" i="1"/>
  <c r="T909" i="1"/>
  <c r="U909" i="1"/>
  <c r="R910" i="1"/>
  <c r="S910" i="1"/>
  <c r="T910" i="1"/>
  <c r="U910" i="1"/>
  <c r="R911" i="1"/>
  <c r="S911" i="1"/>
  <c r="T911" i="1"/>
  <c r="U911" i="1"/>
  <c r="R912" i="1"/>
  <c r="S912" i="1"/>
  <c r="T912" i="1"/>
  <c r="U912" i="1"/>
  <c r="R913" i="1"/>
  <c r="S913" i="1"/>
  <c r="T913" i="1"/>
  <c r="U913" i="1"/>
  <c r="R914" i="1"/>
  <c r="S914" i="1"/>
  <c r="T914" i="1"/>
  <c r="U914" i="1"/>
  <c r="R915" i="1"/>
  <c r="S915" i="1"/>
  <c r="T915" i="1"/>
  <c r="U915" i="1"/>
  <c r="R916" i="1"/>
  <c r="S916" i="1"/>
  <c r="T916" i="1"/>
  <c r="U916" i="1"/>
  <c r="R917" i="1"/>
  <c r="S917" i="1"/>
  <c r="T917" i="1"/>
  <c r="U917" i="1"/>
  <c r="R918" i="1"/>
  <c r="S918" i="1"/>
  <c r="T918" i="1"/>
  <c r="U918" i="1"/>
  <c r="R919" i="1"/>
  <c r="S919" i="1"/>
  <c r="T919" i="1"/>
  <c r="U919" i="1"/>
  <c r="R920" i="1"/>
  <c r="S920" i="1"/>
  <c r="T920" i="1"/>
  <c r="U920" i="1"/>
  <c r="R921" i="1"/>
  <c r="S921" i="1"/>
  <c r="T921" i="1"/>
  <c r="U921" i="1"/>
  <c r="R922" i="1"/>
  <c r="S922" i="1"/>
  <c r="T922" i="1"/>
  <c r="U922" i="1"/>
  <c r="R923" i="1"/>
  <c r="S923" i="1"/>
  <c r="T923" i="1"/>
  <c r="U923" i="1"/>
  <c r="R924" i="1"/>
  <c r="S924" i="1"/>
  <c r="T924" i="1"/>
  <c r="U924" i="1"/>
  <c r="R925" i="1"/>
  <c r="S925" i="1"/>
  <c r="T925" i="1"/>
  <c r="U925" i="1"/>
  <c r="R926" i="1"/>
  <c r="S926" i="1"/>
  <c r="T926" i="1"/>
  <c r="U926" i="1"/>
  <c r="R927" i="1"/>
  <c r="S927" i="1"/>
  <c r="T927" i="1"/>
  <c r="U927" i="1"/>
  <c r="R928" i="1"/>
  <c r="S928" i="1"/>
  <c r="T928" i="1"/>
  <c r="U928" i="1"/>
  <c r="R929" i="1"/>
  <c r="S929" i="1"/>
  <c r="T929" i="1"/>
  <c r="U929" i="1"/>
  <c r="R930" i="1"/>
  <c r="S930" i="1"/>
  <c r="T930" i="1"/>
  <c r="U930" i="1"/>
  <c r="R931" i="1"/>
  <c r="S931" i="1"/>
  <c r="T931" i="1"/>
  <c r="U931" i="1"/>
  <c r="R932" i="1"/>
  <c r="S932" i="1"/>
  <c r="T932" i="1"/>
  <c r="U932" i="1"/>
  <c r="R933" i="1"/>
  <c r="S933" i="1"/>
  <c r="T933" i="1"/>
  <c r="U933" i="1"/>
  <c r="R934" i="1"/>
  <c r="S934" i="1"/>
  <c r="T934" i="1"/>
  <c r="U934" i="1"/>
  <c r="R935" i="1"/>
  <c r="S935" i="1"/>
  <c r="T935" i="1"/>
  <c r="U935" i="1"/>
  <c r="R936" i="1"/>
  <c r="S936" i="1"/>
  <c r="T936" i="1"/>
  <c r="U936" i="1"/>
  <c r="R937" i="1"/>
  <c r="S937" i="1"/>
  <c r="T937" i="1"/>
  <c r="U937" i="1"/>
  <c r="R938" i="1"/>
  <c r="S938" i="1"/>
  <c r="T938" i="1"/>
  <c r="U938" i="1"/>
  <c r="R939" i="1"/>
  <c r="S939" i="1"/>
  <c r="T939" i="1"/>
  <c r="U939" i="1"/>
  <c r="R940" i="1"/>
  <c r="S940" i="1"/>
  <c r="T940" i="1"/>
  <c r="U940" i="1"/>
  <c r="R941" i="1"/>
  <c r="S941" i="1"/>
  <c r="T941" i="1"/>
  <c r="U941" i="1"/>
  <c r="R942" i="1"/>
  <c r="S942" i="1"/>
  <c r="T942" i="1"/>
  <c r="U942" i="1"/>
  <c r="R943" i="1"/>
  <c r="S943" i="1"/>
  <c r="T943" i="1"/>
  <c r="U943" i="1"/>
  <c r="R944" i="1"/>
  <c r="S944" i="1"/>
  <c r="T944" i="1"/>
  <c r="U944" i="1"/>
  <c r="R945" i="1"/>
  <c r="S945" i="1"/>
  <c r="T945" i="1"/>
  <c r="U945" i="1"/>
  <c r="R946" i="1"/>
  <c r="S946" i="1"/>
  <c r="T946" i="1"/>
  <c r="U946" i="1"/>
  <c r="R947" i="1"/>
  <c r="S947" i="1"/>
  <c r="T947" i="1"/>
  <c r="U947" i="1"/>
  <c r="R948" i="1"/>
  <c r="S948" i="1"/>
  <c r="T948" i="1"/>
  <c r="U948" i="1"/>
  <c r="R949" i="1"/>
  <c r="S949" i="1"/>
  <c r="T949" i="1"/>
  <c r="U949" i="1"/>
  <c r="R950" i="1"/>
  <c r="S950" i="1"/>
  <c r="T950" i="1"/>
  <c r="U950" i="1"/>
  <c r="R951" i="1"/>
  <c r="S951" i="1"/>
  <c r="T951" i="1"/>
  <c r="U951" i="1"/>
  <c r="R952" i="1"/>
  <c r="S952" i="1"/>
  <c r="T952" i="1"/>
  <c r="U952" i="1"/>
  <c r="R953" i="1"/>
  <c r="S953" i="1"/>
  <c r="T953" i="1"/>
  <c r="U953" i="1"/>
  <c r="R954" i="1"/>
  <c r="S954" i="1"/>
  <c r="T954" i="1"/>
  <c r="U954" i="1"/>
  <c r="R955" i="1"/>
  <c r="S955" i="1"/>
  <c r="T955" i="1"/>
  <c r="U955" i="1"/>
  <c r="R956" i="1"/>
  <c r="S956" i="1"/>
  <c r="T956" i="1"/>
  <c r="U956" i="1"/>
  <c r="R957" i="1"/>
  <c r="S957" i="1"/>
  <c r="T957" i="1"/>
  <c r="U957" i="1"/>
  <c r="R958" i="1"/>
  <c r="S958" i="1"/>
  <c r="T958" i="1"/>
  <c r="U958" i="1"/>
  <c r="R959" i="1"/>
  <c r="S959" i="1"/>
  <c r="T959" i="1"/>
  <c r="U959" i="1"/>
  <c r="R960" i="1"/>
  <c r="S960" i="1"/>
  <c r="T960" i="1"/>
  <c r="U960" i="1"/>
  <c r="R961" i="1"/>
  <c r="S961" i="1"/>
  <c r="T961" i="1"/>
  <c r="U961" i="1"/>
  <c r="R962" i="1"/>
  <c r="S962" i="1"/>
  <c r="T962" i="1"/>
  <c r="U962" i="1"/>
  <c r="R963" i="1"/>
  <c r="S963" i="1"/>
  <c r="T963" i="1"/>
  <c r="U963" i="1"/>
  <c r="R964" i="1"/>
  <c r="S964" i="1"/>
  <c r="T964" i="1"/>
  <c r="U964" i="1"/>
  <c r="R965" i="1"/>
  <c r="S965" i="1"/>
  <c r="T965" i="1"/>
  <c r="U965" i="1"/>
  <c r="R966" i="1"/>
  <c r="S966" i="1"/>
  <c r="T966" i="1"/>
  <c r="U966" i="1"/>
  <c r="R967" i="1"/>
  <c r="S967" i="1"/>
  <c r="T967" i="1"/>
  <c r="U967" i="1"/>
  <c r="R968" i="1"/>
  <c r="S968" i="1"/>
  <c r="T968" i="1"/>
  <c r="U968" i="1"/>
  <c r="R969" i="1"/>
  <c r="S969" i="1"/>
  <c r="T969" i="1"/>
  <c r="U969" i="1"/>
  <c r="R970" i="1"/>
  <c r="S970" i="1"/>
  <c r="T970" i="1"/>
  <c r="U970" i="1"/>
  <c r="R971" i="1"/>
  <c r="S971" i="1"/>
  <c r="T971" i="1"/>
  <c r="U971" i="1"/>
  <c r="R972" i="1"/>
  <c r="S972" i="1"/>
  <c r="T972" i="1"/>
  <c r="U972" i="1"/>
  <c r="R973" i="1"/>
  <c r="S973" i="1"/>
  <c r="T973" i="1"/>
  <c r="U973" i="1"/>
  <c r="R974" i="1"/>
  <c r="S974" i="1"/>
  <c r="T974" i="1"/>
  <c r="U974" i="1"/>
  <c r="R975" i="1"/>
  <c r="S975" i="1"/>
  <c r="T975" i="1"/>
  <c r="U975" i="1"/>
  <c r="R976" i="1"/>
  <c r="S976" i="1"/>
  <c r="T976" i="1"/>
  <c r="U976" i="1"/>
  <c r="R977" i="1"/>
  <c r="S977" i="1"/>
  <c r="T977" i="1"/>
  <c r="U977" i="1"/>
  <c r="R978" i="1"/>
  <c r="S978" i="1"/>
  <c r="T978" i="1"/>
  <c r="U978" i="1"/>
  <c r="R979" i="1"/>
  <c r="S979" i="1"/>
  <c r="T979" i="1"/>
  <c r="U979" i="1"/>
  <c r="R980" i="1"/>
  <c r="S980" i="1"/>
  <c r="T980" i="1"/>
  <c r="U980" i="1"/>
  <c r="R981" i="1"/>
  <c r="S981" i="1"/>
  <c r="T981" i="1"/>
  <c r="U981" i="1"/>
  <c r="R982" i="1"/>
  <c r="S982" i="1"/>
  <c r="T982" i="1"/>
  <c r="U982" i="1"/>
  <c r="R983" i="1"/>
  <c r="S983" i="1"/>
  <c r="T983" i="1"/>
  <c r="U983" i="1"/>
  <c r="R984" i="1"/>
  <c r="S984" i="1"/>
  <c r="T984" i="1"/>
  <c r="U984" i="1"/>
  <c r="R985" i="1"/>
  <c r="S985" i="1"/>
  <c r="T985" i="1"/>
  <c r="U985" i="1"/>
  <c r="R986" i="1"/>
  <c r="S986" i="1"/>
  <c r="T986" i="1"/>
  <c r="U986" i="1"/>
  <c r="R987" i="1"/>
  <c r="S987" i="1"/>
  <c r="T987" i="1"/>
  <c r="U987" i="1"/>
  <c r="R988" i="1"/>
  <c r="S988" i="1"/>
  <c r="T988" i="1"/>
  <c r="U988" i="1"/>
  <c r="R989" i="1"/>
  <c r="S989" i="1"/>
  <c r="T989" i="1"/>
  <c r="U989" i="1"/>
  <c r="R990" i="1"/>
  <c r="S990" i="1"/>
  <c r="T990" i="1"/>
  <c r="U990" i="1"/>
  <c r="R991" i="1"/>
  <c r="S991" i="1"/>
  <c r="T991" i="1"/>
  <c r="U991" i="1"/>
  <c r="R992" i="1"/>
  <c r="S992" i="1"/>
  <c r="T992" i="1"/>
  <c r="U992" i="1"/>
  <c r="R993" i="1"/>
  <c r="S993" i="1"/>
  <c r="T993" i="1"/>
  <c r="U993" i="1"/>
  <c r="R994" i="1"/>
  <c r="S994" i="1"/>
  <c r="T994" i="1"/>
  <c r="U994" i="1"/>
  <c r="R995" i="1"/>
  <c r="S995" i="1"/>
  <c r="T995" i="1"/>
  <c r="U995" i="1"/>
  <c r="R996" i="1"/>
  <c r="S996" i="1"/>
  <c r="T996" i="1"/>
  <c r="U996" i="1"/>
  <c r="R997" i="1"/>
  <c r="S997" i="1"/>
  <c r="T997" i="1"/>
  <c r="U997" i="1"/>
  <c r="R998" i="1"/>
  <c r="S998" i="1"/>
  <c r="T998" i="1"/>
  <c r="U998" i="1"/>
  <c r="R999" i="1"/>
  <c r="S999" i="1"/>
  <c r="T999" i="1"/>
  <c r="U999" i="1"/>
  <c r="R1000" i="1"/>
  <c r="S1000" i="1"/>
  <c r="T1000" i="1"/>
  <c r="U1000" i="1"/>
  <c r="R1001" i="1"/>
  <c r="S1001" i="1"/>
  <c r="T1001" i="1"/>
  <c r="U1001" i="1"/>
  <c r="R1002" i="1"/>
  <c r="S1002" i="1"/>
  <c r="T1002" i="1"/>
  <c r="U1002" i="1"/>
  <c r="R1003" i="1"/>
  <c r="S1003" i="1"/>
  <c r="T1003" i="1"/>
  <c r="U1003" i="1"/>
  <c r="R1004" i="1"/>
  <c r="S1004" i="1"/>
  <c r="T1004" i="1"/>
  <c r="U1004" i="1"/>
  <c r="R1005" i="1"/>
  <c r="S1005" i="1"/>
  <c r="T1005" i="1"/>
  <c r="U1005" i="1"/>
  <c r="R1006" i="1"/>
  <c r="S1006" i="1"/>
  <c r="T1006" i="1"/>
  <c r="U1006" i="1"/>
  <c r="R1007" i="1"/>
  <c r="S1007" i="1"/>
  <c r="T1007" i="1"/>
  <c r="U1007" i="1"/>
  <c r="R1008" i="1"/>
  <c r="S1008" i="1"/>
  <c r="T1008" i="1"/>
  <c r="U1008" i="1"/>
  <c r="R1009" i="1"/>
  <c r="S1009" i="1"/>
  <c r="T1009" i="1"/>
  <c r="U1009" i="1"/>
  <c r="S9" i="1"/>
  <c r="T9" i="1"/>
  <c r="U9" i="1"/>
  <c r="R9" i="1"/>
  <c r="C6" i="2"/>
  <c r="C7" i="2"/>
  <c r="D7" i="2"/>
  <c r="E7" i="2"/>
  <c r="F7" i="2"/>
  <c r="C8" i="2"/>
  <c r="D8" i="2"/>
  <c r="E8" i="2"/>
  <c r="F8" i="2"/>
  <c r="C9" i="2"/>
  <c r="D9" i="2"/>
  <c r="E9" i="2"/>
  <c r="F9" i="2"/>
  <c r="C10" i="2"/>
  <c r="D10" i="2"/>
  <c r="E10" i="2"/>
  <c r="F10" i="2"/>
  <c r="C11" i="2"/>
  <c r="D11" i="2"/>
  <c r="E11" i="2"/>
  <c r="F11" i="2"/>
  <c r="C12" i="2"/>
  <c r="D12" i="2"/>
  <c r="E12" i="2"/>
  <c r="F12" i="2"/>
  <c r="C13" i="2"/>
  <c r="D13" i="2"/>
  <c r="E13" i="2"/>
  <c r="F13" i="2"/>
  <c r="C14" i="2"/>
  <c r="D14" i="2"/>
  <c r="E14" i="2"/>
  <c r="F14" i="2"/>
  <c r="C15" i="2"/>
  <c r="D15" i="2"/>
  <c r="E15" i="2"/>
  <c r="F15" i="2"/>
  <c r="C16" i="2"/>
  <c r="D16" i="2"/>
  <c r="E16" i="2"/>
  <c r="F16" i="2"/>
  <c r="C17" i="2"/>
  <c r="D17" i="2"/>
  <c r="E17" i="2"/>
  <c r="F17" i="2"/>
  <c r="C18" i="2"/>
  <c r="D18" i="2"/>
  <c r="E18" i="2"/>
  <c r="F18" i="2"/>
  <c r="C19" i="2"/>
  <c r="D19" i="2"/>
  <c r="E19" i="2"/>
  <c r="F19" i="2"/>
  <c r="C20" i="2"/>
  <c r="D20" i="2"/>
  <c r="E20" i="2"/>
  <c r="F20" i="2"/>
  <c r="C21" i="2"/>
  <c r="D21" i="2"/>
  <c r="E21" i="2"/>
  <c r="F21" i="2"/>
  <c r="C22" i="2"/>
  <c r="D22" i="2"/>
  <c r="E22" i="2"/>
  <c r="F22" i="2"/>
  <c r="C23" i="2"/>
  <c r="D23" i="2"/>
  <c r="E23" i="2"/>
  <c r="F23" i="2"/>
  <c r="C24" i="2"/>
  <c r="D24" i="2"/>
  <c r="E24" i="2"/>
  <c r="F24" i="2"/>
  <c r="C25" i="2"/>
  <c r="D25" i="2"/>
  <c r="E25" i="2"/>
  <c r="F25" i="2"/>
  <c r="C26" i="2"/>
  <c r="D26" i="2"/>
  <c r="E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C31" i="2"/>
  <c r="D31" i="2"/>
  <c r="E31" i="2"/>
  <c r="F31" i="2"/>
  <c r="C32" i="2"/>
  <c r="D32" i="2"/>
  <c r="E32" i="2"/>
  <c r="F32" i="2"/>
  <c r="C33" i="2"/>
  <c r="D33" i="2"/>
  <c r="E33" i="2"/>
  <c r="F33" i="2"/>
  <c r="C34" i="2"/>
  <c r="D34" i="2"/>
  <c r="E34" i="2"/>
  <c r="F34" i="2"/>
  <c r="C35" i="2"/>
  <c r="D35" i="2"/>
  <c r="E35" i="2"/>
  <c r="F35" i="2"/>
  <c r="C36" i="2"/>
  <c r="D36" i="2"/>
  <c r="E36" i="2"/>
  <c r="F36" i="2"/>
  <c r="C37" i="2"/>
  <c r="D37" i="2"/>
  <c r="E37" i="2"/>
  <c r="F37" i="2"/>
  <c r="C38" i="2"/>
  <c r="D38" i="2"/>
  <c r="E38" i="2"/>
  <c r="F38" i="2"/>
  <c r="C39" i="2"/>
  <c r="D39" i="2"/>
  <c r="E39" i="2"/>
  <c r="F39" i="2"/>
  <c r="C40" i="2"/>
  <c r="D40" i="2"/>
  <c r="E40" i="2"/>
  <c r="F40" i="2"/>
  <c r="C41" i="2"/>
  <c r="D41" i="2"/>
  <c r="E41" i="2"/>
  <c r="F41" i="2"/>
  <c r="C42" i="2"/>
  <c r="D42" i="2"/>
  <c r="E42" i="2"/>
  <c r="F42" i="2"/>
  <c r="C43" i="2"/>
  <c r="D43" i="2"/>
  <c r="E43" i="2"/>
  <c r="F43" i="2"/>
  <c r="C44" i="2"/>
  <c r="D44" i="2"/>
  <c r="E44" i="2"/>
  <c r="F44" i="2"/>
  <c r="C45" i="2"/>
  <c r="D45" i="2"/>
  <c r="E45" i="2"/>
  <c r="F45" i="2"/>
  <c r="C46" i="2"/>
  <c r="D46" i="2"/>
  <c r="E46" i="2"/>
  <c r="F46" i="2"/>
  <c r="C47" i="2"/>
  <c r="D47" i="2"/>
  <c r="E47" i="2"/>
  <c r="F47" i="2"/>
  <c r="C48" i="2"/>
  <c r="D48" i="2"/>
  <c r="E48" i="2"/>
  <c r="F48" i="2"/>
  <c r="C49" i="2"/>
  <c r="D49" i="2"/>
  <c r="E49" i="2"/>
  <c r="F49" i="2"/>
  <c r="C50" i="2"/>
  <c r="D50" i="2"/>
  <c r="E50" i="2"/>
  <c r="F50" i="2"/>
  <c r="C51" i="2"/>
  <c r="D51" i="2"/>
  <c r="E51" i="2"/>
  <c r="F51" i="2"/>
  <c r="C52" i="2"/>
  <c r="D52" i="2"/>
  <c r="E52" i="2"/>
  <c r="F52" i="2"/>
  <c r="C53" i="2"/>
  <c r="D53" i="2"/>
  <c r="E53" i="2"/>
  <c r="F53" i="2"/>
  <c r="C54" i="2"/>
  <c r="D54" i="2"/>
  <c r="E54" i="2"/>
  <c r="F54" i="2"/>
  <c r="C55" i="2"/>
  <c r="D55" i="2"/>
  <c r="E55" i="2"/>
  <c r="F55" i="2"/>
  <c r="C56" i="2"/>
  <c r="D56" i="2"/>
  <c r="E56" i="2"/>
  <c r="F56" i="2"/>
  <c r="C57" i="2"/>
  <c r="D57" i="2"/>
  <c r="E57" i="2"/>
  <c r="F57" i="2"/>
  <c r="C58" i="2"/>
  <c r="D58" i="2"/>
  <c r="E58" i="2"/>
  <c r="F58" i="2"/>
  <c r="C59" i="2"/>
  <c r="D59" i="2"/>
  <c r="E59" i="2"/>
  <c r="F59" i="2"/>
  <c r="C60" i="2"/>
  <c r="D60" i="2"/>
  <c r="E60" i="2"/>
  <c r="F60" i="2"/>
  <c r="C61" i="2"/>
  <c r="D61" i="2"/>
  <c r="E61" i="2"/>
  <c r="F61" i="2"/>
  <c r="C62" i="2"/>
  <c r="D62" i="2"/>
  <c r="E62" i="2"/>
  <c r="F62" i="2"/>
  <c r="C63" i="2"/>
  <c r="D63" i="2"/>
  <c r="E63" i="2"/>
  <c r="F63" i="2"/>
  <c r="C64" i="2"/>
  <c r="D64" i="2"/>
  <c r="E64" i="2"/>
  <c r="F64" i="2"/>
  <c r="C65" i="2"/>
  <c r="D65" i="2"/>
  <c r="E65" i="2"/>
  <c r="F65" i="2"/>
  <c r="C66" i="2"/>
  <c r="D66" i="2"/>
  <c r="E66" i="2"/>
  <c r="F66" i="2"/>
  <c r="C67" i="2"/>
  <c r="D67" i="2"/>
  <c r="E67" i="2"/>
  <c r="F67" i="2"/>
  <c r="C68" i="2"/>
  <c r="D68" i="2"/>
  <c r="E68" i="2"/>
  <c r="F68" i="2"/>
  <c r="C69" i="2"/>
  <c r="D69" i="2"/>
  <c r="E69" i="2"/>
  <c r="F69" i="2"/>
  <c r="C70" i="2"/>
  <c r="D70" i="2"/>
  <c r="E70" i="2"/>
  <c r="F70" i="2"/>
  <c r="C71" i="2"/>
  <c r="D71" i="2"/>
  <c r="E71" i="2"/>
  <c r="F71" i="2"/>
  <c r="C72" i="2"/>
  <c r="D72" i="2"/>
  <c r="E72" i="2"/>
  <c r="F72" i="2"/>
  <c r="C73" i="2"/>
  <c r="D73" i="2"/>
  <c r="E73" i="2"/>
  <c r="F73" i="2"/>
  <c r="C74" i="2"/>
  <c r="D74" i="2"/>
  <c r="E74" i="2"/>
  <c r="F74" i="2"/>
  <c r="C75" i="2"/>
  <c r="D75" i="2"/>
  <c r="E75" i="2"/>
  <c r="F75" i="2"/>
  <c r="C76" i="2"/>
  <c r="D76" i="2"/>
  <c r="E76" i="2"/>
  <c r="F76" i="2"/>
  <c r="C77" i="2"/>
  <c r="D77" i="2"/>
  <c r="E77" i="2"/>
  <c r="F77" i="2"/>
  <c r="C78" i="2"/>
  <c r="D78" i="2"/>
  <c r="E78" i="2"/>
  <c r="F78" i="2"/>
  <c r="C79" i="2"/>
  <c r="D79" i="2"/>
  <c r="E79" i="2"/>
  <c r="F79" i="2"/>
  <c r="C80" i="2"/>
  <c r="D80" i="2"/>
  <c r="E80" i="2"/>
  <c r="F80" i="2"/>
  <c r="C81" i="2"/>
  <c r="D81" i="2"/>
  <c r="E81" i="2"/>
  <c r="F81" i="2"/>
  <c r="C82" i="2"/>
  <c r="D82" i="2"/>
  <c r="E82" i="2"/>
  <c r="F82" i="2"/>
  <c r="C83" i="2"/>
  <c r="D83" i="2"/>
  <c r="E83" i="2"/>
  <c r="F83" i="2"/>
  <c r="C84" i="2"/>
  <c r="D84" i="2"/>
  <c r="E84" i="2"/>
  <c r="F84" i="2"/>
  <c r="C85" i="2"/>
  <c r="D85" i="2"/>
  <c r="E85" i="2"/>
  <c r="F85" i="2"/>
  <c r="C86" i="2"/>
  <c r="D86" i="2"/>
  <c r="E86" i="2"/>
  <c r="F86" i="2"/>
  <c r="C87" i="2"/>
  <c r="D87" i="2"/>
  <c r="E87" i="2"/>
  <c r="F87" i="2"/>
  <c r="C88" i="2"/>
  <c r="D88" i="2"/>
  <c r="E88" i="2"/>
  <c r="F88" i="2"/>
  <c r="C89" i="2"/>
  <c r="D89" i="2"/>
  <c r="E89" i="2"/>
  <c r="F89" i="2"/>
  <c r="C90" i="2"/>
  <c r="D90" i="2"/>
  <c r="E90" i="2"/>
  <c r="F90" i="2"/>
  <c r="C91" i="2"/>
  <c r="D91" i="2"/>
  <c r="E91" i="2"/>
  <c r="F91" i="2"/>
  <c r="C92" i="2"/>
  <c r="D92" i="2"/>
  <c r="E92" i="2"/>
  <c r="F92" i="2"/>
  <c r="C93" i="2"/>
  <c r="D93" i="2"/>
  <c r="E93" i="2"/>
  <c r="F93" i="2"/>
  <c r="C94" i="2"/>
  <c r="D94" i="2"/>
  <c r="E94" i="2"/>
  <c r="F94" i="2"/>
  <c r="C95" i="2"/>
  <c r="D95" i="2"/>
  <c r="E95" i="2"/>
  <c r="F95" i="2"/>
  <c r="C96" i="2"/>
  <c r="D96" i="2"/>
  <c r="E96" i="2"/>
  <c r="F96" i="2"/>
  <c r="C97" i="2"/>
  <c r="D97" i="2"/>
  <c r="E97" i="2"/>
  <c r="F97" i="2"/>
  <c r="C98" i="2"/>
  <c r="D98" i="2"/>
  <c r="E98" i="2"/>
  <c r="F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C103" i="2"/>
  <c r="D103" i="2"/>
  <c r="E103" i="2"/>
  <c r="F103" i="2"/>
  <c r="C104" i="2"/>
  <c r="D104" i="2"/>
  <c r="E104" i="2"/>
  <c r="F104" i="2"/>
  <c r="C105" i="2"/>
  <c r="D105" i="2"/>
  <c r="E105" i="2"/>
  <c r="F105" i="2"/>
  <c r="C106" i="2"/>
  <c r="D106" i="2"/>
  <c r="E106" i="2"/>
  <c r="F106" i="2"/>
  <c r="C107" i="2"/>
  <c r="D107" i="2"/>
  <c r="E107" i="2"/>
  <c r="F107" i="2"/>
  <c r="C108" i="2"/>
  <c r="D108" i="2"/>
  <c r="E108" i="2"/>
  <c r="F108" i="2"/>
  <c r="C109" i="2"/>
  <c r="D109" i="2"/>
  <c r="E109" i="2"/>
  <c r="F109" i="2"/>
  <c r="C110" i="2"/>
  <c r="D110" i="2"/>
  <c r="E110" i="2"/>
  <c r="F110" i="2"/>
  <c r="C111" i="2"/>
  <c r="D111" i="2"/>
  <c r="E111" i="2"/>
  <c r="F111" i="2"/>
  <c r="C112" i="2"/>
  <c r="D112" i="2"/>
  <c r="E112" i="2"/>
  <c r="F112" i="2"/>
  <c r="C113" i="2"/>
  <c r="D113" i="2"/>
  <c r="E113" i="2"/>
  <c r="F113" i="2"/>
  <c r="C114" i="2"/>
  <c r="D114" i="2"/>
  <c r="E114" i="2"/>
  <c r="F114" i="2"/>
  <c r="C115" i="2"/>
  <c r="D115" i="2"/>
  <c r="E115" i="2"/>
  <c r="F115" i="2"/>
  <c r="C116" i="2"/>
  <c r="D116" i="2"/>
  <c r="E116" i="2"/>
  <c r="F116" i="2"/>
  <c r="C117" i="2"/>
  <c r="D117" i="2"/>
  <c r="E117" i="2"/>
  <c r="F117" i="2"/>
  <c r="C118" i="2"/>
  <c r="D118" i="2"/>
  <c r="E118" i="2"/>
  <c r="F118" i="2"/>
  <c r="C119" i="2"/>
  <c r="D119" i="2"/>
  <c r="E119" i="2"/>
  <c r="F119" i="2"/>
  <c r="C120" i="2"/>
  <c r="D120" i="2"/>
  <c r="E120" i="2"/>
  <c r="F120" i="2"/>
  <c r="C121" i="2"/>
  <c r="D121" i="2"/>
  <c r="E121" i="2"/>
  <c r="F121" i="2"/>
  <c r="C122" i="2"/>
  <c r="D122" i="2"/>
  <c r="E122" i="2"/>
  <c r="F122" i="2"/>
  <c r="C123" i="2"/>
  <c r="D123" i="2"/>
  <c r="E123" i="2"/>
  <c r="F123" i="2"/>
  <c r="C124" i="2"/>
  <c r="D124" i="2"/>
  <c r="E124" i="2"/>
  <c r="F124" i="2"/>
  <c r="C125" i="2"/>
  <c r="D125" i="2"/>
  <c r="E125" i="2"/>
  <c r="F125" i="2"/>
  <c r="C126" i="2"/>
  <c r="D126" i="2"/>
  <c r="E126" i="2"/>
  <c r="F126" i="2"/>
  <c r="C127" i="2"/>
  <c r="D127" i="2"/>
  <c r="E127" i="2"/>
  <c r="F127" i="2"/>
  <c r="C128" i="2"/>
  <c r="D128" i="2"/>
  <c r="E128" i="2"/>
  <c r="F128" i="2"/>
  <c r="C129" i="2"/>
  <c r="D129" i="2"/>
  <c r="E129" i="2"/>
  <c r="F129" i="2"/>
  <c r="C130" i="2"/>
  <c r="D130" i="2"/>
  <c r="E130" i="2"/>
  <c r="F130" i="2"/>
  <c r="C131" i="2"/>
  <c r="D131" i="2"/>
  <c r="E131" i="2"/>
  <c r="F131" i="2"/>
  <c r="C132" i="2"/>
  <c r="D132" i="2"/>
  <c r="E132" i="2"/>
  <c r="F132" i="2"/>
  <c r="C133" i="2"/>
  <c r="D133" i="2"/>
  <c r="E133" i="2"/>
  <c r="F133" i="2"/>
  <c r="C134" i="2"/>
  <c r="D134" i="2"/>
  <c r="E134" i="2"/>
  <c r="F134" i="2"/>
  <c r="C135" i="2"/>
  <c r="D135" i="2"/>
  <c r="E135" i="2"/>
  <c r="F135" i="2"/>
  <c r="C136" i="2"/>
  <c r="D136" i="2"/>
  <c r="E136" i="2"/>
  <c r="F136" i="2"/>
  <c r="C137" i="2"/>
  <c r="D137" i="2"/>
  <c r="E137" i="2"/>
  <c r="F137" i="2"/>
  <c r="C138" i="2"/>
  <c r="D138" i="2"/>
  <c r="E138" i="2"/>
  <c r="F138" i="2"/>
  <c r="C139" i="2"/>
  <c r="D139" i="2"/>
  <c r="E139" i="2"/>
  <c r="F139" i="2"/>
  <c r="C140" i="2"/>
  <c r="D140" i="2"/>
  <c r="E140" i="2"/>
  <c r="F140" i="2"/>
  <c r="C141" i="2"/>
  <c r="D141" i="2"/>
  <c r="E141" i="2"/>
  <c r="F141" i="2"/>
  <c r="C142" i="2"/>
  <c r="D142" i="2"/>
  <c r="E142" i="2"/>
  <c r="F142" i="2"/>
  <c r="C143" i="2"/>
  <c r="D143" i="2"/>
  <c r="E143" i="2"/>
  <c r="F143" i="2"/>
  <c r="C144" i="2"/>
  <c r="D144" i="2"/>
  <c r="E144" i="2"/>
  <c r="F144" i="2"/>
  <c r="C145" i="2"/>
  <c r="D145" i="2"/>
  <c r="E145" i="2"/>
  <c r="F145" i="2"/>
  <c r="C146" i="2"/>
  <c r="D146" i="2"/>
  <c r="E146" i="2"/>
  <c r="F146" i="2"/>
  <c r="C147" i="2"/>
  <c r="D147" i="2"/>
  <c r="E147" i="2"/>
  <c r="F147" i="2"/>
  <c r="C148" i="2"/>
  <c r="D148" i="2"/>
  <c r="E148" i="2"/>
  <c r="F148" i="2"/>
  <c r="C149" i="2"/>
  <c r="D149" i="2"/>
  <c r="E149" i="2"/>
  <c r="F149" i="2"/>
  <c r="C150" i="2"/>
  <c r="D150" i="2"/>
  <c r="E150" i="2"/>
  <c r="F150" i="2"/>
  <c r="C151" i="2"/>
  <c r="D151" i="2"/>
  <c r="E151" i="2"/>
  <c r="F151" i="2"/>
  <c r="C152" i="2"/>
  <c r="D152" i="2"/>
  <c r="E152" i="2"/>
  <c r="F152" i="2"/>
  <c r="C153" i="2"/>
  <c r="D153" i="2"/>
  <c r="E153" i="2"/>
  <c r="F153" i="2"/>
  <c r="C154" i="2"/>
  <c r="D154" i="2"/>
  <c r="E154" i="2"/>
  <c r="F154" i="2"/>
  <c r="C155" i="2"/>
  <c r="D155" i="2"/>
  <c r="E155" i="2"/>
  <c r="F155" i="2"/>
  <c r="C156" i="2"/>
  <c r="D156" i="2"/>
  <c r="E156" i="2"/>
  <c r="F156" i="2"/>
  <c r="C157" i="2"/>
  <c r="D157" i="2"/>
  <c r="E157" i="2"/>
  <c r="F157" i="2"/>
  <c r="C158" i="2"/>
  <c r="D158" i="2"/>
  <c r="E158" i="2"/>
  <c r="F158" i="2"/>
  <c r="C159" i="2"/>
  <c r="D159" i="2"/>
  <c r="E159" i="2"/>
  <c r="F159" i="2"/>
  <c r="C160" i="2"/>
  <c r="D160" i="2"/>
  <c r="E160" i="2"/>
  <c r="F160" i="2"/>
  <c r="C161" i="2"/>
  <c r="D161" i="2"/>
  <c r="E161" i="2"/>
  <c r="F161" i="2"/>
  <c r="C162" i="2"/>
  <c r="D162" i="2"/>
  <c r="E162" i="2"/>
  <c r="F162" i="2"/>
  <c r="C163" i="2"/>
  <c r="D163" i="2"/>
  <c r="E163" i="2"/>
  <c r="F163" i="2"/>
  <c r="C164" i="2"/>
  <c r="D164" i="2"/>
  <c r="E164" i="2"/>
  <c r="F164" i="2"/>
  <c r="C165" i="2"/>
  <c r="D165" i="2"/>
  <c r="E165" i="2"/>
  <c r="F165" i="2"/>
  <c r="C166" i="2"/>
  <c r="D166" i="2"/>
  <c r="E166" i="2"/>
  <c r="F166" i="2"/>
  <c r="C167" i="2"/>
  <c r="D167" i="2"/>
  <c r="E167" i="2"/>
  <c r="F167" i="2"/>
  <c r="C168" i="2"/>
  <c r="D168" i="2"/>
  <c r="E168" i="2"/>
  <c r="F168" i="2"/>
  <c r="C169" i="2"/>
  <c r="D169" i="2"/>
  <c r="E169" i="2"/>
  <c r="F169" i="2"/>
  <c r="C170" i="2"/>
  <c r="D170" i="2"/>
  <c r="E170" i="2"/>
  <c r="F170" i="2"/>
  <c r="C171" i="2"/>
  <c r="D171" i="2"/>
  <c r="E171" i="2"/>
  <c r="F171" i="2"/>
  <c r="C172" i="2"/>
  <c r="D172" i="2"/>
  <c r="E172" i="2"/>
  <c r="F172" i="2"/>
  <c r="C173" i="2"/>
  <c r="D173" i="2"/>
  <c r="E173" i="2"/>
  <c r="F173" i="2"/>
  <c r="C174" i="2"/>
  <c r="D174" i="2"/>
  <c r="E174" i="2"/>
  <c r="F174" i="2"/>
  <c r="C175" i="2"/>
  <c r="D175" i="2"/>
  <c r="E175" i="2"/>
  <c r="F175" i="2"/>
  <c r="C176" i="2"/>
  <c r="D176" i="2"/>
  <c r="E176" i="2"/>
  <c r="F176" i="2"/>
  <c r="C177" i="2"/>
  <c r="D177" i="2"/>
  <c r="E177" i="2"/>
  <c r="F177" i="2"/>
  <c r="C178" i="2"/>
  <c r="D178" i="2"/>
  <c r="E178" i="2"/>
  <c r="F178" i="2"/>
  <c r="C179" i="2"/>
  <c r="D179" i="2"/>
  <c r="E179" i="2"/>
  <c r="F179" i="2"/>
  <c r="C180" i="2"/>
  <c r="D180" i="2"/>
  <c r="E180" i="2"/>
  <c r="F180" i="2"/>
  <c r="C181" i="2"/>
  <c r="D181" i="2"/>
  <c r="E181" i="2"/>
  <c r="F181" i="2"/>
  <c r="C182" i="2"/>
  <c r="D182" i="2"/>
  <c r="E182" i="2"/>
  <c r="F182" i="2"/>
  <c r="C183" i="2"/>
  <c r="D183" i="2"/>
  <c r="E183" i="2"/>
  <c r="F183" i="2"/>
  <c r="C184" i="2"/>
  <c r="D184" i="2"/>
  <c r="E184" i="2"/>
  <c r="F184" i="2"/>
  <c r="C185" i="2"/>
  <c r="D185" i="2"/>
  <c r="E185" i="2"/>
  <c r="F185" i="2"/>
  <c r="C186" i="2"/>
  <c r="D186" i="2"/>
  <c r="E186" i="2"/>
  <c r="F186" i="2"/>
  <c r="C187" i="2"/>
  <c r="D187" i="2"/>
  <c r="E187" i="2"/>
  <c r="F187" i="2"/>
  <c r="C188" i="2"/>
  <c r="D188" i="2"/>
  <c r="E188" i="2"/>
  <c r="F188" i="2"/>
  <c r="C189" i="2"/>
  <c r="D189" i="2"/>
  <c r="E189" i="2"/>
  <c r="F189" i="2"/>
  <c r="C190" i="2"/>
  <c r="D190" i="2"/>
  <c r="E190" i="2"/>
  <c r="F190" i="2"/>
  <c r="C191" i="2"/>
  <c r="D191" i="2"/>
  <c r="E191" i="2"/>
  <c r="F191" i="2"/>
  <c r="C192" i="2"/>
  <c r="D192" i="2"/>
  <c r="E192" i="2"/>
  <c r="F192" i="2"/>
  <c r="C193" i="2"/>
  <c r="D193" i="2"/>
  <c r="E193" i="2"/>
  <c r="F193" i="2"/>
  <c r="C194" i="2"/>
  <c r="D194" i="2"/>
  <c r="E194" i="2"/>
  <c r="F194" i="2"/>
  <c r="C195" i="2"/>
  <c r="D195" i="2"/>
  <c r="E195" i="2"/>
  <c r="F195" i="2"/>
  <c r="C196" i="2"/>
  <c r="D196" i="2"/>
  <c r="E196" i="2"/>
  <c r="F196" i="2"/>
  <c r="C197" i="2"/>
  <c r="D197" i="2"/>
  <c r="E197" i="2"/>
  <c r="F197" i="2"/>
  <c r="C198" i="2"/>
  <c r="D198" i="2"/>
  <c r="E198" i="2"/>
  <c r="F198" i="2"/>
  <c r="C199" i="2"/>
  <c r="D199" i="2"/>
  <c r="E199" i="2"/>
  <c r="F199" i="2"/>
  <c r="C200" i="2"/>
  <c r="D200" i="2"/>
  <c r="E200" i="2"/>
  <c r="F200" i="2"/>
  <c r="C201" i="2"/>
  <c r="D201" i="2"/>
  <c r="E201" i="2"/>
  <c r="F201" i="2"/>
  <c r="C202" i="2"/>
  <c r="D202" i="2"/>
  <c r="E202" i="2"/>
  <c r="F202" i="2"/>
  <c r="C203" i="2"/>
  <c r="D203" i="2"/>
  <c r="E203" i="2"/>
  <c r="F203" i="2"/>
  <c r="C204" i="2"/>
  <c r="D204" i="2"/>
  <c r="E204" i="2"/>
  <c r="F204" i="2"/>
  <c r="C205" i="2"/>
  <c r="D205" i="2"/>
  <c r="E205" i="2"/>
  <c r="F205" i="2"/>
  <c r="C206" i="2"/>
  <c r="D206" i="2"/>
  <c r="E206" i="2"/>
  <c r="F206" i="2"/>
  <c r="C207" i="2"/>
  <c r="D207" i="2"/>
  <c r="E207" i="2"/>
  <c r="F207" i="2"/>
  <c r="C208" i="2"/>
  <c r="D208" i="2"/>
  <c r="E208" i="2"/>
  <c r="F208" i="2"/>
  <c r="C209" i="2"/>
  <c r="D209" i="2"/>
  <c r="E209" i="2"/>
  <c r="F209" i="2"/>
  <c r="C210" i="2"/>
  <c r="D210" i="2"/>
  <c r="E210" i="2"/>
  <c r="F210" i="2"/>
  <c r="C211" i="2"/>
  <c r="D211" i="2"/>
  <c r="E211" i="2"/>
  <c r="F211" i="2"/>
  <c r="C212" i="2"/>
  <c r="D212" i="2"/>
  <c r="E212" i="2"/>
  <c r="F212" i="2"/>
  <c r="C213" i="2"/>
  <c r="D213" i="2"/>
  <c r="E213" i="2"/>
  <c r="F213" i="2"/>
  <c r="C214" i="2"/>
  <c r="D214" i="2"/>
  <c r="E214" i="2"/>
  <c r="F214" i="2"/>
  <c r="C215" i="2"/>
  <c r="D215" i="2"/>
  <c r="E215" i="2"/>
  <c r="F215" i="2"/>
  <c r="C216" i="2"/>
  <c r="D216" i="2"/>
  <c r="E216" i="2"/>
  <c r="F216" i="2"/>
  <c r="C217" i="2"/>
  <c r="D217" i="2"/>
  <c r="E217" i="2"/>
  <c r="F217" i="2"/>
  <c r="C218" i="2"/>
  <c r="D218" i="2"/>
  <c r="E218" i="2"/>
  <c r="F218" i="2"/>
  <c r="C219" i="2"/>
  <c r="D219" i="2"/>
  <c r="E219" i="2"/>
  <c r="F219" i="2"/>
  <c r="C220" i="2"/>
  <c r="D220" i="2"/>
  <c r="E220" i="2"/>
  <c r="F220" i="2"/>
  <c r="C221" i="2"/>
  <c r="D221" i="2"/>
  <c r="E221" i="2"/>
  <c r="F221" i="2"/>
  <c r="C222" i="2"/>
  <c r="D222" i="2"/>
  <c r="E222" i="2"/>
  <c r="F222" i="2"/>
  <c r="C223" i="2"/>
  <c r="D223" i="2"/>
  <c r="E223" i="2"/>
  <c r="F223" i="2"/>
  <c r="C224" i="2"/>
  <c r="D224" i="2"/>
  <c r="E224" i="2"/>
  <c r="F224" i="2"/>
  <c r="C225" i="2"/>
  <c r="D225" i="2"/>
  <c r="E225" i="2"/>
  <c r="F225" i="2"/>
  <c r="C226" i="2"/>
  <c r="D226" i="2"/>
  <c r="E226" i="2"/>
  <c r="F226" i="2"/>
  <c r="C227" i="2"/>
  <c r="D227" i="2"/>
  <c r="E227" i="2"/>
  <c r="F227" i="2"/>
  <c r="C228" i="2"/>
  <c r="D228" i="2"/>
  <c r="E228" i="2"/>
  <c r="F228" i="2"/>
  <c r="C229" i="2"/>
  <c r="D229" i="2"/>
  <c r="E229" i="2"/>
  <c r="F229" i="2"/>
  <c r="C230" i="2"/>
  <c r="D230" i="2"/>
  <c r="E230" i="2"/>
  <c r="F230" i="2"/>
  <c r="C231" i="2"/>
  <c r="D231" i="2"/>
  <c r="E231" i="2"/>
  <c r="F231" i="2"/>
  <c r="C232" i="2"/>
  <c r="D232" i="2"/>
  <c r="E232" i="2"/>
  <c r="F232" i="2"/>
  <c r="C233" i="2"/>
  <c r="D233" i="2"/>
  <c r="E233" i="2"/>
  <c r="F233" i="2"/>
  <c r="C234" i="2"/>
  <c r="D234" i="2"/>
  <c r="E234" i="2"/>
  <c r="F234" i="2"/>
  <c r="C235" i="2"/>
  <c r="D235" i="2"/>
  <c r="E235" i="2"/>
  <c r="F235" i="2"/>
  <c r="C236" i="2"/>
  <c r="D236" i="2"/>
  <c r="E236" i="2"/>
  <c r="F236" i="2"/>
  <c r="C237" i="2"/>
  <c r="D237" i="2"/>
  <c r="E237" i="2"/>
  <c r="F237" i="2"/>
  <c r="C238" i="2"/>
  <c r="D238" i="2"/>
  <c r="E238" i="2"/>
  <c r="F238" i="2"/>
  <c r="C239" i="2"/>
  <c r="D239" i="2"/>
  <c r="E239" i="2"/>
  <c r="F239" i="2"/>
  <c r="C240" i="2"/>
  <c r="D240" i="2"/>
  <c r="E240" i="2"/>
  <c r="F240" i="2"/>
  <c r="C241" i="2"/>
  <c r="D241" i="2"/>
  <c r="E241" i="2"/>
  <c r="F241" i="2"/>
  <c r="C242" i="2"/>
  <c r="D242" i="2"/>
  <c r="E242" i="2"/>
  <c r="F242" i="2"/>
  <c r="C243" i="2"/>
  <c r="D243" i="2"/>
  <c r="E243" i="2"/>
  <c r="F243" i="2"/>
  <c r="C244" i="2"/>
  <c r="D244" i="2"/>
  <c r="E244" i="2"/>
  <c r="F244" i="2"/>
  <c r="C245" i="2"/>
  <c r="D245" i="2"/>
  <c r="E245" i="2"/>
  <c r="F245" i="2"/>
  <c r="C246" i="2"/>
  <c r="D246" i="2"/>
  <c r="E246" i="2"/>
  <c r="F246" i="2"/>
  <c r="C247" i="2"/>
  <c r="D247" i="2"/>
  <c r="E247" i="2"/>
  <c r="F247" i="2"/>
  <c r="C248" i="2"/>
  <c r="D248" i="2"/>
  <c r="E248" i="2"/>
  <c r="F248" i="2"/>
  <c r="C249" i="2"/>
  <c r="D249" i="2"/>
  <c r="E249" i="2"/>
  <c r="F249" i="2"/>
  <c r="C250" i="2"/>
  <c r="D250" i="2"/>
  <c r="E250" i="2"/>
  <c r="F250" i="2"/>
  <c r="C251" i="2"/>
  <c r="D251" i="2"/>
  <c r="E251" i="2"/>
  <c r="F251" i="2"/>
  <c r="C252" i="2"/>
  <c r="D252" i="2"/>
  <c r="E252" i="2"/>
  <c r="F252" i="2"/>
  <c r="C253" i="2"/>
  <c r="D253" i="2"/>
  <c r="E253" i="2"/>
  <c r="F253" i="2"/>
  <c r="C254" i="2"/>
  <c r="D254" i="2"/>
  <c r="E254" i="2"/>
  <c r="F254" i="2"/>
  <c r="C255" i="2"/>
  <c r="D255" i="2"/>
  <c r="E255" i="2"/>
  <c r="F255" i="2"/>
  <c r="C256" i="2"/>
  <c r="D256" i="2"/>
  <c r="E256" i="2"/>
  <c r="F256" i="2"/>
  <c r="C257" i="2"/>
  <c r="D257" i="2"/>
  <c r="E257" i="2"/>
  <c r="F257" i="2"/>
  <c r="C258" i="2"/>
  <c r="D258" i="2"/>
  <c r="E258" i="2"/>
  <c r="F258" i="2"/>
  <c r="C259" i="2"/>
  <c r="D259" i="2"/>
  <c r="E259" i="2"/>
  <c r="F259" i="2"/>
  <c r="C260" i="2"/>
  <c r="D260" i="2"/>
  <c r="E260" i="2"/>
  <c r="F260" i="2"/>
  <c r="C261" i="2"/>
  <c r="D261" i="2"/>
  <c r="E261" i="2"/>
  <c r="F261" i="2"/>
  <c r="C262" i="2"/>
  <c r="D262" i="2"/>
  <c r="E262" i="2"/>
  <c r="F262" i="2"/>
  <c r="C263" i="2"/>
  <c r="D263" i="2"/>
  <c r="E263" i="2"/>
  <c r="F263" i="2"/>
  <c r="C264" i="2"/>
  <c r="D264" i="2"/>
  <c r="E264" i="2"/>
  <c r="F264" i="2"/>
  <c r="C265" i="2"/>
  <c r="D265" i="2"/>
  <c r="E265" i="2"/>
  <c r="F265" i="2"/>
  <c r="C266" i="2"/>
  <c r="D266" i="2"/>
  <c r="E266" i="2"/>
  <c r="F266" i="2"/>
  <c r="C267" i="2"/>
  <c r="D267" i="2"/>
  <c r="E267" i="2"/>
  <c r="F267" i="2"/>
  <c r="C268" i="2"/>
  <c r="D268" i="2"/>
  <c r="E268" i="2"/>
  <c r="F268" i="2"/>
  <c r="C269" i="2"/>
  <c r="D269" i="2"/>
  <c r="E269" i="2"/>
  <c r="F269" i="2"/>
  <c r="C270" i="2"/>
  <c r="D270" i="2"/>
  <c r="E270" i="2"/>
  <c r="F270" i="2"/>
  <c r="C271" i="2"/>
  <c r="D271" i="2"/>
  <c r="E271" i="2"/>
  <c r="F271" i="2"/>
  <c r="C272" i="2"/>
  <c r="D272" i="2"/>
  <c r="E272" i="2"/>
  <c r="F272" i="2"/>
  <c r="C273" i="2"/>
  <c r="D273" i="2"/>
  <c r="E273" i="2"/>
  <c r="F273" i="2"/>
  <c r="C274" i="2"/>
  <c r="D274" i="2"/>
  <c r="E274" i="2"/>
  <c r="F274" i="2"/>
  <c r="C275" i="2"/>
  <c r="D275" i="2"/>
  <c r="E275" i="2"/>
  <c r="F275" i="2"/>
  <c r="C276" i="2"/>
  <c r="D276" i="2"/>
  <c r="E276" i="2"/>
  <c r="F276" i="2"/>
  <c r="C277" i="2"/>
  <c r="D277" i="2"/>
  <c r="E277" i="2"/>
  <c r="F277" i="2"/>
  <c r="C278" i="2"/>
  <c r="D278" i="2"/>
  <c r="E278" i="2"/>
  <c r="F278" i="2"/>
  <c r="C279" i="2"/>
  <c r="D279" i="2"/>
  <c r="E279" i="2"/>
  <c r="F279" i="2"/>
  <c r="C280" i="2"/>
  <c r="D280" i="2"/>
  <c r="E280" i="2"/>
  <c r="F280" i="2"/>
  <c r="C281" i="2"/>
  <c r="D281" i="2"/>
  <c r="E281" i="2"/>
  <c r="F281" i="2"/>
  <c r="C282" i="2"/>
  <c r="D282" i="2"/>
  <c r="E282" i="2"/>
  <c r="F282" i="2"/>
  <c r="C283" i="2"/>
  <c r="D283" i="2"/>
  <c r="E283" i="2"/>
  <c r="F283" i="2"/>
  <c r="C284" i="2"/>
  <c r="D284" i="2"/>
  <c r="E284" i="2"/>
  <c r="F284" i="2"/>
  <c r="C285" i="2"/>
  <c r="D285" i="2"/>
  <c r="E285" i="2"/>
  <c r="F285" i="2"/>
  <c r="C286" i="2"/>
  <c r="D286" i="2"/>
  <c r="E286" i="2"/>
  <c r="F286" i="2"/>
  <c r="C287" i="2"/>
  <c r="D287" i="2"/>
  <c r="E287" i="2"/>
  <c r="F287" i="2"/>
  <c r="C288" i="2"/>
  <c r="D288" i="2"/>
  <c r="E288" i="2"/>
  <c r="F288" i="2"/>
  <c r="C289" i="2"/>
  <c r="D289" i="2"/>
  <c r="E289" i="2"/>
  <c r="F289" i="2"/>
  <c r="C290" i="2"/>
  <c r="D290" i="2"/>
  <c r="E290" i="2"/>
  <c r="F290" i="2"/>
  <c r="C291" i="2"/>
  <c r="D291" i="2"/>
  <c r="E291" i="2"/>
  <c r="F291" i="2"/>
  <c r="C292" i="2"/>
  <c r="D292" i="2"/>
  <c r="E292" i="2"/>
  <c r="F292" i="2"/>
  <c r="C293" i="2"/>
  <c r="D293" i="2"/>
  <c r="E293" i="2"/>
  <c r="F293" i="2"/>
  <c r="C294" i="2"/>
  <c r="D294" i="2"/>
  <c r="E294" i="2"/>
  <c r="F294" i="2"/>
  <c r="C295" i="2"/>
  <c r="D295" i="2"/>
  <c r="E295" i="2"/>
  <c r="F295" i="2"/>
  <c r="C296" i="2"/>
  <c r="D296" i="2"/>
  <c r="E296" i="2"/>
  <c r="F296" i="2"/>
  <c r="C297" i="2"/>
  <c r="D297" i="2"/>
  <c r="E297" i="2"/>
  <c r="F297" i="2"/>
  <c r="C298" i="2"/>
  <c r="D298" i="2"/>
  <c r="E298" i="2"/>
  <c r="F298" i="2"/>
  <c r="C299" i="2"/>
  <c r="D299" i="2"/>
  <c r="E299" i="2"/>
  <c r="F299" i="2"/>
  <c r="C300" i="2"/>
  <c r="D300" i="2"/>
  <c r="E300" i="2"/>
  <c r="F300" i="2"/>
  <c r="C301" i="2"/>
  <c r="D301" i="2"/>
  <c r="E301" i="2"/>
  <c r="F301" i="2"/>
  <c r="C302" i="2"/>
  <c r="D302" i="2"/>
  <c r="E302" i="2"/>
  <c r="F302" i="2"/>
  <c r="C303" i="2"/>
  <c r="D303" i="2"/>
  <c r="E303" i="2"/>
  <c r="F303" i="2"/>
  <c r="C304" i="2"/>
  <c r="D304" i="2"/>
  <c r="E304" i="2"/>
  <c r="F304" i="2"/>
  <c r="C305" i="2"/>
  <c r="D305" i="2"/>
  <c r="E305" i="2"/>
  <c r="F305" i="2"/>
  <c r="C306" i="2"/>
  <c r="D306" i="2"/>
  <c r="E306" i="2"/>
  <c r="F306" i="2"/>
  <c r="C307" i="2"/>
  <c r="D307" i="2"/>
  <c r="E307" i="2"/>
  <c r="F307" i="2"/>
  <c r="C308" i="2"/>
  <c r="D308" i="2"/>
  <c r="E308" i="2"/>
  <c r="F308" i="2"/>
  <c r="C309" i="2"/>
  <c r="D309" i="2"/>
  <c r="E309" i="2"/>
  <c r="F309" i="2"/>
  <c r="C310" i="2"/>
  <c r="D310" i="2"/>
  <c r="E310" i="2"/>
  <c r="F310" i="2"/>
  <c r="C311" i="2"/>
  <c r="D311" i="2"/>
  <c r="E311" i="2"/>
  <c r="F311" i="2"/>
  <c r="C312" i="2"/>
  <c r="D312" i="2"/>
  <c r="E312" i="2"/>
  <c r="F312" i="2"/>
  <c r="C313" i="2"/>
  <c r="D313" i="2"/>
  <c r="E313" i="2"/>
  <c r="F313" i="2"/>
  <c r="C314" i="2"/>
  <c r="D314" i="2"/>
  <c r="E314" i="2"/>
  <c r="F314" i="2"/>
  <c r="C315" i="2"/>
  <c r="D315" i="2"/>
  <c r="E315" i="2"/>
  <c r="F315" i="2"/>
  <c r="C316" i="2"/>
  <c r="D316" i="2"/>
  <c r="E316" i="2"/>
  <c r="F316" i="2"/>
  <c r="C317" i="2"/>
  <c r="D317" i="2"/>
  <c r="E317" i="2"/>
  <c r="F317" i="2"/>
  <c r="C318" i="2"/>
  <c r="D318" i="2"/>
  <c r="E318" i="2"/>
  <c r="F318" i="2"/>
  <c r="C319" i="2"/>
  <c r="D319" i="2"/>
  <c r="E319" i="2"/>
  <c r="F319" i="2"/>
  <c r="C320" i="2"/>
  <c r="D320" i="2"/>
  <c r="E320" i="2"/>
  <c r="F320" i="2"/>
  <c r="C321" i="2"/>
  <c r="D321" i="2"/>
  <c r="E321" i="2"/>
  <c r="F321" i="2"/>
  <c r="C322" i="2"/>
  <c r="D322" i="2"/>
  <c r="E322" i="2"/>
  <c r="F322" i="2"/>
  <c r="C323" i="2"/>
  <c r="D323" i="2"/>
  <c r="E323" i="2"/>
  <c r="F323" i="2"/>
  <c r="C324" i="2"/>
  <c r="D324" i="2"/>
  <c r="E324" i="2"/>
  <c r="F324" i="2"/>
  <c r="C325" i="2"/>
  <c r="D325" i="2"/>
  <c r="E325" i="2"/>
  <c r="F325" i="2"/>
  <c r="C326" i="2"/>
  <c r="D326" i="2"/>
  <c r="E326" i="2"/>
  <c r="F326" i="2"/>
  <c r="C327" i="2"/>
  <c r="D327" i="2"/>
  <c r="E327" i="2"/>
  <c r="F327" i="2"/>
  <c r="C328" i="2"/>
  <c r="D328" i="2"/>
  <c r="E328" i="2"/>
  <c r="F328" i="2"/>
  <c r="C329" i="2"/>
  <c r="D329" i="2"/>
  <c r="E329" i="2"/>
  <c r="F329" i="2"/>
  <c r="C330" i="2"/>
  <c r="D330" i="2"/>
  <c r="E330" i="2"/>
  <c r="F330" i="2"/>
  <c r="C331" i="2"/>
  <c r="D331" i="2"/>
  <c r="E331" i="2"/>
  <c r="F331" i="2"/>
  <c r="C332" i="2"/>
  <c r="D332" i="2"/>
  <c r="E332" i="2"/>
  <c r="F332" i="2"/>
  <c r="C333" i="2"/>
  <c r="D333" i="2"/>
  <c r="E333" i="2"/>
  <c r="F333" i="2"/>
  <c r="C334" i="2"/>
  <c r="D334" i="2"/>
  <c r="E334" i="2"/>
  <c r="F334" i="2"/>
  <c r="C335" i="2"/>
  <c r="D335" i="2"/>
  <c r="E335" i="2"/>
  <c r="F335" i="2"/>
  <c r="C336" i="2"/>
  <c r="D336" i="2"/>
  <c r="E336" i="2"/>
  <c r="F336" i="2"/>
  <c r="C337" i="2"/>
  <c r="D337" i="2"/>
  <c r="E337" i="2"/>
  <c r="F337" i="2"/>
  <c r="C338" i="2"/>
  <c r="D338" i="2"/>
  <c r="E338" i="2"/>
  <c r="F338" i="2"/>
  <c r="C339" i="2"/>
  <c r="D339" i="2"/>
  <c r="E339" i="2"/>
  <c r="F339" i="2"/>
  <c r="C340" i="2"/>
  <c r="D340" i="2"/>
  <c r="E340" i="2"/>
  <c r="F340" i="2"/>
  <c r="C341" i="2"/>
  <c r="D341" i="2"/>
  <c r="E341" i="2"/>
  <c r="F341" i="2"/>
  <c r="C342" i="2"/>
  <c r="D342" i="2"/>
  <c r="E342" i="2"/>
  <c r="F342" i="2"/>
  <c r="C343" i="2"/>
  <c r="D343" i="2"/>
  <c r="E343" i="2"/>
  <c r="F343" i="2"/>
  <c r="C344" i="2"/>
  <c r="D344" i="2"/>
  <c r="E344" i="2"/>
  <c r="F344" i="2"/>
  <c r="C345" i="2"/>
  <c r="D345" i="2"/>
  <c r="E345" i="2"/>
  <c r="F345" i="2"/>
  <c r="C346" i="2"/>
  <c r="D346" i="2"/>
  <c r="E346" i="2"/>
  <c r="F346" i="2"/>
  <c r="C347" i="2"/>
  <c r="D347" i="2"/>
  <c r="E347" i="2"/>
  <c r="F347" i="2"/>
  <c r="C348" i="2"/>
  <c r="D348" i="2"/>
  <c r="E348" i="2"/>
  <c r="F348" i="2"/>
  <c r="C349" i="2"/>
  <c r="D349" i="2"/>
  <c r="E349" i="2"/>
  <c r="F349" i="2"/>
  <c r="C350" i="2"/>
  <c r="D350" i="2"/>
  <c r="E350" i="2"/>
  <c r="F350" i="2"/>
  <c r="C351" i="2"/>
  <c r="D351" i="2"/>
  <c r="E351" i="2"/>
  <c r="F351" i="2"/>
  <c r="C352" i="2"/>
  <c r="D352" i="2"/>
  <c r="E352" i="2"/>
  <c r="F352" i="2"/>
  <c r="C353" i="2"/>
  <c r="D353" i="2"/>
  <c r="E353" i="2"/>
  <c r="F353" i="2"/>
  <c r="C354" i="2"/>
  <c r="D354" i="2"/>
  <c r="E354" i="2"/>
  <c r="F354" i="2"/>
  <c r="C355" i="2"/>
  <c r="D355" i="2"/>
  <c r="E355" i="2"/>
  <c r="F355" i="2"/>
  <c r="C356" i="2"/>
  <c r="D356" i="2"/>
  <c r="E356" i="2"/>
  <c r="F356" i="2"/>
  <c r="C357" i="2"/>
  <c r="D357" i="2"/>
  <c r="E357" i="2"/>
  <c r="F357" i="2"/>
  <c r="C358" i="2"/>
  <c r="D358" i="2"/>
  <c r="E358" i="2"/>
  <c r="F358" i="2"/>
  <c r="C359" i="2"/>
  <c r="D359" i="2"/>
  <c r="E359" i="2"/>
  <c r="F359" i="2"/>
  <c r="C360" i="2"/>
  <c r="D360" i="2"/>
  <c r="E360" i="2"/>
  <c r="F360" i="2"/>
  <c r="C361" i="2"/>
  <c r="D361" i="2"/>
  <c r="E361" i="2"/>
  <c r="F361" i="2"/>
  <c r="C362" i="2"/>
  <c r="D362" i="2"/>
  <c r="E362" i="2"/>
  <c r="F362" i="2"/>
  <c r="C363" i="2"/>
  <c r="D363" i="2"/>
  <c r="E363" i="2"/>
  <c r="F363" i="2"/>
  <c r="C364" i="2"/>
  <c r="D364" i="2"/>
  <c r="E364" i="2"/>
  <c r="F364" i="2"/>
  <c r="C365" i="2"/>
  <c r="D365" i="2"/>
  <c r="E365" i="2"/>
  <c r="F365" i="2"/>
  <c r="C366" i="2"/>
  <c r="D366" i="2"/>
  <c r="E366" i="2"/>
  <c r="F366" i="2"/>
  <c r="C367" i="2"/>
  <c r="D367" i="2"/>
  <c r="E367" i="2"/>
  <c r="F367" i="2"/>
  <c r="C368" i="2"/>
  <c r="D368" i="2"/>
  <c r="E368" i="2"/>
  <c r="F368" i="2"/>
  <c r="C369" i="2"/>
  <c r="D369" i="2"/>
  <c r="E369" i="2"/>
  <c r="F369" i="2"/>
  <c r="C370" i="2"/>
  <c r="D370" i="2"/>
  <c r="E370" i="2"/>
  <c r="F370" i="2"/>
  <c r="C371" i="2"/>
  <c r="D371" i="2"/>
  <c r="E371" i="2"/>
  <c r="F371" i="2"/>
  <c r="C372" i="2"/>
  <c r="D372" i="2"/>
  <c r="E372" i="2"/>
  <c r="F372" i="2"/>
  <c r="C373" i="2"/>
  <c r="D373" i="2"/>
  <c r="E373" i="2"/>
  <c r="F373" i="2"/>
  <c r="C374" i="2"/>
  <c r="D374" i="2"/>
  <c r="E374" i="2"/>
  <c r="F374" i="2"/>
  <c r="C375" i="2"/>
  <c r="D375" i="2"/>
  <c r="E375" i="2"/>
  <c r="F375" i="2"/>
  <c r="C376" i="2"/>
  <c r="D376" i="2"/>
  <c r="E376" i="2"/>
  <c r="F376" i="2"/>
  <c r="C377" i="2"/>
  <c r="D377" i="2"/>
  <c r="E377" i="2"/>
  <c r="F377" i="2"/>
  <c r="C378" i="2"/>
  <c r="D378" i="2"/>
  <c r="E378" i="2"/>
  <c r="F378" i="2"/>
  <c r="C379" i="2"/>
  <c r="D379" i="2"/>
  <c r="E379" i="2"/>
  <c r="F379" i="2"/>
  <c r="C380" i="2"/>
  <c r="D380" i="2"/>
  <c r="E380" i="2"/>
  <c r="F380" i="2"/>
  <c r="C381" i="2"/>
  <c r="D381" i="2"/>
  <c r="E381" i="2"/>
  <c r="F381" i="2"/>
  <c r="C382" i="2"/>
  <c r="D382" i="2"/>
  <c r="E382" i="2"/>
  <c r="F382" i="2"/>
  <c r="C383" i="2"/>
  <c r="D383" i="2"/>
  <c r="E383" i="2"/>
  <c r="F383" i="2"/>
  <c r="C384" i="2"/>
  <c r="D384" i="2"/>
  <c r="E384" i="2"/>
  <c r="F384" i="2"/>
  <c r="C385" i="2"/>
  <c r="D385" i="2"/>
  <c r="E385" i="2"/>
  <c r="F385" i="2"/>
  <c r="C386" i="2"/>
  <c r="D386" i="2"/>
  <c r="E386" i="2"/>
  <c r="F386" i="2"/>
  <c r="C387" i="2"/>
  <c r="D387" i="2"/>
  <c r="E387" i="2"/>
  <c r="F387" i="2"/>
  <c r="C388" i="2"/>
  <c r="D388" i="2"/>
  <c r="E388" i="2"/>
  <c r="F388" i="2"/>
  <c r="C389" i="2"/>
  <c r="D389" i="2"/>
  <c r="E389" i="2"/>
  <c r="F389" i="2"/>
  <c r="C390" i="2"/>
  <c r="D390" i="2"/>
  <c r="E390" i="2"/>
  <c r="F390" i="2"/>
  <c r="C391" i="2"/>
  <c r="D391" i="2"/>
  <c r="E391" i="2"/>
  <c r="F391" i="2"/>
  <c r="C392" i="2"/>
  <c r="D392" i="2"/>
  <c r="E392" i="2"/>
  <c r="F392" i="2"/>
  <c r="C393" i="2"/>
  <c r="D393" i="2"/>
  <c r="E393" i="2"/>
  <c r="F393" i="2"/>
  <c r="C394" i="2"/>
  <c r="D394" i="2"/>
  <c r="E394" i="2"/>
  <c r="F394" i="2"/>
  <c r="C395" i="2"/>
  <c r="D395" i="2"/>
  <c r="E395" i="2"/>
  <c r="F395" i="2"/>
  <c r="C396" i="2"/>
  <c r="D396" i="2"/>
  <c r="E396" i="2"/>
  <c r="F396" i="2"/>
  <c r="C397" i="2"/>
  <c r="D397" i="2"/>
  <c r="E397" i="2"/>
  <c r="F397" i="2"/>
  <c r="C398" i="2"/>
  <c r="D398" i="2"/>
  <c r="E398" i="2"/>
  <c r="F398" i="2"/>
  <c r="C399" i="2"/>
  <c r="D399" i="2"/>
  <c r="E399" i="2"/>
  <c r="F399" i="2"/>
  <c r="C400" i="2"/>
  <c r="D400" i="2"/>
  <c r="E400" i="2"/>
  <c r="F400" i="2"/>
  <c r="C401" i="2"/>
  <c r="D401" i="2"/>
  <c r="E401" i="2"/>
  <c r="F401" i="2"/>
  <c r="C402" i="2"/>
  <c r="D402" i="2"/>
  <c r="E402" i="2"/>
  <c r="F402" i="2"/>
  <c r="C403" i="2"/>
  <c r="D403" i="2"/>
  <c r="E403" i="2"/>
  <c r="F403" i="2"/>
  <c r="C404" i="2"/>
  <c r="D404" i="2"/>
  <c r="E404" i="2"/>
  <c r="F404" i="2"/>
  <c r="C405" i="2"/>
  <c r="D405" i="2"/>
  <c r="E405" i="2"/>
  <c r="F405" i="2"/>
  <c r="C406" i="2"/>
  <c r="D406" i="2"/>
  <c r="E406" i="2"/>
  <c r="F406" i="2"/>
  <c r="C407" i="2"/>
  <c r="D407" i="2"/>
  <c r="E407" i="2"/>
  <c r="F407" i="2"/>
  <c r="C408" i="2"/>
  <c r="D408" i="2"/>
  <c r="E408" i="2"/>
  <c r="F408" i="2"/>
  <c r="C409" i="2"/>
  <c r="D409" i="2"/>
  <c r="E409" i="2"/>
  <c r="F409" i="2"/>
  <c r="C410" i="2"/>
  <c r="D410" i="2"/>
  <c r="E410" i="2"/>
  <c r="F410" i="2"/>
  <c r="C411" i="2"/>
  <c r="D411" i="2"/>
  <c r="E411" i="2"/>
  <c r="F411" i="2"/>
  <c r="C412" i="2"/>
  <c r="D412" i="2"/>
  <c r="E412" i="2"/>
  <c r="F412" i="2"/>
  <c r="C413" i="2"/>
  <c r="D413" i="2"/>
  <c r="E413" i="2"/>
  <c r="F413" i="2"/>
  <c r="C414" i="2"/>
  <c r="D414" i="2"/>
  <c r="E414" i="2"/>
  <c r="F414" i="2"/>
  <c r="C415" i="2"/>
  <c r="D415" i="2"/>
  <c r="E415" i="2"/>
  <c r="F415" i="2"/>
  <c r="C416" i="2"/>
  <c r="D416" i="2"/>
  <c r="E416" i="2"/>
  <c r="F416" i="2"/>
  <c r="C417" i="2"/>
  <c r="D417" i="2"/>
  <c r="E417" i="2"/>
  <c r="F417" i="2"/>
  <c r="C418" i="2"/>
  <c r="D418" i="2"/>
  <c r="E418" i="2"/>
  <c r="F418" i="2"/>
  <c r="C419" i="2"/>
  <c r="D419" i="2"/>
  <c r="E419" i="2"/>
  <c r="F419" i="2"/>
  <c r="C420" i="2"/>
  <c r="D420" i="2"/>
  <c r="E420" i="2"/>
  <c r="F420" i="2"/>
  <c r="C421" i="2"/>
  <c r="D421" i="2"/>
  <c r="E421" i="2"/>
  <c r="F421" i="2"/>
  <c r="C422" i="2"/>
  <c r="D422" i="2"/>
  <c r="E422" i="2"/>
  <c r="F422" i="2"/>
  <c r="C423" i="2"/>
  <c r="D423" i="2"/>
  <c r="E423" i="2"/>
  <c r="F423" i="2"/>
  <c r="C424" i="2"/>
  <c r="D424" i="2"/>
  <c r="E424" i="2"/>
  <c r="F424" i="2"/>
  <c r="C425" i="2"/>
  <c r="D425" i="2"/>
  <c r="E425" i="2"/>
  <c r="F425" i="2"/>
  <c r="C426" i="2"/>
  <c r="D426" i="2"/>
  <c r="E426" i="2"/>
  <c r="F426" i="2"/>
  <c r="C427" i="2"/>
  <c r="D427" i="2"/>
  <c r="E427" i="2"/>
  <c r="F427" i="2"/>
  <c r="C428" i="2"/>
  <c r="D428" i="2"/>
  <c r="E428" i="2"/>
  <c r="F428" i="2"/>
  <c r="C429" i="2"/>
  <c r="D429" i="2"/>
  <c r="E429" i="2"/>
  <c r="F429" i="2"/>
  <c r="C430" i="2"/>
  <c r="D430" i="2"/>
  <c r="E430" i="2"/>
  <c r="F430" i="2"/>
  <c r="C431" i="2"/>
  <c r="D431" i="2"/>
  <c r="E431" i="2"/>
  <c r="F431" i="2"/>
  <c r="C432" i="2"/>
  <c r="D432" i="2"/>
  <c r="E432" i="2"/>
  <c r="F432" i="2"/>
  <c r="C433" i="2"/>
  <c r="D433" i="2"/>
  <c r="E433" i="2"/>
  <c r="F433" i="2"/>
  <c r="C434" i="2"/>
  <c r="D434" i="2"/>
  <c r="E434" i="2"/>
  <c r="F434" i="2"/>
  <c r="C435" i="2"/>
  <c r="D435" i="2"/>
  <c r="E435" i="2"/>
  <c r="F435" i="2"/>
  <c r="C436" i="2"/>
  <c r="D436" i="2"/>
  <c r="E436" i="2"/>
  <c r="F436" i="2"/>
  <c r="C437" i="2"/>
  <c r="D437" i="2"/>
  <c r="E437" i="2"/>
  <c r="F437" i="2"/>
  <c r="C438" i="2"/>
  <c r="D438" i="2"/>
  <c r="E438" i="2"/>
  <c r="F438" i="2"/>
  <c r="C439" i="2"/>
  <c r="D439" i="2"/>
  <c r="E439" i="2"/>
  <c r="F439" i="2"/>
  <c r="C440" i="2"/>
  <c r="D440" i="2"/>
  <c r="E440" i="2"/>
  <c r="F440" i="2"/>
  <c r="C441" i="2"/>
  <c r="D441" i="2"/>
  <c r="E441" i="2"/>
  <c r="F441" i="2"/>
  <c r="C442" i="2"/>
  <c r="D442" i="2"/>
  <c r="E442" i="2"/>
  <c r="F442" i="2"/>
  <c r="C443" i="2"/>
  <c r="D443" i="2"/>
  <c r="E443" i="2"/>
  <c r="F443" i="2"/>
  <c r="C444" i="2"/>
  <c r="D444" i="2"/>
  <c r="E444" i="2"/>
  <c r="F444" i="2"/>
  <c r="C445" i="2"/>
  <c r="D445" i="2"/>
  <c r="E445" i="2"/>
  <c r="F445" i="2"/>
  <c r="C446" i="2"/>
  <c r="D446" i="2"/>
  <c r="E446" i="2"/>
  <c r="F446" i="2"/>
  <c r="C447" i="2"/>
  <c r="D447" i="2"/>
  <c r="E447" i="2"/>
  <c r="F447" i="2"/>
  <c r="C448" i="2"/>
  <c r="D448" i="2"/>
  <c r="E448" i="2"/>
  <c r="F448" i="2"/>
  <c r="C449" i="2"/>
  <c r="D449" i="2"/>
  <c r="E449" i="2"/>
  <c r="F449" i="2"/>
  <c r="C450" i="2"/>
  <c r="D450" i="2"/>
  <c r="E450" i="2"/>
  <c r="F450" i="2"/>
  <c r="C451" i="2"/>
  <c r="D451" i="2"/>
  <c r="E451" i="2"/>
  <c r="F451" i="2"/>
  <c r="C452" i="2"/>
  <c r="D452" i="2"/>
  <c r="E452" i="2"/>
  <c r="F452" i="2"/>
  <c r="C453" i="2"/>
  <c r="D453" i="2"/>
  <c r="E453" i="2"/>
  <c r="F453" i="2"/>
  <c r="C454" i="2"/>
  <c r="D454" i="2"/>
  <c r="E454" i="2"/>
  <c r="F454" i="2"/>
  <c r="C455" i="2"/>
  <c r="D455" i="2"/>
  <c r="E455" i="2"/>
  <c r="F455" i="2"/>
  <c r="C456" i="2"/>
  <c r="D456" i="2"/>
  <c r="E456" i="2"/>
  <c r="F456" i="2"/>
  <c r="C457" i="2"/>
  <c r="D457" i="2"/>
  <c r="E457" i="2"/>
  <c r="F457" i="2"/>
  <c r="C458" i="2"/>
  <c r="D458" i="2"/>
  <c r="E458" i="2"/>
  <c r="F458" i="2"/>
  <c r="C459" i="2"/>
  <c r="D459" i="2"/>
  <c r="E459" i="2"/>
  <c r="F459" i="2"/>
  <c r="C460" i="2"/>
  <c r="D460" i="2"/>
  <c r="E460" i="2"/>
  <c r="F460" i="2"/>
  <c r="C461" i="2"/>
  <c r="D461" i="2"/>
  <c r="E461" i="2"/>
  <c r="F461" i="2"/>
  <c r="C462" i="2"/>
  <c r="D462" i="2"/>
  <c r="E462" i="2"/>
  <c r="F462" i="2"/>
  <c r="C463" i="2"/>
  <c r="D463" i="2"/>
  <c r="E463" i="2"/>
  <c r="F463" i="2"/>
  <c r="C464" i="2"/>
  <c r="D464" i="2"/>
  <c r="E464" i="2"/>
  <c r="F464" i="2"/>
  <c r="C465" i="2"/>
  <c r="D465" i="2"/>
  <c r="E465" i="2"/>
  <c r="F465" i="2"/>
  <c r="C466" i="2"/>
  <c r="D466" i="2"/>
  <c r="E466" i="2"/>
  <c r="F466" i="2"/>
  <c r="C467" i="2"/>
  <c r="D467" i="2"/>
  <c r="E467" i="2"/>
  <c r="F467" i="2"/>
  <c r="C468" i="2"/>
  <c r="D468" i="2"/>
  <c r="E468" i="2"/>
  <c r="F468" i="2"/>
  <c r="C469" i="2"/>
  <c r="D469" i="2"/>
  <c r="E469" i="2"/>
  <c r="F469" i="2"/>
  <c r="C470" i="2"/>
  <c r="D470" i="2"/>
  <c r="E470" i="2"/>
  <c r="F470" i="2"/>
  <c r="C471" i="2"/>
  <c r="D471" i="2"/>
  <c r="E471" i="2"/>
  <c r="F471" i="2"/>
  <c r="C472" i="2"/>
  <c r="D472" i="2"/>
  <c r="E472" i="2"/>
  <c r="F472" i="2"/>
  <c r="C473" i="2"/>
  <c r="D473" i="2"/>
  <c r="E473" i="2"/>
  <c r="F473" i="2"/>
  <c r="C474" i="2"/>
  <c r="D474" i="2"/>
  <c r="E474" i="2"/>
  <c r="F474" i="2"/>
  <c r="C475" i="2"/>
  <c r="D475" i="2"/>
  <c r="E475" i="2"/>
  <c r="F475" i="2"/>
  <c r="C476" i="2"/>
  <c r="D476" i="2"/>
  <c r="E476" i="2"/>
  <c r="F476" i="2"/>
  <c r="C477" i="2"/>
  <c r="D477" i="2"/>
  <c r="E477" i="2"/>
  <c r="F477" i="2"/>
  <c r="C478" i="2"/>
  <c r="D478" i="2"/>
  <c r="E478" i="2"/>
  <c r="F478" i="2"/>
  <c r="C479" i="2"/>
  <c r="D479" i="2"/>
  <c r="E479" i="2"/>
  <c r="F479" i="2"/>
  <c r="C480" i="2"/>
  <c r="D480" i="2"/>
  <c r="E480" i="2"/>
  <c r="F480" i="2"/>
  <c r="C481" i="2"/>
  <c r="D481" i="2"/>
  <c r="E481" i="2"/>
  <c r="F481" i="2"/>
  <c r="C482" i="2"/>
  <c r="D482" i="2"/>
  <c r="E482" i="2"/>
  <c r="F482" i="2"/>
  <c r="C483" i="2"/>
  <c r="D483" i="2"/>
  <c r="E483" i="2"/>
  <c r="F483" i="2"/>
  <c r="C484" i="2"/>
  <c r="D484" i="2"/>
  <c r="E484" i="2"/>
  <c r="F484" i="2"/>
  <c r="C485" i="2"/>
  <c r="D485" i="2"/>
  <c r="E485" i="2"/>
  <c r="F485" i="2"/>
  <c r="C486" i="2"/>
  <c r="D486" i="2"/>
  <c r="E486" i="2"/>
  <c r="F486" i="2"/>
  <c r="C487" i="2"/>
  <c r="D487" i="2"/>
  <c r="E487" i="2"/>
  <c r="F487" i="2"/>
  <c r="C488" i="2"/>
  <c r="D488" i="2"/>
  <c r="E488" i="2"/>
  <c r="F488" i="2"/>
  <c r="C489" i="2"/>
  <c r="D489" i="2"/>
  <c r="E489" i="2"/>
  <c r="F489" i="2"/>
  <c r="C490" i="2"/>
  <c r="D490" i="2"/>
  <c r="E490" i="2"/>
  <c r="F490" i="2"/>
  <c r="C491" i="2"/>
  <c r="D491" i="2"/>
  <c r="E491" i="2"/>
  <c r="F491" i="2"/>
  <c r="C492" i="2"/>
  <c r="D492" i="2"/>
  <c r="E492" i="2"/>
  <c r="F492" i="2"/>
  <c r="C493" i="2"/>
  <c r="D493" i="2"/>
  <c r="E493" i="2"/>
  <c r="F493" i="2"/>
  <c r="C494" i="2"/>
  <c r="D494" i="2"/>
  <c r="E494" i="2"/>
  <c r="F494" i="2"/>
  <c r="C495" i="2"/>
  <c r="D495" i="2"/>
  <c r="E495" i="2"/>
  <c r="F495" i="2"/>
  <c r="C496" i="2"/>
  <c r="D496" i="2"/>
  <c r="E496" i="2"/>
  <c r="F496" i="2"/>
  <c r="C497" i="2"/>
  <c r="D497" i="2"/>
  <c r="E497" i="2"/>
  <c r="F497" i="2"/>
  <c r="C498" i="2"/>
  <c r="D498" i="2"/>
  <c r="E498" i="2"/>
  <c r="F498" i="2"/>
  <c r="C499" i="2"/>
  <c r="D499" i="2"/>
  <c r="E499" i="2"/>
  <c r="F499" i="2"/>
  <c r="C500" i="2"/>
  <c r="D500" i="2"/>
  <c r="E500" i="2"/>
  <c r="F500" i="2"/>
  <c r="C501" i="2"/>
  <c r="D501" i="2"/>
  <c r="E501" i="2"/>
  <c r="F501" i="2"/>
  <c r="C502" i="2"/>
  <c r="D502" i="2"/>
  <c r="E502" i="2"/>
  <c r="F502" i="2"/>
  <c r="C503" i="2"/>
  <c r="D503" i="2"/>
  <c r="E503" i="2"/>
  <c r="F503" i="2"/>
  <c r="C504" i="2"/>
  <c r="D504" i="2"/>
  <c r="E504" i="2"/>
  <c r="F504" i="2"/>
  <c r="C505" i="2"/>
  <c r="D505" i="2"/>
  <c r="E505" i="2"/>
  <c r="F505" i="2"/>
  <c r="C506" i="2"/>
  <c r="D506" i="2"/>
  <c r="E506" i="2"/>
  <c r="F506" i="2"/>
  <c r="C507" i="2"/>
  <c r="D507" i="2"/>
  <c r="E507" i="2"/>
  <c r="F507" i="2"/>
  <c r="C508" i="2"/>
  <c r="D508" i="2"/>
  <c r="E508" i="2"/>
  <c r="F508" i="2"/>
  <c r="C509" i="2"/>
  <c r="D509" i="2"/>
  <c r="E509" i="2"/>
  <c r="F509" i="2"/>
  <c r="C510" i="2"/>
  <c r="D510" i="2"/>
  <c r="E510" i="2"/>
  <c r="F510" i="2"/>
  <c r="C511" i="2"/>
  <c r="D511" i="2"/>
  <c r="E511" i="2"/>
  <c r="F511" i="2"/>
  <c r="C512" i="2"/>
  <c r="D512" i="2"/>
  <c r="E512" i="2"/>
  <c r="F512" i="2"/>
  <c r="C513" i="2"/>
  <c r="D513" i="2"/>
  <c r="E513" i="2"/>
  <c r="F513" i="2"/>
  <c r="C514" i="2"/>
  <c r="D514" i="2"/>
  <c r="E514" i="2"/>
  <c r="F514" i="2"/>
  <c r="C515" i="2"/>
  <c r="D515" i="2"/>
  <c r="E515" i="2"/>
  <c r="F515" i="2"/>
  <c r="C516" i="2"/>
  <c r="D516" i="2"/>
  <c r="E516" i="2"/>
  <c r="F516" i="2"/>
  <c r="C517" i="2"/>
  <c r="D517" i="2"/>
  <c r="E517" i="2"/>
  <c r="F517" i="2"/>
  <c r="C518" i="2"/>
  <c r="D518" i="2"/>
  <c r="E518" i="2"/>
  <c r="F518" i="2"/>
  <c r="C519" i="2"/>
  <c r="D519" i="2"/>
  <c r="E519" i="2"/>
  <c r="F519" i="2"/>
  <c r="C520" i="2"/>
  <c r="D520" i="2"/>
  <c r="E520" i="2"/>
  <c r="F520" i="2"/>
  <c r="C521" i="2"/>
  <c r="D521" i="2"/>
  <c r="E521" i="2"/>
  <c r="F521" i="2"/>
  <c r="C522" i="2"/>
  <c r="D522" i="2"/>
  <c r="E522" i="2"/>
  <c r="F522" i="2"/>
  <c r="C523" i="2"/>
  <c r="D523" i="2"/>
  <c r="E523" i="2"/>
  <c r="F523" i="2"/>
  <c r="C524" i="2"/>
  <c r="D524" i="2"/>
  <c r="E524" i="2"/>
  <c r="F524" i="2"/>
  <c r="C525" i="2"/>
  <c r="D525" i="2"/>
  <c r="E525" i="2"/>
  <c r="F525" i="2"/>
  <c r="C526" i="2"/>
  <c r="D526" i="2"/>
  <c r="E526" i="2"/>
  <c r="F526" i="2"/>
  <c r="C527" i="2"/>
  <c r="D527" i="2"/>
  <c r="E527" i="2"/>
  <c r="F527" i="2"/>
  <c r="C528" i="2"/>
  <c r="D528" i="2"/>
  <c r="E528" i="2"/>
  <c r="F528" i="2"/>
  <c r="C529" i="2"/>
  <c r="D529" i="2"/>
  <c r="E529" i="2"/>
  <c r="F529" i="2"/>
  <c r="C530" i="2"/>
  <c r="D530" i="2"/>
  <c r="E530" i="2"/>
  <c r="F530" i="2"/>
  <c r="C531" i="2"/>
  <c r="D531" i="2"/>
  <c r="E531" i="2"/>
  <c r="F531" i="2"/>
  <c r="C532" i="2"/>
  <c r="D532" i="2"/>
  <c r="E532" i="2"/>
  <c r="F532" i="2"/>
  <c r="C533" i="2"/>
  <c r="D533" i="2"/>
  <c r="E533" i="2"/>
  <c r="F533" i="2"/>
  <c r="C534" i="2"/>
  <c r="D534" i="2"/>
  <c r="E534" i="2"/>
  <c r="F534" i="2"/>
  <c r="C535" i="2"/>
  <c r="D535" i="2"/>
  <c r="E535" i="2"/>
  <c r="F535" i="2"/>
  <c r="C536" i="2"/>
  <c r="D536" i="2"/>
  <c r="E536" i="2"/>
  <c r="F536" i="2"/>
  <c r="C537" i="2"/>
  <c r="D537" i="2"/>
  <c r="E537" i="2"/>
  <c r="F537" i="2"/>
  <c r="C538" i="2"/>
  <c r="D538" i="2"/>
  <c r="E538" i="2"/>
  <c r="F538" i="2"/>
  <c r="C539" i="2"/>
  <c r="D539" i="2"/>
  <c r="E539" i="2"/>
  <c r="F539" i="2"/>
  <c r="C540" i="2"/>
  <c r="D540" i="2"/>
  <c r="E540" i="2"/>
  <c r="F540" i="2"/>
  <c r="C541" i="2"/>
  <c r="D541" i="2"/>
  <c r="E541" i="2"/>
  <c r="F541" i="2"/>
  <c r="C542" i="2"/>
  <c r="D542" i="2"/>
  <c r="E542" i="2"/>
  <c r="F542" i="2"/>
  <c r="C543" i="2"/>
  <c r="D543" i="2"/>
  <c r="E543" i="2"/>
  <c r="F543" i="2"/>
  <c r="C544" i="2"/>
  <c r="D544" i="2"/>
  <c r="E544" i="2"/>
  <c r="F544" i="2"/>
  <c r="C545" i="2"/>
  <c r="D545" i="2"/>
  <c r="E545" i="2"/>
  <c r="F545" i="2"/>
  <c r="C546" i="2"/>
  <c r="D546" i="2"/>
  <c r="E546" i="2"/>
  <c r="F546" i="2"/>
  <c r="C547" i="2"/>
  <c r="D547" i="2"/>
  <c r="E547" i="2"/>
  <c r="F547" i="2"/>
  <c r="C548" i="2"/>
  <c r="D548" i="2"/>
  <c r="E548" i="2"/>
  <c r="F548" i="2"/>
  <c r="C549" i="2"/>
  <c r="D549" i="2"/>
  <c r="E549" i="2"/>
  <c r="F549" i="2"/>
  <c r="C550" i="2"/>
  <c r="D550" i="2"/>
  <c r="E550" i="2"/>
  <c r="F550" i="2"/>
  <c r="C551" i="2"/>
  <c r="D551" i="2"/>
  <c r="E551" i="2"/>
  <c r="F551" i="2"/>
  <c r="C552" i="2"/>
  <c r="D552" i="2"/>
  <c r="E552" i="2"/>
  <c r="F552" i="2"/>
  <c r="C553" i="2"/>
  <c r="D553" i="2"/>
  <c r="E553" i="2"/>
  <c r="F553" i="2"/>
  <c r="C554" i="2"/>
  <c r="D554" i="2"/>
  <c r="E554" i="2"/>
  <c r="F554" i="2"/>
  <c r="C555" i="2"/>
  <c r="D555" i="2"/>
  <c r="E555" i="2"/>
  <c r="F555" i="2"/>
  <c r="C556" i="2"/>
  <c r="D556" i="2"/>
  <c r="E556" i="2"/>
  <c r="F556" i="2"/>
  <c r="C557" i="2"/>
  <c r="D557" i="2"/>
  <c r="E557" i="2"/>
  <c r="F557" i="2"/>
  <c r="C558" i="2"/>
  <c r="D558" i="2"/>
  <c r="E558" i="2"/>
  <c r="F558" i="2"/>
  <c r="C559" i="2"/>
  <c r="D559" i="2"/>
  <c r="E559" i="2"/>
  <c r="F559" i="2"/>
  <c r="C560" i="2"/>
  <c r="D560" i="2"/>
  <c r="E560" i="2"/>
  <c r="F560" i="2"/>
  <c r="C561" i="2"/>
  <c r="D561" i="2"/>
  <c r="E561" i="2"/>
  <c r="F561" i="2"/>
  <c r="C562" i="2"/>
  <c r="D562" i="2"/>
  <c r="E562" i="2"/>
  <c r="F562" i="2"/>
  <c r="C563" i="2"/>
  <c r="D563" i="2"/>
  <c r="E563" i="2"/>
  <c r="F563" i="2"/>
  <c r="C564" i="2"/>
  <c r="D564" i="2"/>
  <c r="E564" i="2"/>
  <c r="F564" i="2"/>
  <c r="C565" i="2"/>
  <c r="D565" i="2"/>
  <c r="E565" i="2"/>
  <c r="F565" i="2"/>
  <c r="C566" i="2"/>
  <c r="D566" i="2"/>
  <c r="E566" i="2"/>
  <c r="F566" i="2"/>
  <c r="C567" i="2"/>
  <c r="D567" i="2"/>
  <c r="E567" i="2"/>
  <c r="F567" i="2"/>
  <c r="C568" i="2"/>
  <c r="D568" i="2"/>
  <c r="E568" i="2"/>
  <c r="F568" i="2"/>
  <c r="C569" i="2"/>
  <c r="D569" i="2"/>
  <c r="E569" i="2"/>
  <c r="F569" i="2"/>
  <c r="C570" i="2"/>
  <c r="D570" i="2"/>
  <c r="E570" i="2"/>
  <c r="F570" i="2"/>
  <c r="C571" i="2"/>
  <c r="D571" i="2"/>
  <c r="E571" i="2"/>
  <c r="F571" i="2"/>
  <c r="C572" i="2"/>
  <c r="D572" i="2"/>
  <c r="E572" i="2"/>
  <c r="F572" i="2"/>
  <c r="C573" i="2"/>
  <c r="D573" i="2"/>
  <c r="E573" i="2"/>
  <c r="F573" i="2"/>
  <c r="C574" i="2"/>
  <c r="D574" i="2"/>
  <c r="E574" i="2"/>
  <c r="F574" i="2"/>
  <c r="C575" i="2"/>
  <c r="D575" i="2"/>
  <c r="E575" i="2"/>
  <c r="F575" i="2"/>
  <c r="C576" i="2"/>
  <c r="D576" i="2"/>
  <c r="E576" i="2"/>
  <c r="F576" i="2"/>
  <c r="C577" i="2"/>
  <c r="D577" i="2"/>
  <c r="E577" i="2"/>
  <c r="F577" i="2"/>
  <c r="C578" i="2"/>
  <c r="D578" i="2"/>
  <c r="E578" i="2"/>
  <c r="F578" i="2"/>
  <c r="C579" i="2"/>
  <c r="D579" i="2"/>
  <c r="E579" i="2"/>
  <c r="F579" i="2"/>
  <c r="C580" i="2"/>
  <c r="D580" i="2"/>
  <c r="E580" i="2"/>
  <c r="F580" i="2"/>
  <c r="C581" i="2"/>
  <c r="D581" i="2"/>
  <c r="E581" i="2"/>
  <c r="F581" i="2"/>
  <c r="C582" i="2"/>
  <c r="D582" i="2"/>
  <c r="E582" i="2"/>
  <c r="F582" i="2"/>
  <c r="C583" i="2"/>
  <c r="D583" i="2"/>
  <c r="E583" i="2"/>
  <c r="F583" i="2"/>
  <c r="C584" i="2"/>
  <c r="D584" i="2"/>
  <c r="E584" i="2"/>
  <c r="F584" i="2"/>
  <c r="C585" i="2"/>
  <c r="D585" i="2"/>
  <c r="E585" i="2"/>
  <c r="F585" i="2"/>
  <c r="C586" i="2"/>
  <c r="D586" i="2"/>
  <c r="E586" i="2"/>
  <c r="F586" i="2"/>
  <c r="C587" i="2"/>
  <c r="D587" i="2"/>
  <c r="E587" i="2"/>
  <c r="F587" i="2"/>
  <c r="C588" i="2"/>
  <c r="D588" i="2"/>
  <c r="E588" i="2"/>
  <c r="F588" i="2"/>
  <c r="C589" i="2"/>
  <c r="D589" i="2"/>
  <c r="E589" i="2"/>
  <c r="F589" i="2"/>
  <c r="C590" i="2"/>
  <c r="D590" i="2"/>
  <c r="E590" i="2"/>
  <c r="F590" i="2"/>
  <c r="C591" i="2"/>
  <c r="D591" i="2"/>
  <c r="E591" i="2"/>
  <c r="F591" i="2"/>
  <c r="C592" i="2"/>
  <c r="D592" i="2"/>
  <c r="E592" i="2"/>
  <c r="F592" i="2"/>
  <c r="C593" i="2"/>
  <c r="D593" i="2"/>
  <c r="E593" i="2"/>
  <c r="F593" i="2"/>
  <c r="C594" i="2"/>
  <c r="D594" i="2"/>
  <c r="E594" i="2"/>
  <c r="F594" i="2"/>
  <c r="C595" i="2"/>
  <c r="D595" i="2"/>
  <c r="E595" i="2"/>
  <c r="F595" i="2"/>
  <c r="C596" i="2"/>
  <c r="D596" i="2"/>
  <c r="E596" i="2"/>
  <c r="F596" i="2"/>
  <c r="C597" i="2"/>
  <c r="D597" i="2"/>
  <c r="E597" i="2"/>
  <c r="F597" i="2"/>
  <c r="C598" i="2"/>
  <c r="D598" i="2"/>
  <c r="E598" i="2"/>
  <c r="F598" i="2"/>
  <c r="C599" i="2"/>
  <c r="D599" i="2"/>
  <c r="E599" i="2"/>
  <c r="F599" i="2"/>
  <c r="C600" i="2"/>
  <c r="D600" i="2"/>
  <c r="E600" i="2"/>
  <c r="F600" i="2"/>
  <c r="C601" i="2"/>
  <c r="D601" i="2"/>
  <c r="E601" i="2"/>
  <c r="F601" i="2"/>
  <c r="C602" i="2"/>
  <c r="D602" i="2"/>
  <c r="E602" i="2"/>
  <c r="F602" i="2"/>
  <c r="C603" i="2"/>
  <c r="D603" i="2"/>
  <c r="E603" i="2"/>
  <c r="F603" i="2"/>
  <c r="C604" i="2"/>
  <c r="D604" i="2"/>
  <c r="E604" i="2"/>
  <c r="F604" i="2"/>
  <c r="C605" i="2"/>
  <c r="D605" i="2"/>
  <c r="E605" i="2"/>
  <c r="F605" i="2"/>
  <c r="C606" i="2"/>
  <c r="D606" i="2"/>
  <c r="E606" i="2"/>
  <c r="F606" i="2"/>
  <c r="C607" i="2"/>
  <c r="D607" i="2"/>
  <c r="E607" i="2"/>
  <c r="F607" i="2"/>
  <c r="C608" i="2"/>
  <c r="D608" i="2"/>
  <c r="E608" i="2"/>
  <c r="F608" i="2"/>
  <c r="C609" i="2"/>
  <c r="D609" i="2"/>
  <c r="E609" i="2"/>
  <c r="F609" i="2"/>
  <c r="C610" i="2"/>
  <c r="D610" i="2"/>
  <c r="E610" i="2"/>
  <c r="F610" i="2"/>
  <c r="C611" i="2"/>
  <c r="D611" i="2"/>
  <c r="E611" i="2"/>
  <c r="F611" i="2"/>
  <c r="C612" i="2"/>
  <c r="D612" i="2"/>
  <c r="E612" i="2"/>
  <c r="F612" i="2"/>
  <c r="C613" i="2"/>
  <c r="D613" i="2"/>
  <c r="E613" i="2"/>
  <c r="F613" i="2"/>
  <c r="C614" i="2"/>
  <c r="D614" i="2"/>
  <c r="E614" i="2"/>
  <c r="F614" i="2"/>
  <c r="C615" i="2"/>
  <c r="D615" i="2"/>
  <c r="E615" i="2"/>
  <c r="F615" i="2"/>
  <c r="C616" i="2"/>
  <c r="D616" i="2"/>
  <c r="E616" i="2"/>
  <c r="F616" i="2"/>
  <c r="C617" i="2"/>
  <c r="D617" i="2"/>
  <c r="E617" i="2"/>
  <c r="F617" i="2"/>
  <c r="C618" i="2"/>
  <c r="D618" i="2"/>
  <c r="E618" i="2"/>
  <c r="F618" i="2"/>
  <c r="C619" i="2"/>
  <c r="D619" i="2"/>
  <c r="E619" i="2"/>
  <c r="F619" i="2"/>
  <c r="C620" i="2"/>
  <c r="D620" i="2"/>
  <c r="E620" i="2"/>
  <c r="F620" i="2"/>
  <c r="C621" i="2"/>
  <c r="D621" i="2"/>
  <c r="E621" i="2"/>
  <c r="F621" i="2"/>
  <c r="C622" i="2"/>
  <c r="D622" i="2"/>
  <c r="E622" i="2"/>
  <c r="F622" i="2"/>
  <c r="C623" i="2"/>
  <c r="D623" i="2"/>
  <c r="E623" i="2"/>
  <c r="F623" i="2"/>
  <c r="C624" i="2"/>
  <c r="D624" i="2"/>
  <c r="E624" i="2"/>
  <c r="F624" i="2"/>
  <c r="C625" i="2"/>
  <c r="D625" i="2"/>
  <c r="E625" i="2"/>
  <c r="F625" i="2"/>
  <c r="C626" i="2"/>
  <c r="D626" i="2"/>
  <c r="E626" i="2"/>
  <c r="F626" i="2"/>
  <c r="C627" i="2"/>
  <c r="D627" i="2"/>
  <c r="E627" i="2"/>
  <c r="F627" i="2"/>
  <c r="C628" i="2"/>
  <c r="D628" i="2"/>
  <c r="E628" i="2"/>
  <c r="F628" i="2"/>
  <c r="C629" i="2"/>
  <c r="D629" i="2"/>
  <c r="E629" i="2"/>
  <c r="F629" i="2"/>
  <c r="C630" i="2"/>
  <c r="D630" i="2"/>
  <c r="E630" i="2"/>
  <c r="F630" i="2"/>
  <c r="C631" i="2"/>
  <c r="D631" i="2"/>
  <c r="E631" i="2"/>
  <c r="F631" i="2"/>
  <c r="C632" i="2"/>
  <c r="D632" i="2"/>
  <c r="E632" i="2"/>
  <c r="F632" i="2"/>
  <c r="C633" i="2"/>
  <c r="D633" i="2"/>
  <c r="E633" i="2"/>
  <c r="F633" i="2"/>
  <c r="C634" i="2"/>
  <c r="D634" i="2"/>
  <c r="E634" i="2"/>
  <c r="F634" i="2"/>
  <c r="C635" i="2"/>
  <c r="D635" i="2"/>
  <c r="E635" i="2"/>
  <c r="F635" i="2"/>
  <c r="C636" i="2"/>
  <c r="D636" i="2"/>
  <c r="E636" i="2"/>
  <c r="F636" i="2"/>
  <c r="C637" i="2"/>
  <c r="D637" i="2"/>
  <c r="E637" i="2"/>
  <c r="F637" i="2"/>
  <c r="C638" i="2"/>
  <c r="D638" i="2"/>
  <c r="E638" i="2"/>
  <c r="F638" i="2"/>
  <c r="C639" i="2"/>
  <c r="D639" i="2"/>
  <c r="E639" i="2"/>
  <c r="F639" i="2"/>
  <c r="C640" i="2"/>
  <c r="D640" i="2"/>
  <c r="E640" i="2"/>
  <c r="F640" i="2"/>
  <c r="C641" i="2"/>
  <c r="D641" i="2"/>
  <c r="E641" i="2"/>
  <c r="F641" i="2"/>
  <c r="C642" i="2"/>
  <c r="D642" i="2"/>
  <c r="E642" i="2"/>
  <c r="F642" i="2"/>
  <c r="C643" i="2"/>
  <c r="D643" i="2"/>
  <c r="E643" i="2"/>
  <c r="F643" i="2"/>
  <c r="C644" i="2"/>
  <c r="D644" i="2"/>
  <c r="E644" i="2"/>
  <c r="F644" i="2"/>
  <c r="C645" i="2"/>
  <c r="D645" i="2"/>
  <c r="E645" i="2"/>
  <c r="F645" i="2"/>
  <c r="C646" i="2"/>
  <c r="D646" i="2"/>
  <c r="E646" i="2"/>
  <c r="F646" i="2"/>
  <c r="C647" i="2"/>
  <c r="D647" i="2"/>
  <c r="E647" i="2"/>
  <c r="F647" i="2"/>
  <c r="C648" i="2"/>
  <c r="D648" i="2"/>
  <c r="E648" i="2"/>
  <c r="F648" i="2"/>
  <c r="C649" i="2"/>
  <c r="D649" i="2"/>
  <c r="E649" i="2"/>
  <c r="F649" i="2"/>
  <c r="C650" i="2"/>
  <c r="D650" i="2"/>
  <c r="E650" i="2"/>
  <c r="F650" i="2"/>
  <c r="C651" i="2"/>
  <c r="D651" i="2"/>
  <c r="E651" i="2"/>
  <c r="F651" i="2"/>
  <c r="C652" i="2"/>
  <c r="D652" i="2"/>
  <c r="E652" i="2"/>
  <c r="F652" i="2"/>
  <c r="C653" i="2"/>
  <c r="D653" i="2"/>
  <c r="E653" i="2"/>
  <c r="F653" i="2"/>
  <c r="C654" i="2"/>
  <c r="D654" i="2"/>
  <c r="E654" i="2"/>
  <c r="F654" i="2"/>
  <c r="C655" i="2"/>
  <c r="D655" i="2"/>
  <c r="E655" i="2"/>
  <c r="F655" i="2"/>
  <c r="C656" i="2"/>
  <c r="D656" i="2"/>
  <c r="E656" i="2"/>
  <c r="F656" i="2"/>
  <c r="C657" i="2"/>
  <c r="D657" i="2"/>
  <c r="E657" i="2"/>
  <c r="F657" i="2"/>
  <c r="C658" i="2"/>
  <c r="D658" i="2"/>
  <c r="E658" i="2"/>
  <c r="F658" i="2"/>
  <c r="C659" i="2"/>
  <c r="D659" i="2"/>
  <c r="E659" i="2"/>
  <c r="F659" i="2"/>
  <c r="C660" i="2"/>
  <c r="D660" i="2"/>
  <c r="E660" i="2"/>
  <c r="F660" i="2"/>
  <c r="C661" i="2"/>
  <c r="D661" i="2"/>
  <c r="E661" i="2"/>
  <c r="F661" i="2"/>
  <c r="C662" i="2"/>
  <c r="D662" i="2"/>
  <c r="E662" i="2"/>
  <c r="F662" i="2"/>
  <c r="C663" i="2"/>
  <c r="D663" i="2"/>
  <c r="E663" i="2"/>
  <c r="F663" i="2"/>
  <c r="C664" i="2"/>
  <c r="D664" i="2"/>
  <c r="E664" i="2"/>
  <c r="F664" i="2"/>
  <c r="C665" i="2"/>
  <c r="D665" i="2"/>
  <c r="E665" i="2"/>
  <c r="F665" i="2"/>
  <c r="C666" i="2"/>
  <c r="D666" i="2"/>
  <c r="E666" i="2"/>
  <c r="F666" i="2"/>
  <c r="C667" i="2"/>
  <c r="D667" i="2"/>
  <c r="E667" i="2"/>
  <c r="F667" i="2"/>
  <c r="C668" i="2"/>
  <c r="D668" i="2"/>
  <c r="E668" i="2"/>
  <c r="F668" i="2"/>
  <c r="C669" i="2"/>
  <c r="D669" i="2"/>
  <c r="E669" i="2"/>
  <c r="F669" i="2"/>
  <c r="C670" i="2"/>
  <c r="D670" i="2"/>
  <c r="E670" i="2"/>
  <c r="F670" i="2"/>
  <c r="C671" i="2"/>
  <c r="D671" i="2"/>
  <c r="E671" i="2"/>
  <c r="F671" i="2"/>
  <c r="C672" i="2"/>
  <c r="D672" i="2"/>
  <c r="E672" i="2"/>
  <c r="F672" i="2"/>
  <c r="C673" i="2"/>
  <c r="D673" i="2"/>
  <c r="E673" i="2"/>
  <c r="F673" i="2"/>
  <c r="C674" i="2"/>
  <c r="D674" i="2"/>
  <c r="E674" i="2"/>
  <c r="F674" i="2"/>
  <c r="C675" i="2"/>
  <c r="D675" i="2"/>
  <c r="E675" i="2"/>
  <c r="F675" i="2"/>
  <c r="C676" i="2"/>
  <c r="D676" i="2"/>
  <c r="E676" i="2"/>
  <c r="F676" i="2"/>
  <c r="C677" i="2"/>
  <c r="D677" i="2"/>
  <c r="E677" i="2"/>
  <c r="F677" i="2"/>
  <c r="C678" i="2"/>
  <c r="D678" i="2"/>
  <c r="E678" i="2"/>
  <c r="F678" i="2"/>
  <c r="C679" i="2"/>
  <c r="D679" i="2"/>
  <c r="E679" i="2"/>
  <c r="F679" i="2"/>
  <c r="C680" i="2"/>
  <c r="D680" i="2"/>
  <c r="E680" i="2"/>
  <c r="F680" i="2"/>
  <c r="C681" i="2"/>
  <c r="D681" i="2"/>
  <c r="E681" i="2"/>
  <c r="F681" i="2"/>
  <c r="C682" i="2"/>
  <c r="D682" i="2"/>
  <c r="E682" i="2"/>
  <c r="F682" i="2"/>
  <c r="C683" i="2"/>
  <c r="D683" i="2"/>
  <c r="E683" i="2"/>
  <c r="F683" i="2"/>
  <c r="C684" i="2"/>
  <c r="D684" i="2"/>
  <c r="E684" i="2"/>
  <c r="F684" i="2"/>
  <c r="C685" i="2"/>
  <c r="D685" i="2"/>
  <c r="E685" i="2"/>
  <c r="F685" i="2"/>
  <c r="C686" i="2"/>
  <c r="D686" i="2"/>
  <c r="E686" i="2"/>
  <c r="F686" i="2"/>
  <c r="C687" i="2"/>
  <c r="D687" i="2"/>
  <c r="E687" i="2"/>
  <c r="F687" i="2"/>
  <c r="C688" i="2"/>
  <c r="D688" i="2"/>
  <c r="E688" i="2"/>
  <c r="F688" i="2"/>
  <c r="C689" i="2"/>
  <c r="D689" i="2"/>
  <c r="E689" i="2"/>
  <c r="F689" i="2"/>
  <c r="C690" i="2"/>
  <c r="D690" i="2"/>
  <c r="E690" i="2"/>
  <c r="F690" i="2"/>
  <c r="C691" i="2"/>
  <c r="D691" i="2"/>
  <c r="E691" i="2"/>
  <c r="F691" i="2"/>
  <c r="C692" i="2"/>
  <c r="D692" i="2"/>
  <c r="E692" i="2"/>
  <c r="F692" i="2"/>
  <c r="C693" i="2"/>
  <c r="D693" i="2"/>
  <c r="E693" i="2"/>
  <c r="F693" i="2"/>
  <c r="C694" i="2"/>
  <c r="D694" i="2"/>
  <c r="E694" i="2"/>
  <c r="F694" i="2"/>
  <c r="C695" i="2"/>
  <c r="D695" i="2"/>
  <c r="E695" i="2"/>
  <c r="F695" i="2"/>
  <c r="C696" i="2"/>
  <c r="D696" i="2"/>
  <c r="E696" i="2"/>
  <c r="F696" i="2"/>
  <c r="C697" i="2"/>
  <c r="D697" i="2"/>
  <c r="E697" i="2"/>
  <c r="F697" i="2"/>
  <c r="C698" i="2"/>
  <c r="D698" i="2"/>
  <c r="E698" i="2"/>
  <c r="F698" i="2"/>
  <c r="C699" i="2"/>
  <c r="D699" i="2"/>
  <c r="E699" i="2"/>
  <c r="F699" i="2"/>
  <c r="C700" i="2"/>
  <c r="D700" i="2"/>
  <c r="E700" i="2"/>
  <c r="F700" i="2"/>
  <c r="C701" i="2"/>
  <c r="D701" i="2"/>
  <c r="E701" i="2"/>
  <c r="F701" i="2"/>
  <c r="C702" i="2"/>
  <c r="D702" i="2"/>
  <c r="E702" i="2"/>
  <c r="F702" i="2"/>
  <c r="C703" i="2"/>
  <c r="D703" i="2"/>
  <c r="E703" i="2"/>
  <c r="F703" i="2"/>
  <c r="C704" i="2"/>
  <c r="D704" i="2"/>
  <c r="E704" i="2"/>
  <c r="F704" i="2"/>
  <c r="C705" i="2"/>
  <c r="D705" i="2"/>
  <c r="E705" i="2"/>
  <c r="F705" i="2"/>
  <c r="C706" i="2"/>
  <c r="D706" i="2"/>
  <c r="E706" i="2"/>
  <c r="F706" i="2"/>
  <c r="C707" i="2"/>
  <c r="D707" i="2"/>
  <c r="E707" i="2"/>
  <c r="F707" i="2"/>
  <c r="C708" i="2"/>
  <c r="D708" i="2"/>
  <c r="E708" i="2"/>
  <c r="F708" i="2"/>
  <c r="C709" i="2"/>
  <c r="D709" i="2"/>
  <c r="E709" i="2"/>
  <c r="F709" i="2"/>
  <c r="C710" i="2"/>
  <c r="D710" i="2"/>
  <c r="E710" i="2"/>
  <c r="F710" i="2"/>
  <c r="C711" i="2"/>
  <c r="D711" i="2"/>
  <c r="E711" i="2"/>
  <c r="F711" i="2"/>
  <c r="C712" i="2"/>
  <c r="D712" i="2"/>
  <c r="E712" i="2"/>
  <c r="F712" i="2"/>
  <c r="C713" i="2"/>
  <c r="D713" i="2"/>
  <c r="E713" i="2"/>
  <c r="F713" i="2"/>
  <c r="C714" i="2"/>
  <c r="D714" i="2"/>
  <c r="E714" i="2"/>
  <c r="F714" i="2"/>
  <c r="C715" i="2"/>
  <c r="D715" i="2"/>
  <c r="E715" i="2"/>
  <c r="F715" i="2"/>
  <c r="C716" i="2"/>
  <c r="D716" i="2"/>
  <c r="E716" i="2"/>
  <c r="F716" i="2"/>
  <c r="C717" i="2"/>
  <c r="D717" i="2"/>
  <c r="E717" i="2"/>
  <c r="F717" i="2"/>
  <c r="C718" i="2"/>
  <c r="D718" i="2"/>
  <c r="E718" i="2"/>
  <c r="F718" i="2"/>
  <c r="C719" i="2"/>
  <c r="D719" i="2"/>
  <c r="E719" i="2"/>
  <c r="F719" i="2"/>
  <c r="C720" i="2"/>
  <c r="D720" i="2"/>
  <c r="E720" i="2"/>
  <c r="F720" i="2"/>
  <c r="C721" i="2"/>
  <c r="D721" i="2"/>
  <c r="E721" i="2"/>
  <c r="F721" i="2"/>
  <c r="C722" i="2"/>
  <c r="D722" i="2"/>
  <c r="E722" i="2"/>
  <c r="F722" i="2"/>
  <c r="C723" i="2"/>
  <c r="D723" i="2"/>
  <c r="E723" i="2"/>
  <c r="F723" i="2"/>
  <c r="C724" i="2"/>
  <c r="D724" i="2"/>
  <c r="E724" i="2"/>
  <c r="F724" i="2"/>
  <c r="C725" i="2"/>
  <c r="D725" i="2"/>
  <c r="E725" i="2"/>
  <c r="F725" i="2"/>
  <c r="C726" i="2"/>
  <c r="D726" i="2"/>
  <c r="E726" i="2"/>
  <c r="F726" i="2"/>
  <c r="C727" i="2"/>
  <c r="D727" i="2"/>
  <c r="E727" i="2"/>
  <c r="F727" i="2"/>
  <c r="C728" i="2"/>
  <c r="D728" i="2"/>
  <c r="E728" i="2"/>
  <c r="F728" i="2"/>
  <c r="C729" i="2"/>
  <c r="D729" i="2"/>
  <c r="E729" i="2"/>
  <c r="F729" i="2"/>
  <c r="C730" i="2"/>
  <c r="D730" i="2"/>
  <c r="E730" i="2"/>
  <c r="F730" i="2"/>
  <c r="C731" i="2"/>
  <c r="D731" i="2"/>
  <c r="E731" i="2"/>
  <c r="F731" i="2"/>
  <c r="C732" i="2"/>
  <c r="D732" i="2"/>
  <c r="E732" i="2"/>
  <c r="F732" i="2"/>
  <c r="C733" i="2"/>
  <c r="D733" i="2"/>
  <c r="E733" i="2"/>
  <c r="F733" i="2"/>
  <c r="C734" i="2"/>
  <c r="D734" i="2"/>
  <c r="E734" i="2"/>
  <c r="F734" i="2"/>
  <c r="C735" i="2"/>
  <c r="D735" i="2"/>
  <c r="E735" i="2"/>
  <c r="F735" i="2"/>
  <c r="C736" i="2"/>
  <c r="D736" i="2"/>
  <c r="E736" i="2"/>
  <c r="F736" i="2"/>
  <c r="C737" i="2"/>
  <c r="D737" i="2"/>
  <c r="E737" i="2"/>
  <c r="F737" i="2"/>
  <c r="C738" i="2"/>
  <c r="D738" i="2"/>
  <c r="E738" i="2"/>
  <c r="F738" i="2"/>
  <c r="C739" i="2"/>
  <c r="D739" i="2"/>
  <c r="E739" i="2"/>
  <c r="F739" i="2"/>
  <c r="C740" i="2"/>
  <c r="D740" i="2"/>
  <c r="E740" i="2"/>
  <c r="F740" i="2"/>
  <c r="C741" i="2"/>
  <c r="D741" i="2"/>
  <c r="E741" i="2"/>
  <c r="F741" i="2"/>
  <c r="C742" i="2"/>
  <c r="D742" i="2"/>
  <c r="E742" i="2"/>
  <c r="F742" i="2"/>
  <c r="C743" i="2"/>
  <c r="D743" i="2"/>
  <c r="E743" i="2"/>
  <c r="F743" i="2"/>
  <c r="C744" i="2"/>
  <c r="D744" i="2"/>
  <c r="E744" i="2"/>
  <c r="F744" i="2"/>
  <c r="C745" i="2"/>
  <c r="D745" i="2"/>
  <c r="E745" i="2"/>
  <c r="F745" i="2"/>
  <c r="C746" i="2"/>
  <c r="D746" i="2"/>
  <c r="E746" i="2"/>
  <c r="F746" i="2"/>
  <c r="C747" i="2"/>
  <c r="D747" i="2"/>
  <c r="E747" i="2"/>
  <c r="F747" i="2"/>
  <c r="C748" i="2"/>
  <c r="D748" i="2"/>
  <c r="E748" i="2"/>
  <c r="F748" i="2"/>
  <c r="C749" i="2"/>
  <c r="D749" i="2"/>
  <c r="E749" i="2"/>
  <c r="F749" i="2"/>
  <c r="C750" i="2"/>
  <c r="D750" i="2"/>
  <c r="E750" i="2"/>
  <c r="F750" i="2"/>
  <c r="C751" i="2"/>
  <c r="D751" i="2"/>
  <c r="E751" i="2"/>
  <c r="F751" i="2"/>
  <c r="C752" i="2"/>
  <c r="D752" i="2"/>
  <c r="E752" i="2"/>
  <c r="F752" i="2"/>
  <c r="C753" i="2"/>
  <c r="D753" i="2"/>
  <c r="E753" i="2"/>
  <c r="F753" i="2"/>
  <c r="C754" i="2"/>
  <c r="D754" i="2"/>
  <c r="E754" i="2"/>
  <c r="F754" i="2"/>
  <c r="C755" i="2"/>
  <c r="D755" i="2"/>
  <c r="E755" i="2"/>
  <c r="F755" i="2"/>
  <c r="C756" i="2"/>
  <c r="D756" i="2"/>
  <c r="E756" i="2"/>
  <c r="F756" i="2"/>
  <c r="C757" i="2"/>
  <c r="D757" i="2"/>
  <c r="E757" i="2"/>
  <c r="F757" i="2"/>
  <c r="C758" i="2"/>
  <c r="D758" i="2"/>
  <c r="E758" i="2"/>
  <c r="F758" i="2"/>
  <c r="C759" i="2"/>
  <c r="D759" i="2"/>
  <c r="E759" i="2"/>
  <c r="F759" i="2"/>
  <c r="C760" i="2"/>
  <c r="D760" i="2"/>
  <c r="E760" i="2"/>
  <c r="F760" i="2"/>
  <c r="C761" i="2"/>
  <c r="D761" i="2"/>
  <c r="E761" i="2"/>
  <c r="F761" i="2"/>
  <c r="C762" i="2"/>
  <c r="D762" i="2"/>
  <c r="E762" i="2"/>
  <c r="F762" i="2"/>
  <c r="C763" i="2"/>
  <c r="D763" i="2"/>
  <c r="E763" i="2"/>
  <c r="F763" i="2"/>
  <c r="C764" i="2"/>
  <c r="D764" i="2"/>
  <c r="E764" i="2"/>
  <c r="F764" i="2"/>
  <c r="C765" i="2"/>
  <c r="D765" i="2"/>
  <c r="E765" i="2"/>
  <c r="F765" i="2"/>
  <c r="C766" i="2"/>
  <c r="D766" i="2"/>
  <c r="E766" i="2"/>
  <c r="F766" i="2"/>
  <c r="C767" i="2"/>
  <c r="D767" i="2"/>
  <c r="E767" i="2"/>
  <c r="F767" i="2"/>
  <c r="C768" i="2"/>
  <c r="D768" i="2"/>
  <c r="E768" i="2"/>
  <c r="F768" i="2"/>
  <c r="C769" i="2"/>
  <c r="D769" i="2"/>
  <c r="E769" i="2"/>
  <c r="F769" i="2"/>
  <c r="C770" i="2"/>
  <c r="D770" i="2"/>
  <c r="E770" i="2"/>
  <c r="F770" i="2"/>
  <c r="C771" i="2"/>
  <c r="D771" i="2"/>
  <c r="E771" i="2"/>
  <c r="F771" i="2"/>
  <c r="C772" i="2"/>
  <c r="D772" i="2"/>
  <c r="E772" i="2"/>
  <c r="F772" i="2"/>
  <c r="C773" i="2"/>
  <c r="D773" i="2"/>
  <c r="E773" i="2"/>
  <c r="F773" i="2"/>
  <c r="C774" i="2"/>
  <c r="D774" i="2"/>
  <c r="E774" i="2"/>
  <c r="F774" i="2"/>
  <c r="C775" i="2"/>
  <c r="D775" i="2"/>
  <c r="E775" i="2"/>
  <c r="F775" i="2"/>
  <c r="C776" i="2"/>
  <c r="D776" i="2"/>
  <c r="E776" i="2"/>
  <c r="F776" i="2"/>
  <c r="C777" i="2"/>
  <c r="D777" i="2"/>
  <c r="E777" i="2"/>
  <c r="F777" i="2"/>
  <c r="C778" i="2"/>
  <c r="D778" i="2"/>
  <c r="E778" i="2"/>
  <c r="F778" i="2"/>
  <c r="C779" i="2"/>
  <c r="D779" i="2"/>
  <c r="E779" i="2"/>
  <c r="F779" i="2"/>
  <c r="C780" i="2"/>
  <c r="D780" i="2"/>
  <c r="E780" i="2"/>
  <c r="F780" i="2"/>
  <c r="C781" i="2"/>
  <c r="D781" i="2"/>
  <c r="E781" i="2"/>
  <c r="F781" i="2"/>
  <c r="C782" i="2"/>
  <c r="D782" i="2"/>
  <c r="E782" i="2"/>
  <c r="F782" i="2"/>
  <c r="C783" i="2"/>
  <c r="D783" i="2"/>
  <c r="E783" i="2"/>
  <c r="F783" i="2"/>
  <c r="C784" i="2"/>
  <c r="D784" i="2"/>
  <c r="E784" i="2"/>
  <c r="F784" i="2"/>
  <c r="C785" i="2"/>
  <c r="D785" i="2"/>
  <c r="E785" i="2"/>
  <c r="F785" i="2"/>
  <c r="C786" i="2"/>
  <c r="D786" i="2"/>
  <c r="E786" i="2"/>
  <c r="F786" i="2"/>
  <c r="C787" i="2"/>
  <c r="D787" i="2"/>
  <c r="E787" i="2"/>
  <c r="F787" i="2"/>
  <c r="C788" i="2"/>
  <c r="D788" i="2"/>
  <c r="E788" i="2"/>
  <c r="F788" i="2"/>
  <c r="C789" i="2"/>
  <c r="D789" i="2"/>
  <c r="E789" i="2"/>
  <c r="F789" i="2"/>
  <c r="C790" i="2"/>
  <c r="D790" i="2"/>
  <c r="E790" i="2"/>
  <c r="F790" i="2"/>
  <c r="C791" i="2"/>
  <c r="D791" i="2"/>
  <c r="E791" i="2"/>
  <c r="F791" i="2"/>
  <c r="C792" i="2"/>
  <c r="D792" i="2"/>
  <c r="E792" i="2"/>
  <c r="F792" i="2"/>
  <c r="C793" i="2"/>
  <c r="D793" i="2"/>
  <c r="E793" i="2"/>
  <c r="F793" i="2"/>
  <c r="C794" i="2"/>
  <c r="D794" i="2"/>
  <c r="E794" i="2"/>
  <c r="F794" i="2"/>
  <c r="C795" i="2"/>
  <c r="D795" i="2"/>
  <c r="E795" i="2"/>
  <c r="F795" i="2"/>
  <c r="C796" i="2"/>
  <c r="D796" i="2"/>
  <c r="E796" i="2"/>
  <c r="F796" i="2"/>
  <c r="C797" i="2"/>
  <c r="D797" i="2"/>
  <c r="E797" i="2"/>
  <c r="F797" i="2"/>
  <c r="C798" i="2"/>
  <c r="D798" i="2"/>
  <c r="E798" i="2"/>
  <c r="F798" i="2"/>
  <c r="C799" i="2"/>
  <c r="D799" i="2"/>
  <c r="E799" i="2"/>
  <c r="F799" i="2"/>
  <c r="C800" i="2"/>
  <c r="D800" i="2"/>
  <c r="E800" i="2"/>
  <c r="F800" i="2"/>
  <c r="C801" i="2"/>
  <c r="D801" i="2"/>
  <c r="E801" i="2"/>
  <c r="F801" i="2"/>
  <c r="C802" i="2"/>
  <c r="D802" i="2"/>
  <c r="E802" i="2"/>
  <c r="F802" i="2"/>
  <c r="C803" i="2"/>
  <c r="D803" i="2"/>
  <c r="E803" i="2"/>
  <c r="F803" i="2"/>
  <c r="C804" i="2"/>
  <c r="D804" i="2"/>
  <c r="E804" i="2"/>
  <c r="F804" i="2"/>
  <c r="C805" i="2"/>
  <c r="D805" i="2"/>
  <c r="E805" i="2"/>
  <c r="F805" i="2"/>
  <c r="C806" i="2"/>
  <c r="D806" i="2"/>
  <c r="E806" i="2"/>
  <c r="F806" i="2"/>
  <c r="C807" i="2"/>
  <c r="D807" i="2"/>
  <c r="E807" i="2"/>
  <c r="F807" i="2"/>
  <c r="C808" i="2"/>
  <c r="D808" i="2"/>
  <c r="E808" i="2"/>
  <c r="F808" i="2"/>
  <c r="C809" i="2"/>
  <c r="D809" i="2"/>
  <c r="E809" i="2"/>
  <c r="F809" i="2"/>
  <c r="C810" i="2"/>
  <c r="D810" i="2"/>
  <c r="E810" i="2"/>
  <c r="F810" i="2"/>
  <c r="C811" i="2"/>
  <c r="D811" i="2"/>
  <c r="E811" i="2"/>
  <c r="F811" i="2"/>
  <c r="C812" i="2"/>
  <c r="D812" i="2"/>
  <c r="E812" i="2"/>
  <c r="F812" i="2"/>
  <c r="C813" i="2"/>
  <c r="D813" i="2"/>
  <c r="E813" i="2"/>
  <c r="F813" i="2"/>
  <c r="C814" i="2"/>
  <c r="D814" i="2"/>
  <c r="E814" i="2"/>
  <c r="F814" i="2"/>
  <c r="C815" i="2"/>
  <c r="D815" i="2"/>
  <c r="E815" i="2"/>
  <c r="F815" i="2"/>
  <c r="C816" i="2"/>
  <c r="D816" i="2"/>
  <c r="E816" i="2"/>
  <c r="F816" i="2"/>
  <c r="C817" i="2"/>
  <c r="D817" i="2"/>
  <c r="E817" i="2"/>
  <c r="F817" i="2"/>
  <c r="C818" i="2"/>
  <c r="D818" i="2"/>
  <c r="E818" i="2"/>
  <c r="F818" i="2"/>
  <c r="C819" i="2"/>
  <c r="D819" i="2"/>
  <c r="E819" i="2"/>
  <c r="F819" i="2"/>
  <c r="C820" i="2"/>
  <c r="D820" i="2"/>
  <c r="E820" i="2"/>
  <c r="F820" i="2"/>
  <c r="C821" i="2"/>
  <c r="D821" i="2"/>
  <c r="E821" i="2"/>
  <c r="F821" i="2"/>
  <c r="C822" i="2"/>
  <c r="D822" i="2"/>
  <c r="E822" i="2"/>
  <c r="F822" i="2"/>
  <c r="C823" i="2"/>
  <c r="D823" i="2"/>
  <c r="E823" i="2"/>
  <c r="F823" i="2"/>
  <c r="C824" i="2"/>
  <c r="D824" i="2"/>
  <c r="E824" i="2"/>
  <c r="F824" i="2"/>
  <c r="C825" i="2"/>
  <c r="D825" i="2"/>
  <c r="E825" i="2"/>
  <c r="F825" i="2"/>
  <c r="C826" i="2"/>
  <c r="D826" i="2"/>
  <c r="E826" i="2"/>
  <c r="F826" i="2"/>
  <c r="C827" i="2"/>
  <c r="D827" i="2"/>
  <c r="E827" i="2"/>
  <c r="F827" i="2"/>
  <c r="C828" i="2"/>
  <c r="D828" i="2"/>
  <c r="E828" i="2"/>
  <c r="F828" i="2"/>
  <c r="C829" i="2"/>
  <c r="D829" i="2"/>
  <c r="E829" i="2"/>
  <c r="F829" i="2"/>
  <c r="C830" i="2"/>
  <c r="D830" i="2"/>
  <c r="E830" i="2"/>
  <c r="F830" i="2"/>
  <c r="C831" i="2"/>
  <c r="D831" i="2"/>
  <c r="E831" i="2"/>
  <c r="F831" i="2"/>
  <c r="C832" i="2"/>
  <c r="D832" i="2"/>
  <c r="E832" i="2"/>
  <c r="F832" i="2"/>
  <c r="C833" i="2"/>
  <c r="D833" i="2"/>
  <c r="E833" i="2"/>
  <c r="F833" i="2"/>
  <c r="C834" i="2"/>
  <c r="D834" i="2"/>
  <c r="E834" i="2"/>
  <c r="F834" i="2"/>
  <c r="C835" i="2"/>
  <c r="D835" i="2"/>
  <c r="E835" i="2"/>
  <c r="F835" i="2"/>
  <c r="C836" i="2"/>
  <c r="D836" i="2"/>
  <c r="E836" i="2"/>
  <c r="F836" i="2"/>
  <c r="C837" i="2"/>
  <c r="D837" i="2"/>
  <c r="E837" i="2"/>
  <c r="F837" i="2"/>
  <c r="C838" i="2"/>
  <c r="D838" i="2"/>
  <c r="E838" i="2"/>
  <c r="F838" i="2"/>
  <c r="C839" i="2"/>
  <c r="D839" i="2"/>
  <c r="E839" i="2"/>
  <c r="F839" i="2"/>
  <c r="C840" i="2"/>
  <c r="D840" i="2"/>
  <c r="E840" i="2"/>
  <c r="F840" i="2"/>
  <c r="C841" i="2"/>
  <c r="D841" i="2"/>
  <c r="E841" i="2"/>
  <c r="F841" i="2"/>
  <c r="C842" i="2"/>
  <c r="D842" i="2"/>
  <c r="E842" i="2"/>
  <c r="F842" i="2"/>
  <c r="C843" i="2"/>
  <c r="D843" i="2"/>
  <c r="E843" i="2"/>
  <c r="F843" i="2"/>
  <c r="C844" i="2"/>
  <c r="D844" i="2"/>
  <c r="E844" i="2"/>
  <c r="F844" i="2"/>
  <c r="C845" i="2"/>
  <c r="D845" i="2"/>
  <c r="E845" i="2"/>
  <c r="F845" i="2"/>
  <c r="C846" i="2"/>
  <c r="D846" i="2"/>
  <c r="E846" i="2"/>
  <c r="F846" i="2"/>
  <c r="C847" i="2"/>
  <c r="D847" i="2"/>
  <c r="E847" i="2"/>
  <c r="F847" i="2"/>
  <c r="C848" i="2"/>
  <c r="D848" i="2"/>
  <c r="E848" i="2"/>
  <c r="F848" i="2"/>
  <c r="C849" i="2"/>
  <c r="D849" i="2"/>
  <c r="E849" i="2"/>
  <c r="F849" i="2"/>
  <c r="C850" i="2"/>
  <c r="D850" i="2"/>
  <c r="E850" i="2"/>
  <c r="F850" i="2"/>
  <c r="C851" i="2"/>
  <c r="D851" i="2"/>
  <c r="E851" i="2"/>
  <c r="F851" i="2"/>
  <c r="C852" i="2"/>
  <c r="D852" i="2"/>
  <c r="E852" i="2"/>
  <c r="F852" i="2"/>
  <c r="C853" i="2"/>
  <c r="D853" i="2"/>
  <c r="E853" i="2"/>
  <c r="F853" i="2"/>
  <c r="C854" i="2"/>
  <c r="D854" i="2"/>
  <c r="E854" i="2"/>
  <c r="F854" i="2"/>
  <c r="C855" i="2"/>
  <c r="D855" i="2"/>
  <c r="E855" i="2"/>
  <c r="F855" i="2"/>
  <c r="C856" i="2"/>
  <c r="D856" i="2"/>
  <c r="E856" i="2"/>
  <c r="F856" i="2"/>
  <c r="C857" i="2"/>
  <c r="D857" i="2"/>
  <c r="E857" i="2"/>
  <c r="F857" i="2"/>
  <c r="C858" i="2"/>
  <c r="D858" i="2"/>
  <c r="E858" i="2"/>
  <c r="F858" i="2"/>
  <c r="C859" i="2"/>
  <c r="D859" i="2"/>
  <c r="E859" i="2"/>
  <c r="F859" i="2"/>
  <c r="C860" i="2"/>
  <c r="D860" i="2"/>
  <c r="E860" i="2"/>
  <c r="F860" i="2"/>
  <c r="C861" i="2"/>
  <c r="D861" i="2"/>
  <c r="E861" i="2"/>
  <c r="F861" i="2"/>
  <c r="C862" i="2"/>
  <c r="D862" i="2"/>
  <c r="E862" i="2"/>
  <c r="F862" i="2"/>
  <c r="C863" i="2"/>
  <c r="D863" i="2"/>
  <c r="E863" i="2"/>
  <c r="F863" i="2"/>
  <c r="C864" i="2"/>
  <c r="D864" i="2"/>
  <c r="E864" i="2"/>
  <c r="F864" i="2"/>
  <c r="C865" i="2"/>
  <c r="D865" i="2"/>
  <c r="E865" i="2"/>
  <c r="F865" i="2"/>
  <c r="C866" i="2"/>
  <c r="D866" i="2"/>
  <c r="E866" i="2"/>
  <c r="F866" i="2"/>
  <c r="C867" i="2"/>
  <c r="D867" i="2"/>
  <c r="E867" i="2"/>
  <c r="F867" i="2"/>
  <c r="C868" i="2"/>
  <c r="D868" i="2"/>
  <c r="E868" i="2"/>
  <c r="F868" i="2"/>
  <c r="C869" i="2"/>
  <c r="D869" i="2"/>
  <c r="E869" i="2"/>
  <c r="F869" i="2"/>
  <c r="C870" i="2"/>
  <c r="D870" i="2"/>
  <c r="E870" i="2"/>
  <c r="F870" i="2"/>
  <c r="C871" i="2"/>
  <c r="D871" i="2"/>
  <c r="E871" i="2"/>
  <c r="F871" i="2"/>
  <c r="C872" i="2"/>
  <c r="D872" i="2"/>
  <c r="E872" i="2"/>
  <c r="F872" i="2"/>
  <c r="C873" i="2"/>
  <c r="D873" i="2"/>
  <c r="E873" i="2"/>
  <c r="F873" i="2"/>
  <c r="C874" i="2"/>
  <c r="D874" i="2"/>
  <c r="E874" i="2"/>
  <c r="F874" i="2"/>
  <c r="C875" i="2"/>
  <c r="D875" i="2"/>
  <c r="E875" i="2"/>
  <c r="F875" i="2"/>
  <c r="C876" i="2"/>
  <c r="D876" i="2"/>
  <c r="E876" i="2"/>
  <c r="F876" i="2"/>
  <c r="C877" i="2"/>
  <c r="D877" i="2"/>
  <c r="E877" i="2"/>
  <c r="F877" i="2"/>
  <c r="C878" i="2"/>
  <c r="D878" i="2"/>
  <c r="E878" i="2"/>
  <c r="F878" i="2"/>
  <c r="C879" i="2"/>
  <c r="D879" i="2"/>
  <c r="E879" i="2"/>
  <c r="F879" i="2"/>
  <c r="C880" i="2"/>
  <c r="D880" i="2"/>
  <c r="E880" i="2"/>
  <c r="F880" i="2"/>
  <c r="C881" i="2"/>
  <c r="D881" i="2"/>
  <c r="E881" i="2"/>
  <c r="F881" i="2"/>
  <c r="C882" i="2"/>
  <c r="D882" i="2"/>
  <c r="E882" i="2"/>
  <c r="F882" i="2"/>
  <c r="C883" i="2"/>
  <c r="D883" i="2"/>
  <c r="E883" i="2"/>
  <c r="F883" i="2"/>
  <c r="C884" i="2"/>
  <c r="D884" i="2"/>
  <c r="E884" i="2"/>
  <c r="F884" i="2"/>
  <c r="C885" i="2"/>
  <c r="D885" i="2"/>
  <c r="E885" i="2"/>
  <c r="F885" i="2"/>
  <c r="C886" i="2"/>
  <c r="D886" i="2"/>
  <c r="E886" i="2"/>
  <c r="F886" i="2"/>
  <c r="C887" i="2"/>
  <c r="D887" i="2"/>
  <c r="E887" i="2"/>
  <c r="F887" i="2"/>
  <c r="C888" i="2"/>
  <c r="D888" i="2"/>
  <c r="E888" i="2"/>
  <c r="F888" i="2"/>
  <c r="C889" i="2"/>
  <c r="D889" i="2"/>
  <c r="E889" i="2"/>
  <c r="F889" i="2"/>
  <c r="C890" i="2"/>
  <c r="D890" i="2"/>
  <c r="E890" i="2"/>
  <c r="F890" i="2"/>
  <c r="C891" i="2"/>
  <c r="D891" i="2"/>
  <c r="E891" i="2"/>
  <c r="F891" i="2"/>
  <c r="C892" i="2"/>
  <c r="D892" i="2"/>
  <c r="E892" i="2"/>
  <c r="F892" i="2"/>
  <c r="C893" i="2"/>
  <c r="D893" i="2"/>
  <c r="E893" i="2"/>
  <c r="F893" i="2"/>
  <c r="C894" i="2"/>
  <c r="D894" i="2"/>
  <c r="E894" i="2"/>
  <c r="F894" i="2"/>
  <c r="C895" i="2"/>
  <c r="D895" i="2"/>
  <c r="E895" i="2"/>
  <c r="F895" i="2"/>
  <c r="C896" i="2"/>
  <c r="D896" i="2"/>
  <c r="E896" i="2"/>
  <c r="F896" i="2"/>
  <c r="C897" i="2"/>
  <c r="D897" i="2"/>
  <c r="E897" i="2"/>
  <c r="F897" i="2"/>
  <c r="C898" i="2"/>
  <c r="D898" i="2"/>
  <c r="E898" i="2"/>
  <c r="F898" i="2"/>
  <c r="C899" i="2"/>
  <c r="D899" i="2"/>
  <c r="E899" i="2"/>
  <c r="F899" i="2"/>
  <c r="C900" i="2"/>
  <c r="D900" i="2"/>
  <c r="E900" i="2"/>
  <c r="F900" i="2"/>
  <c r="C901" i="2"/>
  <c r="D901" i="2"/>
  <c r="E901" i="2"/>
  <c r="F901" i="2"/>
  <c r="C902" i="2"/>
  <c r="D902" i="2"/>
  <c r="E902" i="2"/>
  <c r="F902" i="2"/>
  <c r="C903" i="2"/>
  <c r="D903" i="2"/>
  <c r="E903" i="2"/>
  <c r="F903" i="2"/>
  <c r="C904" i="2"/>
  <c r="D904" i="2"/>
  <c r="E904" i="2"/>
  <c r="F904" i="2"/>
  <c r="C905" i="2"/>
  <c r="D905" i="2"/>
  <c r="E905" i="2"/>
  <c r="F905" i="2"/>
  <c r="C906" i="2"/>
  <c r="D906" i="2"/>
  <c r="E906" i="2"/>
  <c r="F906" i="2"/>
  <c r="C907" i="2"/>
  <c r="D907" i="2"/>
  <c r="E907" i="2"/>
  <c r="F907" i="2"/>
  <c r="C908" i="2"/>
  <c r="D908" i="2"/>
  <c r="E908" i="2"/>
  <c r="F908" i="2"/>
  <c r="C909" i="2"/>
  <c r="D909" i="2"/>
  <c r="E909" i="2"/>
  <c r="F909" i="2"/>
  <c r="C910" i="2"/>
  <c r="D910" i="2"/>
  <c r="E910" i="2"/>
  <c r="F910" i="2"/>
  <c r="C911" i="2"/>
  <c r="D911" i="2"/>
  <c r="E911" i="2"/>
  <c r="F911" i="2"/>
  <c r="C912" i="2"/>
  <c r="D912" i="2"/>
  <c r="E912" i="2"/>
  <c r="F912" i="2"/>
  <c r="C913" i="2"/>
  <c r="D913" i="2"/>
  <c r="E913" i="2"/>
  <c r="F913" i="2"/>
  <c r="C914" i="2"/>
  <c r="D914" i="2"/>
  <c r="E914" i="2"/>
  <c r="F914" i="2"/>
  <c r="C915" i="2"/>
  <c r="D915" i="2"/>
  <c r="E915" i="2"/>
  <c r="F915" i="2"/>
  <c r="C916" i="2"/>
  <c r="D916" i="2"/>
  <c r="E916" i="2"/>
  <c r="F916" i="2"/>
  <c r="C917" i="2"/>
  <c r="D917" i="2"/>
  <c r="E917" i="2"/>
  <c r="F917" i="2"/>
  <c r="C918" i="2"/>
  <c r="D918" i="2"/>
  <c r="E918" i="2"/>
  <c r="F918" i="2"/>
  <c r="C919" i="2"/>
  <c r="D919" i="2"/>
  <c r="E919" i="2"/>
  <c r="F919" i="2"/>
  <c r="C920" i="2"/>
  <c r="D920" i="2"/>
  <c r="E920" i="2"/>
  <c r="F920" i="2"/>
  <c r="C921" i="2"/>
  <c r="D921" i="2"/>
  <c r="E921" i="2"/>
  <c r="F921" i="2"/>
  <c r="C922" i="2"/>
  <c r="D922" i="2"/>
  <c r="E922" i="2"/>
  <c r="F922" i="2"/>
  <c r="C923" i="2"/>
  <c r="D923" i="2"/>
  <c r="E923" i="2"/>
  <c r="F923" i="2"/>
  <c r="C924" i="2"/>
  <c r="D924" i="2"/>
  <c r="E924" i="2"/>
  <c r="F924" i="2"/>
  <c r="C925" i="2"/>
  <c r="D925" i="2"/>
  <c r="E925" i="2"/>
  <c r="F925" i="2"/>
  <c r="C926" i="2"/>
  <c r="D926" i="2"/>
  <c r="E926" i="2"/>
  <c r="F926" i="2"/>
  <c r="C927" i="2"/>
  <c r="D927" i="2"/>
  <c r="E927" i="2"/>
  <c r="F927" i="2"/>
  <c r="C928" i="2"/>
  <c r="D928" i="2"/>
  <c r="E928" i="2"/>
  <c r="F928" i="2"/>
  <c r="C929" i="2"/>
  <c r="D929" i="2"/>
  <c r="E929" i="2"/>
  <c r="F929" i="2"/>
  <c r="C930" i="2"/>
  <c r="D930" i="2"/>
  <c r="E930" i="2"/>
  <c r="F930" i="2"/>
  <c r="C931" i="2"/>
  <c r="D931" i="2"/>
  <c r="E931" i="2"/>
  <c r="F931" i="2"/>
  <c r="C932" i="2"/>
  <c r="D932" i="2"/>
  <c r="E932" i="2"/>
  <c r="F932" i="2"/>
  <c r="C933" i="2"/>
  <c r="D933" i="2"/>
  <c r="E933" i="2"/>
  <c r="F933" i="2"/>
  <c r="C934" i="2"/>
  <c r="D934" i="2"/>
  <c r="E934" i="2"/>
  <c r="F934" i="2"/>
  <c r="C935" i="2"/>
  <c r="D935" i="2"/>
  <c r="E935" i="2"/>
  <c r="F935" i="2"/>
  <c r="C936" i="2"/>
  <c r="D936" i="2"/>
  <c r="E936" i="2"/>
  <c r="F936" i="2"/>
  <c r="C937" i="2"/>
  <c r="D937" i="2"/>
  <c r="E937" i="2"/>
  <c r="F937" i="2"/>
  <c r="C938" i="2"/>
  <c r="D938" i="2"/>
  <c r="E938" i="2"/>
  <c r="F938" i="2"/>
  <c r="C939" i="2"/>
  <c r="D939" i="2"/>
  <c r="E939" i="2"/>
  <c r="F939" i="2"/>
  <c r="C940" i="2"/>
  <c r="D940" i="2"/>
  <c r="E940" i="2"/>
  <c r="F940" i="2"/>
  <c r="C941" i="2"/>
  <c r="D941" i="2"/>
  <c r="E941" i="2"/>
  <c r="F941" i="2"/>
  <c r="C942" i="2"/>
  <c r="D942" i="2"/>
  <c r="E942" i="2"/>
  <c r="F942" i="2"/>
  <c r="C943" i="2"/>
  <c r="D943" i="2"/>
  <c r="E943" i="2"/>
  <c r="F943" i="2"/>
  <c r="C944" i="2"/>
  <c r="D944" i="2"/>
  <c r="E944" i="2"/>
  <c r="F944" i="2"/>
  <c r="C945" i="2"/>
  <c r="D945" i="2"/>
  <c r="E945" i="2"/>
  <c r="F945" i="2"/>
  <c r="C946" i="2"/>
  <c r="D946" i="2"/>
  <c r="E946" i="2"/>
  <c r="F946" i="2"/>
  <c r="C947" i="2"/>
  <c r="D947" i="2"/>
  <c r="E947" i="2"/>
  <c r="F947" i="2"/>
  <c r="C948" i="2"/>
  <c r="D948" i="2"/>
  <c r="E948" i="2"/>
  <c r="F948" i="2"/>
  <c r="C949" i="2"/>
  <c r="D949" i="2"/>
  <c r="E949" i="2"/>
  <c r="F949" i="2"/>
  <c r="C950" i="2"/>
  <c r="D950" i="2"/>
  <c r="E950" i="2"/>
  <c r="F950" i="2"/>
  <c r="C951" i="2"/>
  <c r="D951" i="2"/>
  <c r="E951" i="2"/>
  <c r="F951" i="2"/>
  <c r="C952" i="2"/>
  <c r="D952" i="2"/>
  <c r="E952" i="2"/>
  <c r="F952" i="2"/>
  <c r="C953" i="2"/>
  <c r="D953" i="2"/>
  <c r="E953" i="2"/>
  <c r="F953" i="2"/>
  <c r="C954" i="2"/>
  <c r="D954" i="2"/>
  <c r="E954" i="2"/>
  <c r="F954" i="2"/>
  <c r="C955" i="2"/>
  <c r="D955" i="2"/>
  <c r="E955" i="2"/>
  <c r="F955" i="2"/>
  <c r="C956" i="2"/>
  <c r="D956" i="2"/>
  <c r="E956" i="2"/>
  <c r="F956" i="2"/>
  <c r="C957" i="2"/>
  <c r="D957" i="2"/>
  <c r="E957" i="2"/>
  <c r="F957" i="2"/>
  <c r="C958" i="2"/>
  <c r="D958" i="2"/>
  <c r="E958" i="2"/>
  <c r="F958" i="2"/>
  <c r="C959" i="2"/>
  <c r="D959" i="2"/>
  <c r="E959" i="2"/>
  <c r="F959" i="2"/>
  <c r="C960" i="2"/>
  <c r="D960" i="2"/>
  <c r="E960" i="2"/>
  <c r="F960" i="2"/>
  <c r="C961" i="2"/>
  <c r="D961" i="2"/>
  <c r="E961" i="2"/>
  <c r="F961" i="2"/>
  <c r="C962" i="2"/>
  <c r="D962" i="2"/>
  <c r="E962" i="2"/>
  <c r="F962" i="2"/>
  <c r="C963" i="2"/>
  <c r="D963" i="2"/>
  <c r="E963" i="2"/>
  <c r="F963" i="2"/>
  <c r="C964" i="2"/>
  <c r="D964" i="2"/>
  <c r="E964" i="2"/>
  <c r="F964" i="2"/>
  <c r="C965" i="2"/>
  <c r="D965" i="2"/>
  <c r="E965" i="2"/>
  <c r="F965" i="2"/>
  <c r="C966" i="2"/>
  <c r="D966" i="2"/>
  <c r="E966" i="2"/>
  <c r="F966" i="2"/>
  <c r="C967" i="2"/>
  <c r="D967" i="2"/>
  <c r="E967" i="2"/>
  <c r="F967" i="2"/>
  <c r="C968" i="2"/>
  <c r="D968" i="2"/>
  <c r="E968" i="2"/>
  <c r="F968" i="2"/>
  <c r="C969" i="2"/>
  <c r="D969" i="2"/>
  <c r="E969" i="2"/>
  <c r="F969" i="2"/>
  <c r="C970" i="2"/>
  <c r="D970" i="2"/>
  <c r="E970" i="2"/>
  <c r="F970" i="2"/>
  <c r="C971" i="2"/>
  <c r="D971" i="2"/>
  <c r="E971" i="2"/>
  <c r="F971" i="2"/>
  <c r="C972" i="2"/>
  <c r="D972" i="2"/>
  <c r="E972" i="2"/>
  <c r="F972" i="2"/>
  <c r="C973" i="2"/>
  <c r="D973" i="2"/>
  <c r="E973" i="2"/>
  <c r="F973" i="2"/>
  <c r="C974" i="2"/>
  <c r="D974" i="2"/>
  <c r="E974" i="2"/>
  <c r="F974" i="2"/>
  <c r="C975" i="2"/>
  <c r="D975" i="2"/>
  <c r="E975" i="2"/>
  <c r="F975" i="2"/>
  <c r="C976" i="2"/>
  <c r="D976" i="2"/>
  <c r="E976" i="2"/>
  <c r="F976" i="2"/>
  <c r="C977" i="2"/>
  <c r="D977" i="2"/>
  <c r="E977" i="2"/>
  <c r="F977" i="2"/>
  <c r="C978" i="2"/>
  <c r="D978" i="2"/>
  <c r="E978" i="2"/>
  <c r="F978" i="2"/>
  <c r="C979" i="2"/>
  <c r="D979" i="2"/>
  <c r="E979" i="2"/>
  <c r="F979" i="2"/>
  <c r="C980" i="2"/>
  <c r="D980" i="2"/>
  <c r="E980" i="2"/>
  <c r="F980" i="2"/>
  <c r="C981" i="2"/>
  <c r="D981" i="2"/>
  <c r="E981" i="2"/>
  <c r="F981" i="2"/>
  <c r="C982" i="2"/>
  <c r="D982" i="2"/>
  <c r="E982" i="2"/>
  <c r="F982" i="2"/>
  <c r="C983" i="2"/>
  <c r="D983" i="2"/>
  <c r="E983" i="2"/>
  <c r="F983" i="2"/>
  <c r="C984" i="2"/>
  <c r="D984" i="2"/>
  <c r="E984" i="2"/>
  <c r="F984" i="2"/>
  <c r="C985" i="2"/>
  <c r="D985" i="2"/>
  <c r="E985" i="2"/>
  <c r="F985" i="2"/>
  <c r="C986" i="2"/>
  <c r="D986" i="2"/>
  <c r="E986" i="2"/>
  <c r="F986" i="2"/>
  <c r="C987" i="2"/>
  <c r="D987" i="2"/>
  <c r="E987" i="2"/>
  <c r="F987" i="2"/>
  <c r="C988" i="2"/>
  <c r="D988" i="2"/>
  <c r="E988" i="2"/>
  <c r="F988" i="2"/>
  <c r="C989" i="2"/>
  <c r="D989" i="2"/>
  <c r="E989" i="2"/>
  <c r="F989" i="2"/>
  <c r="C990" i="2"/>
  <c r="D990" i="2"/>
  <c r="E990" i="2"/>
  <c r="F990" i="2"/>
  <c r="C991" i="2"/>
  <c r="D991" i="2"/>
  <c r="E991" i="2"/>
  <c r="F991" i="2"/>
  <c r="C992" i="2"/>
  <c r="D992" i="2"/>
  <c r="E992" i="2"/>
  <c r="F992" i="2"/>
  <c r="C993" i="2"/>
  <c r="D993" i="2"/>
  <c r="E993" i="2"/>
  <c r="F993" i="2"/>
  <c r="C994" i="2"/>
  <c r="D994" i="2"/>
  <c r="E994" i="2"/>
  <c r="F994" i="2"/>
  <c r="C995" i="2"/>
  <c r="D995" i="2"/>
  <c r="E995" i="2"/>
  <c r="F995" i="2"/>
  <c r="C996" i="2"/>
  <c r="D996" i="2"/>
  <c r="E996" i="2"/>
  <c r="F996" i="2"/>
  <c r="C997" i="2"/>
  <c r="D997" i="2"/>
  <c r="E997" i="2"/>
  <c r="F997" i="2"/>
  <c r="C998" i="2"/>
  <c r="D998" i="2"/>
  <c r="E998" i="2"/>
  <c r="F998" i="2"/>
  <c r="C999" i="2"/>
  <c r="D999" i="2"/>
  <c r="E999" i="2"/>
  <c r="F999" i="2"/>
  <c r="C1000" i="2"/>
  <c r="D1000" i="2"/>
  <c r="E1000" i="2"/>
  <c r="F1000" i="2"/>
  <c r="C1001" i="2"/>
  <c r="D1001" i="2"/>
  <c r="E1001" i="2"/>
  <c r="F1001" i="2"/>
  <c r="C1002" i="2"/>
  <c r="D1002" i="2"/>
  <c r="E1002" i="2"/>
  <c r="F1002" i="2"/>
  <c r="C1003" i="2"/>
  <c r="D1003" i="2"/>
  <c r="E1003" i="2"/>
  <c r="F1003" i="2"/>
  <c r="C1004" i="2"/>
  <c r="D1004" i="2"/>
  <c r="E1004" i="2"/>
  <c r="F1004" i="2"/>
  <c r="C1005" i="2"/>
  <c r="D1005" i="2"/>
  <c r="E1005" i="2"/>
  <c r="F1005" i="2"/>
  <c r="C1006" i="2"/>
  <c r="D1006" i="2"/>
  <c r="E1006" i="2"/>
  <c r="F1006" i="2"/>
  <c r="D6" i="2"/>
  <c r="E6" i="2"/>
  <c r="F6" i="2"/>
  <c r="J9" i="1"/>
  <c r="M3" i="1"/>
  <c r="J3" i="1" s="1"/>
  <c r="J8" i="1"/>
  <c r="F4" i="2" l="1"/>
  <c r="U12" i="1"/>
  <c r="T11" i="1"/>
  <c r="U25" i="1"/>
  <c r="T24" i="1"/>
  <c r="T22" i="1"/>
  <c r="T20" i="1"/>
  <c r="T18" i="1"/>
  <c r="T16" i="1"/>
  <c r="T14" i="1"/>
  <c r="R10" i="1"/>
  <c r="U11" i="1"/>
  <c r="R13" i="1"/>
  <c r="R14" i="1"/>
  <c r="R15" i="1"/>
  <c r="R16" i="1"/>
  <c r="R17" i="1"/>
  <c r="R18" i="1"/>
  <c r="R19" i="1"/>
  <c r="R20" i="1"/>
  <c r="R21" i="1"/>
  <c r="R22" i="1"/>
  <c r="R23" i="1"/>
  <c r="R24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U10" i="1"/>
  <c r="R12" i="1"/>
  <c r="T10" i="1"/>
  <c r="S11" i="1"/>
  <c r="S10" i="1"/>
  <c r="R11" i="1"/>
  <c r="T6" i="1"/>
  <c r="M8" i="1" s="1"/>
  <c r="E4" i="2"/>
  <c r="D4" i="2"/>
  <c r="C4" i="2"/>
  <c r="E3" i="1"/>
  <c r="F3" i="1" s="1"/>
  <c r="E4" i="1"/>
  <c r="F4" i="1" s="1"/>
  <c r="E5" i="1"/>
  <c r="F5" i="1" s="1"/>
  <c r="F6" i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29" i="1"/>
  <c r="F29" i="1" s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36" i="1"/>
  <c r="F36" i="1" s="1"/>
  <c r="E37" i="1"/>
  <c r="F37" i="1" s="1"/>
  <c r="E38" i="1"/>
  <c r="F38" i="1" s="1"/>
  <c r="E39" i="1"/>
  <c r="F39" i="1" s="1"/>
  <c r="E40" i="1"/>
  <c r="F40" i="1" s="1"/>
  <c r="E41" i="1"/>
  <c r="F41" i="1" s="1"/>
  <c r="E42" i="1"/>
  <c r="F42" i="1" s="1"/>
  <c r="E43" i="1"/>
  <c r="F43" i="1" s="1"/>
  <c r="E44" i="1"/>
  <c r="F44" i="1" s="1"/>
  <c r="E45" i="1"/>
  <c r="F45" i="1" s="1"/>
  <c r="E46" i="1"/>
  <c r="F46" i="1" s="1"/>
  <c r="E47" i="1"/>
  <c r="F47" i="1" s="1"/>
  <c r="E48" i="1"/>
  <c r="F48" i="1" s="1"/>
  <c r="E49" i="1"/>
  <c r="F49" i="1" s="1"/>
  <c r="E50" i="1"/>
  <c r="F50" i="1" s="1"/>
  <c r="E51" i="1"/>
  <c r="F51" i="1" s="1"/>
  <c r="E52" i="1"/>
  <c r="F52" i="1" s="1"/>
  <c r="E53" i="1"/>
  <c r="F53" i="1" s="1"/>
  <c r="E54" i="1"/>
  <c r="F54" i="1" s="1"/>
  <c r="E55" i="1"/>
  <c r="F55" i="1" s="1"/>
  <c r="E56" i="1"/>
  <c r="F56" i="1" s="1"/>
  <c r="E57" i="1"/>
  <c r="F57" i="1" s="1"/>
  <c r="E58" i="1"/>
  <c r="F58" i="1" s="1"/>
  <c r="E59" i="1"/>
  <c r="F59" i="1" s="1"/>
  <c r="E60" i="1"/>
  <c r="F60" i="1" s="1"/>
  <c r="E61" i="1"/>
  <c r="F61" i="1" s="1"/>
  <c r="E62" i="1"/>
  <c r="F62" i="1" s="1"/>
  <c r="E63" i="1"/>
  <c r="F63" i="1" s="1"/>
  <c r="E64" i="1"/>
  <c r="F64" i="1" s="1"/>
  <c r="E65" i="1"/>
  <c r="F65" i="1" s="1"/>
  <c r="E66" i="1"/>
  <c r="F66" i="1" s="1"/>
  <c r="E67" i="1"/>
  <c r="F67" i="1" s="1"/>
  <c r="E68" i="1"/>
  <c r="F68" i="1" s="1"/>
  <c r="E69" i="1"/>
  <c r="F69" i="1" s="1"/>
  <c r="E70" i="1"/>
  <c r="F70" i="1" s="1"/>
  <c r="E71" i="1"/>
  <c r="F71" i="1" s="1"/>
  <c r="E72" i="1"/>
  <c r="F72" i="1" s="1"/>
  <c r="E73" i="1"/>
  <c r="F73" i="1" s="1"/>
  <c r="E74" i="1"/>
  <c r="F74" i="1" s="1"/>
  <c r="E75" i="1"/>
  <c r="F75" i="1" s="1"/>
  <c r="E76" i="1"/>
  <c r="F76" i="1" s="1"/>
  <c r="E77" i="1"/>
  <c r="F77" i="1" s="1"/>
  <c r="E78" i="1"/>
  <c r="F78" i="1" s="1"/>
  <c r="E79" i="1"/>
  <c r="F79" i="1" s="1"/>
  <c r="E80" i="1"/>
  <c r="F80" i="1" s="1"/>
  <c r="E81" i="1"/>
  <c r="F81" i="1" s="1"/>
  <c r="E82" i="1"/>
  <c r="F82" i="1" s="1"/>
  <c r="E83" i="1"/>
  <c r="F83" i="1" s="1"/>
  <c r="E84" i="1"/>
  <c r="F84" i="1" s="1"/>
  <c r="E85" i="1"/>
  <c r="F85" i="1" s="1"/>
  <c r="E86" i="1"/>
  <c r="F86" i="1" s="1"/>
  <c r="E87" i="1"/>
  <c r="F87" i="1" s="1"/>
  <c r="E88" i="1"/>
  <c r="F88" i="1" s="1"/>
  <c r="E89" i="1"/>
  <c r="F89" i="1" s="1"/>
  <c r="E90" i="1"/>
  <c r="F90" i="1" s="1"/>
  <c r="E91" i="1"/>
  <c r="F91" i="1" s="1"/>
  <c r="E92" i="1"/>
  <c r="F92" i="1" s="1"/>
  <c r="E93" i="1"/>
  <c r="F93" i="1" s="1"/>
  <c r="E94" i="1"/>
  <c r="F94" i="1" s="1"/>
  <c r="E95" i="1"/>
  <c r="F95" i="1" s="1"/>
  <c r="E96" i="1"/>
  <c r="F96" i="1" s="1"/>
  <c r="E97" i="1"/>
  <c r="F97" i="1" s="1"/>
  <c r="E98" i="1"/>
  <c r="F98" i="1" s="1"/>
  <c r="E99" i="1"/>
  <c r="F99" i="1" s="1"/>
  <c r="E100" i="1"/>
  <c r="F100" i="1" s="1"/>
  <c r="E101" i="1"/>
  <c r="F101" i="1" s="1"/>
  <c r="E102" i="1"/>
  <c r="F102" i="1" s="1"/>
  <c r="E103" i="1"/>
  <c r="F103" i="1" s="1"/>
  <c r="E104" i="1"/>
  <c r="F104" i="1" s="1"/>
  <c r="E105" i="1"/>
  <c r="F105" i="1" s="1"/>
  <c r="E106" i="1"/>
  <c r="F106" i="1" s="1"/>
  <c r="E107" i="1"/>
  <c r="F107" i="1" s="1"/>
  <c r="E108" i="1"/>
  <c r="F108" i="1" s="1"/>
  <c r="E109" i="1"/>
  <c r="F109" i="1" s="1"/>
  <c r="E110" i="1"/>
  <c r="F110" i="1" s="1"/>
  <c r="E111" i="1"/>
  <c r="F111" i="1" s="1"/>
  <c r="E112" i="1"/>
  <c r="F112" i="1" s="1"/>
  <c r="E113" i="1"/>
  <c r="F113" i="1" s="1"/>
  <c r="E114" i="1"/>
  <c r="F114" i="1" s="1"/>
  <c r="E115" i="1"/>
  <c r="F115" i="1" s="1"/>
  <c r="E116" i="1"/>
  <c r="F116" i="1" s="1"/>
  <c r="E117" i="1"/>
  <c r="F117" i="1" s="1"/>
  <c r="E118" i="1"/>
  <c r="F118" i="1" s="1"/>
  <c r="E119" i="1"/>
  <c r="F119" i="1" s="1"/>
  <c r="E120" i="1"/>
  <c r="F120" i="1" s="1"/>
  <c r="E121" i="1"/>
  <c r="F121" i="1" s="1"/>
  <c r="E122" i="1"/>
  <c r="F122" i="1" s="1"/>
  <c r="E123" i="1"/>
  <c r="F123" i="1" s="1"/>
  <c r="E124" i="1"/>
  <c r="F124" i="1" s="1"/>
  <c r="E125" i="1"/>
  <c r="F125" i="1" s="1"/>
  <c r="E126" i="1"/>
  <c r="F126" i="1" s="1"/>
  <c r="E127" i="1"/>
  <c r="F127" i="1" s="1"/>
  <c r="E128" i="1"/>
  <c r="F128" i="1" s="1"/>
  <c r="E129" i="1"/>
  <c r="F129" i="1" s="1"/>
  <c r="E130" i="1"/>
  <c r="F130" i="1" s="1"/>
  <c r="E131" i="1"/>
  <c r="F131" i="1" s="1"/>
  <c r="E132" i="1"/>
  <c r="F132" i="1" s="1"/>
  <c r="E133" i="1"/>
  <c r="F133" i="1" s="1"/>
  <c r="E134" i="1"/>
  <c r="F134" i="1" s="1"/>
  <c r="E135" i="1"/>
  <c r="F135" i="1" s="1"/>
  <c r="E136" i="1"/>
  <c r="F136" i="1" s="1"/>
  <c r="E137" i="1"/>
  <c r="F137" i="1" s="1"/>
  <c r="E138" i="1"/>
  <c r="F138" i="1" s="1"/>
  <c r="E139" i="1"/>
  <c r="F139" i="1" s="1"/>
  <c r="E140" i="1"/>
  <c r="F140" i="1" s="1"/>
  <c r="E141" i="1"/>
  <c r="F141" i="1" s="1"/>
  <c r="E142" i="1"/>
  <c r="F142" i="1" s="1"/>
  <c r="E143" i="1"/>
  <c r="F143" i="1" s="1"/>
  <c r="E144" i="1"/>
  <c r="F144" i="1" s="1"/>
  <c r="E145" i="1"/>
  <c r="F145" i="1" s="1"/>
  <c r="E146" i="1"/>
  <c r="F146" i="1" s="1"/>
  <c r="E147" i="1"/>
  <c r="F147" i="1" s="1"/>
  <c r="E148" i="1"/>
  <c r="F148" i="1" s="1"/>
  <c r="E149" i="1"/>
  <c r="F149" i="1" s="1"/>
  <c r="E150" i="1"/>
  <c r="F150" i="1" s="1"/>
  <c r="E151" i="1"/>
  <c r="F151" i="1" s="1"/>
  <c r="E152" i="1"/>
  <c r="F152" i="1" s="1"/>
  <c r="E153" i="1"/>
  <c r="F153" i="1" s="1"/>
  <c r="E154" i="1"/>
  <c r="F154" i="1" s="1"/>
  <c r="E155" i="1"/>
  <c r="F155" i="1" s="1"/>
  <c r="E156" i="1"/>
  <c r="F156" i="1" s="1"/>
  <c r="E157" i="1"/>
  <c r="F157" i="1" s="1"/>
  <c r="E158" i="1"/>
  <c r="F158" i="1" s="1"/>
  <c r="E159" i="1"/>
  <c r="F159" i="1" s="1"/>
  <c r="E160" i="1"/>
  <c r="F160" i="1" s="1"/>
  <c r="E161" i="1"/>
  <c r="F161" i="1" s="1"/>
  <c r="E162" i="1"/>
  <c r="F162" i="1" s="1"/>
  <c r="E163" i="1"/>
  <c r="F163" i="1" s="1"/>
  <c r="E164" i="1"/>
  <c r="F164" i="1" s="1"/>
  <c r="E165" i="1"/>
  <c r="F165" i="1" s="1"/>
  <c r="E166" i="1"/>
  <c r="F166" i="1" s="1"/>
  <c r="E167" i="1"/>
  <c r="F167" i="1" s="1"/>
  <c r="E168" i="1"/>
  <c r="F168" i="1" s="1"/>
  <c r="E169" i="1"/>
  <c r="F169" i="1" s="1"/>
  <c r="E170" i="1"/>
  <c r="F170" i="1" s="1"/>
  <c r="E171" i="1"/>
  <c r="F171" i="1" s="1"/>
  <c r="E172" i="1"/>
  <c r="F172" i="1" s="1"/>
  <c r="E173" i="1"/>
  <c r="F173" i="1" s="1"/>
  <c r="E174" i="1"/>
  <c r="F174" i="1" s="1"/>
  <c r="E175" i="1"/>
  <c r="F175" i="1" s="1"/>
  <c r="E176" i="1"/>
  <c r="F176" i="1" s="1"/>
  <c r="E177" i="1"/>
  <c r="F177" i="1" s="1"/>
  <c r="E178" i="1"/>
  <c r="F178" i="1" s="1"/>
  <c r="E179" i="1"/>
  <c r="F179" i="1" s="1"/>
  <c r="E180" i="1"/>
  <c r="F180" i="1" s="1"/>
  <c r="E181" i="1"/>
  <c r="F181" i="1" s="1"/>
  <c r="E182" i="1"/>
  <c r="F182" i="1" s="1"/>
  <c r="E183" i="1"/>
  <c r="F183" i="1" s="1"/>
  <c r="E184" i="1"/>
  <c r="F184" i="1" s="1"/>
  <c r="E185" i="1"/>
  <c r="F185" i="1" s="1"/>
  <c r="E186" i="1"/>
  <c r="F186" i="1" s="1"/>
  <c r="E187" i="1"/>
  <c r="F187" i="1" s="1"/>
  <c r="E188" i="1"/>
  <c r="F188" i="1" s="1"/>
  <c r="E189" i="1"/>
  <c r="F189" i="1" s="1"/>
  <c r="E190" i="1"/>
  <c r="F190" i="1" s="1"/>
  <c r="E191" i="1"/>
  <c r="F191" i="1" s="1"/>
  <c r="E192" i="1"/>
  <c r="F192" i="1" s="1"/>
  <c r="E193" i="1"/>
  <c r="F193" i="1" s="1"/>
  <c r="E194" i="1"/>
  <c r="F194" i="1" s="1"/>
  <c r="E195" i="1"/>
  <c r="F195" i="1" s="1"/>
  <c r="E196" i="1"/>
  <c r="F196" i="1" s="1"/>
  <c r="E197" i="1"/>
  <c r="F197" i="1" s="1"/>
  <c r="E198" i="1"/>
  <c r="F198" i="1" s="1"/>
  <c r="E199" i="1"/>
  <c r="F199" i="1" s="1"/>
  <c r="E200" i="1"/>
  <c r="F200" i="1" s="1"/>
  <c r="E201" i="1"/>
  <c r="F201" i="1" s="1"/>
  <c r="E202" i="1"/>
  <c r="F202" i="1" s="1"/>
  <c r="E203" i="1"/>
  <c r="F203" i="1" s="1"/>
  <c r="E204" i="1"/>
  <c r="F204" i="1" s="1"/>
  <c r="E205" i="1"/>
  <c r="F205" i="1" s="1"/>
  <c r="E206" i="1"/>
  <c r="F206" i="1" s="1"/>
  <c r="E207" i="1"/>
  <c r="F207" i="1" s="1"/>
  <c r="E208" i="1"/>
  <c r="F208" i="1" s="1"/>
  <c r="E209" i="1"/>
  <c r="F209" i="1" s="1"/>
  <c r="E210" i="1"/>
  <c r="F210" i="1" s="1"/>
  <c r="E211" i="1"/>
  <c r="F211" i="1" s="1"/>
  <c r="E212" i="1"/>
  <c r="F212" i="1" s="1"/>
  <c r="E213" i="1"/>
  <c r="F213" i="1" s="1"/>
  <c r="E214" i="1"/>
  <c r="F214" i="1" s="1"/>
  <c r="E215" i="1"/>
  <c r="F215" i="1" s="1"/>
  <c r="E216" i="1"/>
  <c r="F216" i="1" s="1"/>
  <c r="E217" i="1"/>
  <c r="F217" i="1" s="1"/>
  <c r="E218" i="1"/>
  <c r="F218" i="1" s="1"/>
  <c r="E219" i="1"/>
  <c r="F219" i="1" s="1"/>
  <c r="E220" i="1"/>
  <c r="F220" i="1" s="1"/>
  <c r="E221" i="1"/>
  <c r="F221" i="1" s="1"/>
  <c r="E222" i="1"/>
  <c r="F222" i="1" s="1"/>
  <c r="E223" i="1"/>
  <c r="F223" i="1" s="1"/>
  <c r="E224" i="1"/>
  <c r="F224" i="1" s="1"/>
  <c r="E225" i="1"/>
  <c r="F225" i="1" s="1"/>
  <c r="E226" i="1"/>
  <c r="F226" i="1" s="1"/>
  <c r="E227" i="1"/>
  <c r="F227" i="1" s="1"/>
  <c r="E228" i="1"/>
  <c r="F228" i="1" s="1"/>
  <c r="E229" i="1"/>
  <c r="F229" i="1" s="1"/>
  <c r="E230" i="1"/>
  <c r="F230" i="1" s="1"/>
  <c r="E231" i="1"/>
  <c r="F231" i="1" s="1"/>
  <c r="E232" i="1"/>
  <c r="F232" i="1" s="1"/>
  <c r="E233" i="1"/>
  <c r="F233" i="1" s="1"/>
  <c r="E234" i="1"/>
  <c r="F234" i="1" s="1"/>
  <c r="E235" i="1"/>
  <c r="F235" i="1" s="1"/>
  <c r="E236" i="1"/>
  <c r="F236" i="1" s="1"/>
  <c r="E237" i="1"/>
  <c r="F237" i="1" s="1"/>
  <c r="E238" i="1"/>
  <c r="F238" i="1" s="1"/>
  <c r="E239" i="1"/>
  <c r="F239" i="1" s="1"/>
  <c r="E240" i="1"/>
  <c r="F240" i="1" s="1"/>
  <c r="E241" i="1"/>
  <c r="F241" i="1" s="1"/>
  <c r="E242" i="1"/>
  <c r="F242" i="1" s="1"/>
  <c r="E243" i="1"/>
  <c r="F243" i="1" s="1"/>
  <c r="E244" i="1"/>
  <c r="F244" i="1" s="1"/>
  <c r="E245" i="1"/>
  <c r="F245" i="1" s="1"/>
  <c r="E246" i="1"/>
  <c r="F246" i="1" s="1"/>
  <c r="E247" i="1"/>
  <c r="F247" i="1" s="1"/>
  <c r="E248" i="1"/>
  <c r="F248" i="1" s="1"/>
  <c r="E249" i="1"/>
  <c r="F249" i="1" s="1"/>
  <c r="E250" i="1"/>
  <c r="F250" i="1" s="1"/>
  <c r="E251" i="1"/>
  <c r="F251" i="1" s="1"/>
  <c r="E252" i="1"/>
  <c r="F252" i="1" s="1"/>
  <c r="E253" i="1"/>
  <c r="F253" i="1" s="1"/>
  <c r="E254" i="1"/>
  <c r="F254" i="1" s="1"/>
  <c r="E255" i="1"/>
  <c r="F255" i="1" s="1"/>
  <c r="E256" i="1"/>
  <c r="F256" i="1" s="1"/>
  <c r="E257" i="1"/>
  <c r="F257" i="1" s="1"/>
  <c r="E258" i="1"/>
  <c r="F258" i="1" s="1"/>
  <c r="E259" i="1"/>
  <c r="F259" i="1" s="1"/>
  <c r="E260" i="1"/>
  <c r="F260" i="1" s="1"/>
  <c r="E261" i="1"/>
  <c r="F261" i="1" s="1"/>
  <c r="E262" i="1"/>
  <c r="F262" i="1" s="1"/>
  <c r="E263" i="1"/>
  <c r="F263" i="1" s="1"/>
  <c r="E264" i="1"/>
  <c r="F264" i="1" s="1"/>
  <c r="E265" i="1"/>
  <c r="F265" i="1" s="1"/>
  <c r="E266" i="1"/>
  <c r="F266" i="1" s="1"/>
  <c r="E267" i="1"/>
  <c r="F267" i="1" s="1"/>
  <c r="E268" i="1"/>
  <c r="F268" i="1" s="1"/>
  <c r="E269" i="1"/>
  <c r="F269" i="1" s="1"/>
  <c r="E270" i="1"/>
  <c r="F270" i="1" s="1"/>
  <c r="E271" i="1"/>
  <c r="F271" i="1" s="1"/>
  <c r="E272" i="1"/>
  <c r="F272" i="1" s="1"/>
  <c r="E273" i="1"/>
  <c r="F273" i="1" s="1"/>
  <c r="E274" i="1"/>
  <c r="F274" i="1" s="1"/>
  <c r="E275" i="1"/>
  <c r="F275" i="1" s="1"/>
  <c r="E276" i="1"/>
  <c r="F276" i="1" s="1"/>
  <c r="E277" i="1"/>
  <c r="F277" i="1" s="1"/>
  <c r="E278" i="1"/>
  <c r="F278" i="1" s="1"/>
  <c r="E279" i="1"/>
  <c r="F279" i="1" s="1"/>
  <c r="E280" i="1"/>
  <c r="F280" i="1" s="1"/>
  <c r="E281" i="1"/>
  <c r="F281" i="1" s="1"/>
  <c r="E282" i="1"/>
  <c r="F282" i="1" s="1"/>
  <c r="E283" i="1"/>
  <c r="F283" i="1" s="1"/>
  <c r="E284" i="1"/>
  <c r="F284" i="1" s="1"/>
  <c r="E285" i="1"/>
  <c r="F285" i="1" s="1"/>
  <c r="E286" i="1"/>
  <c r="F286" i="1" s="1"/>
  <c r="E287" i="1"/>
  <c r="F287" i="1" s="1"/>
  <c r="E288" i="1"/>
  <c r="F288" i="1" s="1"/>
  <c r="E289" i="1"/>
  <c r="F289" i="1" s="1"/>
  <c r="E290" i="1"/>
  <c r="F290" i="1" s="1"/>
  <c r="E291" i="1"/>
  <c r="F291" i="1" s="1"/>
  <c r="E292" i="1"/>
  <c r="F292" i="1" s="1"/>
  <c r="E293" i="1"/>
  <c r="F293" i="1" s="1"/>
  <c r="E294" i="1"/>
  <c r="F294" i="1" s="1"/>
  <c r="E295" i="1"/>
  <c r="F295" i="1" s="1"/>
  <c r="E296" i="1"/>
  <c r="F296" i="1" s="1"/>
  <c r="E297" i="1"/>
  <c r="F297" i="1" s="1"/>
  <c r="E298" i="1"/>
  <c r="F298" i="1" s="1"/>
  <c r="E299" i="1"/>
  <c r="F299" i="1" s="1"/>
  <c r="E300" i="1"/>
  <c r="F300" i="1" s="1"/>
  <c r="E301" i="1"/>
  <c r="F301" i="1" s="1"/>
  <c r="E302" i="1"/>
  <c r="F302" i="1" s="1"/>
  <c r="E303" i="1"/>
  <c r="F303" i="1" s="1"/>
  <c r="E304" i="1"/>
  <c r="F304" i="1" s="1"/>
  <c r="E305" i="1"/>
  <c r="F305" i="1" s="1"/>
  <c r="E306" i="1"/>
  <c r="F306" i="1" s="1"/>
  <c r="E307" i="1"/>
  <c r="F307" i="1" s="1"/>
  <c r="E308" i="1"/>
  <c r="F308" i="1" s="1"/>
  <c r="E309" i="1"/>
  <c r="F309" i="1" s="1"/>
  <c r="E310" i="1"/>
  <c r="F310" i="1" s="1"/>
  <c r="E311" i="1"/>
  <c r="F311" i="1" s="1"/>
  <c r="E312" i="1"/>
  <c r="F312" i="1" s="1"/>
  <c r="E313" i="1"/>
  <c r="F313" i="1" s="1"/>
  <c r="E314" i="1"/>
  <c r="F314" i="1" s="1"/>
  <c r="E315" i="1"/>
  <c r="F315" i="1" s="1"/>
  <c r="E316" i="1"/>
  <c r="F316" i="1" s="1"/>
  <c r="E317" i="1"/>
  <c r="F317" i="1" s="1"/>
  <c r="E318" i="1"/>
  <c r="F318" i="1" s="1"/>
  <c r="E319" i="1"/>
  <c r="F319" i="1" s="1"/>
  <c r="E320" i="1"/>
  <c r="F320" i="1" s="1"/>
  <c r="E321" i="1"/>
  <c r="F321" i="1" s="1"/>
  <c r="E322" i="1"/>
  <c r="F322" i="1" s="1"/>
  <c r="E323" i="1"/>
  <c r="F323" i="1" s="1"/>
  <c r="E324" i="1"/>
  <c r="F324" i="1" s="1"/>
  <c r="E325" i="1"/>
  <c r="F325" i="1" s="1"/>
  <c r="E326" i="1"/>
  <c r="F326" i="1" s="1"/>
  <c r="E327" i="1"/>
  <c r="F327" i="1" s="1"/>
  <c r="E328" i="1"/>
  <c r="F328" i="1" s="1"/>
  <c r="E329" i="1"/>
  <c r="F329" i="1" s="1"/>
  <c r="E330" i="1"/>
  <c r="F330" i="1" s="1"/>
  <c r="E331" i="1"/>
  <c r="F331" i="1" s="1"/>
  <c r="E332" i="1"/>
  <c r="F332" i="1" s="1"/>
  <c r="E333" i="1"/>
  <c r="F333" i="1" s="1"/>
  <c r="E334" i="1"/>
  <c r="F334" i="1" s="1"/>
  <c r="E335" i="1"/>
  <c r="F335" i="1" s="1"/>
  <c r="E336" i="1"/>
  <c r="F336" i="1" s="1"/>
  <c r="E337" i="1"/>
  <c r="F337" i="1" s="1"/>
  <c r="E338" i="1"/>
  <c r="F338" i="1" s="1"/>
  <c r="E339" i="1"/>
  <c r="F339" i="1" s="1"/>
  <c r="E340" i="1"/>
  <c r="F340" i="1" s="1"/>
  <c r="E341" i="1"/>
  <c r="F341" i="1" s="1"/>
  <c r="E342" i="1"/>
  <c r="F342" i="1" s="1"/>
  <c r="E343" i="1"/>
  <c r="F343" i="1" s="1"/>
  <c r="E344" i="1"/>
  <c r="F344" i="1" s="1"/>
  <c r="E345" i="1"/>
  <c r="F345" i="1" s="1"/>
  <c r="E346" i="1"/>
  <c r="F346" i="1" s="1"/>
  <c r="E347" i="1"/>
  <c r="F347" i="1" s="1"/>
  <c r="E348" i="1"/>
  <c r="F348" i="1" s="1"/>
  <c r="E349" i="1"/>
  <c r="F349" i="1" s="1"/>
  <c r="E350" i="1"/>
  <c r="F350" i="1" s="1"/>
  <c r="E351" i="1"/>
  <c r="F351" i="1" s="1"/>
  <c r="E352" i="1"/>
  <c r="F352" i="1" s="1"/>
  <c r="E353" i="1"/>
  <c r="F353" i="1" s="1"/>
  <c r="E354" i="1"/>
  <c r="F354" i="1" s="1"/>
  <c r="E355" i="1"/>
  <c r="F355" i="1" s="1"/>
  <c r="E356" i="1"/>
  <c r="F356" i="1" s="1"/>
  <c r="E357" i="1"/>
  <c r="F357" i="1" s="1"/>
  <c r="E358" i="1"/>
  <c r="F358" i="1" s="1"/>
  <c r="E359" i="1"/>
  <c r="F359" i="1" s="1"/>
  <c r="E360" i="1"/>
  <c r="F360" i="1" s="1"/>
  <c r="E361" i="1"/>
  <c r="F361" i="1" s="1"/>
  <c r="E362" i="1"/>
  <c r="F362" i="1" s="1"/>
  <c r="E363" i="1"/>
  <c r="F363" i="1" s="1"/>
  <c r="E364" i="1"/>
  <c r="F364" i="1" s="1"/>
  <c r="E365" i="1"/>
  <c r="F365" i="1" s="1"/>
  <c r="E366" i="1"/>
  <c r="F366" i="1" s="1"/>
  <c r="E367" i="1"/>
  <c r="F367" i="1" s="1"/>
  <c r="E368" i="1"/>
  <c r="F368" i="1" s="1"/>
  <c r="E369" i="1"/>
  <c r="F369" i="1" s="1"/>
  <c r="E370" i="1"/>
  <c r="F370" i="1" s="1"/>
  <c r="E371" i="1"/>
  <c r="F371" i="1" s="1"/>
  <c r="E372" i="1"/>
  <c r="F372" i="1" s="1"/>
  <c r="E373" i="1"/>
  <c r="F373" i="1" s="1"/>
  <c r="E374" i="1"/>
  <c r="F374" i="1" s="1"/>
  <c r="E375" i="1"/>
  <c r="F375" i="1" s="1"/>
  <c r="E376" i="1"/>
  <c r="F376" i="1" s="1"/>
  <c r="E377" i="1"/>
  <c r="F377" i="1" s="1"/>
  <c r="E378" i="1"/>
  <c r="F378" i="1" s="1"/>
  <c r="E379" i="1"/>
  <c r="F379" i="1" s="1"/>
  <c r="E380" i="1"/>
  <c r="F380" i="1" s="1"/>
  <c r="E381" i="1"/>
  <c r="F381" i="1" s="1"/>
  <c r="E382" i="1"/>
  <c r="F382" i="1" s="1"/>
  <c r="E383" i="1"/>
  <c r="F383" i="1" s="1"/>
  <c r="E384" i="1"/>
  <c r="F384" i="1" s="1"/>
  <c r="E385" i="1"/>
  <c r="F385" i="1" s="1"/>
  <c r="E386" i="1"/>
  <c r="F386" i="1" s="1"/>
  <c r="E387" i="1"/>
  <c r="F387" i="1" s="1"/>
  <c r="E388" i="1"/>
  <c r="F388" i="1" s="1"/>
  <c r="E389" i="1"/>
  <c r="F389" i="1" s="1"/>
  <c r="E390" i="1"/>
  <c r="F390" i="1" s="1"/>
  <c r="E391" i="1"/>
  <c r="F391" i="1" s="1"/>
  <c r="E392" i="1"/>
  <c r="F392" i="1" s="1"/>
  <c r="E393" i="1"/>
  <c r="F393" i="1" s="1"/>
  <c r="E394" i="1"/>
  <c r="F394" i="1" s="1"/>
  <c r="E395" i="1"/>
  <c r="F395" i="1" s="1"/>
  <c r="E396" i="1"/>
  <c r="F396" i="1" s="1"/>
  <c r="E397" i="1"/>
  <c r="F397" i="1" s="1"/>
  <c r="E398" i="1"/>
  <c r="F398" i="1" s="1"/>
  <c r="E399" i="1"/>
  <c r="F399" i="1" s="1"/>
  <c r="E400" i="1"/>
  <c r="F400" i="1" s="1"/>
  <c r="E401" i="1"/>
  <c r="F401" i="1" s="1"/>
  <c r="E402" i="1"/>
  <c r="F402" i="1" s="1"/>
  <c r="E403" i="1"/>
  <c r="F403" i="1" s="1"/>
  <c r="E404" i="1"/>
  <c r="F404" i="1" s="1"/>
  <c r="E405" i="1"/>
  <c r="F405" i="1" s="1"/>
  <c r="E406" i="1"/>
  <c r="F406" i="1" s="1"/>
  <c r="E407" i="1"/>
  <c r="F407" i="1" s="1"/>
  <c r="E408" i="1"/>
  <c r="F408" i="1" s="1"/>
  <c r="E409" i="1"/>
  <c r="F409" i="1" s="1"/>
  <c r="E410" i="1"/>
  <c r="F410" i="1" s="1"/>
  <c r="E411" i="1"/>
  <c r="F411" i="1" s="1"/>
  <c r="E412" i="1"/>
  <c r="F412" i="1" s="1"/>
  <c r="E413" i="1"/>
  <c r="F413" i="1" s="1"/>
  <c r="E414" i="1"/>
  <c r="F414" i="1" s="1"/>
  <c r="E415" i="1"/>
  <c r="F415" i="1" s="1"/>
  <c r="E416" i="1"/>
  <c r="F416" i="1" s="1"/>
  <c r="E417" i="1"/>
  <c r="F417" i="1" s="1"/>
  <c r="E418" i="1"/>
  <c r="F418" i="1" s="1"/>
  <c r="E419" i="1"/>
  <c r="F419" i="1" s="1"/>
  <c r="E420" i="1"/>
  <c r="F420" i="1" s="1"/>
  <c r="E421" i="1"/>
  <c r="F421" i="1" s="1"/>
  <c r="E422" i="1"/>
  <c r="F422" i="1" s="1"/>
  <c r="E423" i="1"/>
  <c r="F423" i="1" s="1"/>
  <c r="E424" i="1"/>
  <c r="F424" i="1" s="1"/>
  <c r="E425" i="1"/>
  <c r="F425" i="1" s="1"/>
  <c r="E426" i="1"/>
  <c r="F426" i="1" s="1"/>
  <c r="E427" i="1"/>
  <c r="F427" i="1" s="1"/>
  <c r="E428" i="1"/>
  <c r="F428" i="1" s="1"/>
  <c r="E429" i="1"/>
  <c r="F429" i="1" s="1"/>
  <c r="E430" i="1"/>
  <c r="F430" i="1" s="1"/>
  <c r="E431" i="1"/>
  <c r="F431" i="1" s="1"/>
  <c r="E432" i="1"/>
  <c r="F432" i="1" s="1"/>
  <c r="E433" i="1"/>
  <c r="F433" i="1" s="1"/>
  <c r="E434" i="1"/>
  <c r="F434" i="1" s="1"/>
  <c r="E435" i="1"/>
  <c r="F435" i="1" s="1"/>
  <c r="E436" i="1"/>
  <c r="F436" i="1" s="1"/>
  <c r="E437" i="1"/>
  <c r="F437" i="1" s="1"/>
  <c r="E438" i="1"/>
  <c r="F438" i="1" s="1"/>
  <c r="E439" i="1"/>
  <c r="F439" i="1" s="1"/>
  <c r="E440" i="1"/>
  <c r="F440" i="1" s="1"/>
  <c r="E441" i="1"/>
  <c r="F441" i="1" s="1"/>
  <c r="E442" i="1"/>
  <c r="F442" i="1" s="1"/>
  <c r="E443" i="1"/>
  <c r="F443" i="1" s="1"/>
  <c r="E444" i="1"/>
  <c r="F444" i="1" s="1"/>
  <c r="E445" i="1"/>
  <c r="F445" i="1" s="1"/>
  <c r="E446" i="1"/>
  <c r="F446" i="1" s="1"/>
  <c r="E447" i="1"/>
  <c r="F447" i="1" s="1"/>
  <c r="E448" i="1"/>
  <c r="F448" i="1" s="1"/>
  <c r="E449" i="1"/>
  <c r="F449" i="1" s="1"/>
  <c r="E450" i="1"/>
  <c r="F450" i="1" s="1"/>
  <c r="E451" i="1"/>
  <c r="F451" i="1" s="1"/>
  <c r="E452" i="1"/>
  <c r="F452" i="1" s="1"/>
  <c r="E453" i="1"/>
  <c r="F453" i="1" s="1"/>
  <c r="E454" i="1"/>
  <c r="F454" i="1" s="1"/>
  <c r="E455" i="1"/>
  <c r="F455" i="1" s="1"/>
  <c r="E456" i="1"/>
  <c r="F456" i="1" s="1"/>
  <c r="E457" i="1"/>
  <c r="F457" i="1" s="1"/>
  <c r="E458" i="1"/>
  <c r="F458" i="1" s="1"/>
  <c r="E459" i="1"/>
  <c r="F459" i="1" s="1"/>
  <c r="E460" i="1"/>
  <c r="F460" i="1" s="1"/>
  <c r="E461" i="1"/>
  <c r="F461" i="1" s="1"/>
  <c r="E462" i="1"/>
  <c r="F462" i="1" s="1"/>
  <c r="E463" i="1"/>
  <c r="F463" i="1" s="1"/>
  <c r="E464" i="1"/>
  <c r="F464" i="1" s="1"/>
  <c r="E465" i="1"/>
  <c r="F465" i="1" s="1"/>
  <c r="E466" i="1"/>
  <c r="F466" i="1" s="1"/>
  <c r="E467" i="1"/>
  <c r="F467" i="1" s="1"/>
  <c r="E468" i="1"/>
  <c r="F468" i="1" s="1"/>
  <c r="E469" i="1"/>
  <c r="F469" i="1" s="1"/>
  <c r="E470" i="1"/>
  <c r="F470" i="1" s="1"/>
  <c r="E471" i="1"/>
  <c r="F471" i="1" s="1"/>
  <c r="E472" i="1"/>
  <c r="F472" i="1" s="1"/>
  <c r="E473" i="1"/>
  <c r="F473" i="1" s="1"/>
  <c r="E474" i="1"/>
  <c r="F474" i="1" s="1"/>
  <c r="E475" i="1"/>
  <c r="F475" i="1" s="1"/>
  <c r="E476" i="1"/>
  <c r="F476" i="1" s="1"/>
  <c r="E477" i="1"/>
  <c r="F477" i="1" s="1"/>
  <c r="E478" i="1"/>
  <c r="F478" i="1" s="1"/>
  <c r="E479" i="1"/>
  <c r="F479" i="1" s="1"/>
  <c r="E480" i="1"/>
  <c r="F480" i="1" s="1"/>
  <c r="E481" i="1"/>
  <c r="F481" i="1" s="1"/>
  <c r="E482" i="1"/>
  <c r="F482" i="1" s="1"/>
  <c r="E483" i="1"/>
  <c r="F483" i="1" s="1"/>
  <c r="E484" i="1"/>
  <c r="F484" i="1" s="1"/>
  <c r="E485" i="1"/>
  <c r="F485" i="1" s="1"/>
  <c r="E486" i="1"/>
  <c r="F486" i="1" s="1"/>
  <c r="E487" i="1"/>
  <c r="F487" i="1" s="1"/>
  <c r="E488" i="1"/>
  <c r="F488" i="1" s="1"/>
  <c r="E489" i="1"/>
  <c r="F489" i="1" s="1"/>
  <c r="E490" i="1"/>
  <c r="F490" i="1" s="1"/>
  <c r="E491" i="1"/>
  <c r="F491" i="1" s="1"/>
  <c r="E492" i="1"/>
  <c r="F492" i="1" s="1"/>
  <c r="E493" i="1"/>
  <c r="F493" i="1" s="1"/>
  <c r="E494" i="1"/>
  <c r="F494" i="1" s="1"/>
  <c r="E495" i="1"/>
  <c r="F495" i="1" s="1"/>
  <c r="E496" i="1"/>
  <c r="F496" i="1" s="1"/>
  <c r="E497" i="1"/>
  <c r="F497" i="1" s="1"/>
  <c r="E498" i="1"/>
  <c r="F498" i="1" s="1"/>
  <c r="E499" i="1"/>
  <c r="F499" i="1" s="1"/>
  <c r="E500" i="1"/>
  <c r="F500" i="1" s="1"/>
  <c r="E501" i="1"/>
  <c r="F501" i="1" s="1"/>
  <c r="E502" i="1"/>
  <c r="F502" i="1" s="1"/>
  <c r="E503" i="1"/>
  <c r="F503" i="1" s="1"/>
  <c r="E504" i="1"/>
  <c r="F504" i="1" s="1"/>
  <c r="E505" i="1"/>
  <c r="F505" i="1" s="1"/>
  <c r="E506" i="1"/>
  <c r="F506" i="1" s="1"/>
  <c r="E507" i="1"/>
  <c r="F507" i="1" s="1"/>
  <c r="E508" i="1"/>
  <c r="F508" i="1" s="1"/>
  <c r="E509" i="1"/>
  <c r="F509" i="1" s="1"/>
  <c r="E510" i="1"/>
  <c r="F510" i="1" s="1"/>
  <c r="E511" i="1"/>
  <c r="F511" i="1" s="1"/>
  <c r="E512" i="1"/>
  <c r="F512" i="1" s="1"/>
  <c r="E513" i="1"/>
  <c r="F513" i="1" s="1"/>
  <c r="E514" i="1"/>
  <c r="F514" i="1" s="1"/>
  <c r="E515" i="1"/>
  <c r="F515" i="1" s="1"/>
  <c r="E516" i="1"/>
  <c r="F516" i="1" s="1"/>
  <c r="E517" i="1"/>
  <c r="F517" i="1" s="1"/>
  <c r="E518" i="1"/>
  <c r="F518" i="1" s="1"/>
  <c r="E519" i="1"/>
  <c r="F519" i="1" s="1"/>
  <c r="E520" i="1"/>
  <c r="F520" i="1" s="1"/>
  <c r="E521" i="1"/>
  <c r="F521" i="1" s="1"/>
  <c r="E522" i="1"/>
  <c r="F522" i="1" s="1"/>
  <c r="E523" i="1"/>
  <c r="F523" i="1" s="1"/>
  <c r="E524" i="1"/>
  <c r="F524" i="1" s="1"/>
  <c r="E525" i="1"/>
  <c r="F525" i="1" s="1"/>
  <c r="E526" i="1"/>
  <c r="F526" i="1" s="1"/>
  <c r="E527" i="1"/>
  <c r="F527" i="1" s="1"/>
  <c r="E528" i="1"/>
  <c r="F528" i="1" s="1"/>
  <c r="E529" i="1"/>
  <c r="F529" i="1" s="1"/>
  <c r="E530" i="1"/>
  <c r="F530" i="1" s="1"/>
  <c r="E531" i="1"/>
  <c r="F531" i="1" s="1"/>
  <c r="E532" i="1"/>
  <c r="F532" i="1" s="1"/>
  <c r="E533" i="1"/>
  <c r="F533" i="1" s="1"/>
  <c r="E534" i="1"/>
  <c r="F534" i="1" s="1"/>
  <c r="E535" i="1"/>
  <c r="F535" i="1" s="1"/>
  <c r="E536" i="1"/>
  <c r="F536" i="1" s="1"/>
  <c r="E537" i="1"/>
  <c r="F537" i="1" s="1"/>
  <c r="E538" i="1"/>
  <c r="F538" i="1" s="1"/>
  <c r="E539" i="1"/>
  <c r="F539" i="1" s="1"/>
  <c r="E540" i="1"/>
  <c r="F540" i="1" s="1"/>
  <c r="E541" i="1"/>
  <c r="F541" i="1" s="1"/>
  <c r="E542" i="1"/>
  <c r="F542" i="1" s="1"/>
  <c r="E543" i="1"/>
  <c r="F543" i="1" s="1"/>
  <c r="E544" i="1"/>
  <c r="F544" i="1" s="1"/>
  <c r="E545" i="1"/>
  <c r="F545" i="1" s="1"/>
  <c r="E546" i="1"/>
  <c r="F546" i="1" s="1"/>
  <c r="E547" i="1"/>
  <c r="F547" i="1" s="1"/>
  <c r="E548" i="1"/>
  <c r="F548" i="1" s="1"/>
  <c r="E549" i="1"/>
  <c r="F549" i="1" s="1"/>
  <c r="E550" i="1"/>
  <c r="F550" i="1" s="1"/>
  <c r="E551" i="1"/>
  <c r="F551" i="1" s="1"/>
  <c r="E552" i="1"/>
  <c r="F552" i="1" s="1"/>
  <c r="E553" i="1"/>
  <c r="F553" i="1" s="1"/>
  <c r="E554" i="1"/>
  <c r="F554" i="1" s="1"/>
  <c r="E555" i="1"/>
  <c r="F555" i="1" s="1"/>
  <c r="E556" i="1"/>
  <c r="F556" i="1" s="1"/>
  <c r="E557" i="1"/>
  <c r="F557" i="1" s="1"/>
  <c r="E558" i="1"/>
  <c r="F558" i="1" s="1"/>
  <c r="E559" i="1"/>
  <c r="F559" i="1" s="1"/>
  <c r="E560" i="1"/>
  <c r="F560" i="1" s="1"/>
  <c r="E561" i="1"/>
  <c r="F561" i="1" s="1"/>
  <c r="E562" i="1"/>
  <c r="F562" i="1" s="1"/>
  <c r="E563" i="1"/>
  <c r="F563" i="1" s="1"/>
  <c r="E564" i="1"/>
  <c r="F564" i="1" s="1"/>
  <c r="E565" i="1"/>
  <c r="F565" i="1" s="1"/>
  <c r="E566" i="1"/>
  <c r="F566" i="1" s="1"/>
  <c r="E567" i="1"/>
  <c r="F567" i="1" s="1"/>
  <c r="E568" i="1"/>
  <c r="F568" i="1" s="1"/>
  <c r="E569" i="1"/>
  <c r="F569" i="1" s="1"/>
  <c r="E570" i="1"/>
  <c r="F570" i="1" s="1"/>
  <c r="E571" i="1"/>
  <c r="F571" i="1" s="1"/>
  <c r="E572" i="1"/>
  <c r="F572" i="1" s="1"/>
  <c r="E573" i="1"/>
  <c r="F573" i="1" s="1"/>
  <c r="E574" i="1"/>
  <c r="F574" i="1" s="1"/>
  <c r="E575" i="1"/>
  <c r="F575" i="1" s="1"/>
  <c r="E576" i="1"/>
  <c r="F576" i="1" s="1"/>
  <c r="E577" i="1"/>
  <c r="F577" i="1" s="1"/>
  <c r="E578" i="1"/>
  <c r="F578" i="1" s="1"/>
  <c r="E579" i="1"/>
  <c r="F579" i="1" s="1"/>
  <c r="E580" i="1"/>
  <c r="F580" i="1" s="1"/>
  <c r="E581" i="1"/>
  <c r="F581" i="1" s="1"/>
  <c r="E582" i="1"/>
  <c r="F582" i="1" s="1"/>
  <c r="E583" i="1"/>
  <c r="F583" i="1" s="1"/>
  <c r="E584" i="1"/>
  <c r="F584" i="1" s="1"/>
  <c r="E585" i="1"/>
  <c r="F585" i="1" s="1"/>
  <c r="E586" i="1"/>
  <c r="F586" i="1" s="1"/>
  <c r="E587" i="1"/>
  <c r="F587" i="1" s="1"/>
  <c r="E588" i="1"/>
  <c r="F588" i="1" s="1"/>
  <c r="E589" i="1"/>
  <c r="F589" i="1" s="1"/>
  <c r="E590" i="1"/>
  <c r="F590" i="1" s="1"/>
  <c r="E591" i="1"/>
  <c r="F591" i="1" s="1"/>
  <c r="E592" i="1"/>
  <c r="F592" i="1" s="1"/>
  <c r="E593" i="1"/>
  <c r="F593" i="1" s="1"/>
  <c r="E594" i="1"/>
  <c r="F594" i="1" s="1"/>
  <c r="E595" i="1"/>
  <c r="F595" i="1" s="1"/>
  <c r="E596" i="1"/>
  <c r="F596" i="1" s="1"/>
  <c r="E597" i="1"/>
  <c r="F597" i="1" s="1"/>
  <c r="E598" i="1"/>
  <c r="F598" i="1" s="1"/>
  <c r="E599" i="1"/>
  <c r="F599" i="1" s="1"/>
  <c r="E600" i="1"/>
  <c r="F600" i="1" s="1"/>
  <c r="E601" i="1"/>
  <c r="F601" i="1" s="1"/>
  <c r="E602" i="1"/>
  <c r="F602" i="1" s="1"/>
  <c r="E603" i="1"/>
  <c r="F603" i="1" s="1"/>
  <c r="E604" i="1"/>
  <c r="F604" i="1" s="1"/>
  <c r="E605" i="1"/>
  <c r="F605" i="1" s="1"/>
  <c r="E606" i="1"/>
  <c r="F606" i="1" s="1"/>
  <c r="E607" i="1"/>
  <c r="F607" i="1" s="1"/>
  <c r="E608" i="1"/>
  <c r="F608" i="1" s="1"/>
  <c r="E609" i="1"/>
  <c r="F609" i="1" s="1"/>
  <c r="E610" i="1"/>
  <c r="F610" i="1" s="1"/>
  <c r="E611" i="1"/>
  <c r="F611" i="1" s="1"/>
  <c r="E612" i="1"/>
  <c r="F612" i="1" s="1"/>
  <c r="E613" i="1"/>
  <c r="F613" i="1" s="1"/>
  <c r="E614" i="1"/>
  <c r="F614" i="1" s="1"/>
  <c r="E615" i="1"/>
  <c r="F615" i="1" s="1"/>
  <c r="E616" i="1"/>
  <c r="F616" i="1" s="1"/>
  <c r="E617" i="1"/>
  <c r="F617" i="1" s="1"/>
  <c r="E618" i="1"/>
  <c r="F618" i="1" s="1"/>
  <c r="E619" i="1"/>
  <c r="F619" i="1" s="1"/>
  <c r="E620" i="1"/>
  <c r="F620" i="1" s="1"/>
  <c r="E621" i="1"/>
  <c r="F621" i="1" s="1"/>
  <c r="E622" i="1"/>
  <c r="F622" i="1" s="1"/>
  <c r="E623" i="1"/>
  <c r="F623" i="1" s="1"/>
  <c r="E624" i="1"/>
  <c r="F624" i="1" s="1"/>
  <c r="E625" i="1"/>
  <c r="F625" i="1" s="1"/>
  <c r="E626" i="1"/>
  <c r="F626" i="1" s="1"/>
  <c r="E627" i="1"/>
  <c r="F627" i="1" s="1"/>
  <c r="E628" i="1"/>
  <c r="F628" i="1" s="1"/>
  <c r="E629" i="1"/>
  <c r="F629" i="1" s="1"/>
  <c r="E630" i="1"/>
  <c r="F630" i="1" s="1"/>
  <c r="E631" i="1"/>
  <c r="F631" i="1" s="1"/>
  <c r="E632" i="1"/>
  <c r="F632" i="1" s="1"/>
  <c r="E633" i="1"/>
  <c r="F633" i="1" s="1"/>
  <c r="E634" i="1"/>
  <c r="F634" i="1" s="1"/>
  <c r="E635" i="1"/>
  <c r="F635" i="1" s="1"/>
  <c r="E636" i="1"/>
  <c r="F636" i="1" s="1"/>
  <c r="E637" i="1"/>
  <c r="F637" i="1" s="1"/>
  <c r="E638" i="1"/>
  <c r="F638" i="1" s="1"/>
  <c r="E639" i="1"/>
  <c r="F639" i="1" s="1"/>
  <c r="E640" i="1"/>
  <c r="F640" i="1" s="1"/>
  <c r="E641" i="1"/>
  <c r="F641" i="1" s="1"/>
  <c r="E642" i="1"/>
  <c r="F642" i="1" s="1"/>
  <c r="E643" i="1"/>
  <c r="F643" i="1" s="1"/>
  <c r="E644" i="1"/>
  <c r="F644" i="1" s="1"/>
  <c r="E645" i="1"/>
  <c r="F645" i="1" s="1"/>
  <c r="E646" i="1"/>
  <c r="F646" i="1" s="1"/>
  <c r="E647" i="1"/>
  <c r="F647" i="1" s="1"/>
  <c r="E648" i="1"/>
  <c r="F648" i="1" s="1"/>
  <c r="E649" i="1"/>
  <c r="F649" i="1" s="1"/>
  <c r="E650" i="1"/>
  <c r="F650" i="1" s="1"/>
  <c r="E651" i="1"/>
  <c r="F651" i="1" s="1"/>
  <c r="E652" i="1"/>
  <c r="F652" i="1" s="1"/>
  <c r="E653" i="1"/>
  <c r="F653" i="1" s="1"/>
  <c r="E654" i="1"/>
  <c r="F654" i="1" s="1"/>
  <c r="E655" i="1"/>
  <c r="F655" i="1" s="1"/>
  <c r="E656" i="1"/>
  <c r="F656" i="1" s="1"/>
  <c r="E657" i="1"/>
  <c r="F657" i="1" s="1"/>
  <c r="E658" i="1"/>
  <c r="F658" i="1" s="1"/>
  <c r="E659" i="1"/>
  <c r="F659" i="1" s="1"/>
  <c r="E660" i="1"/>
  <c r="F660" i="1" s="1"/>
  <c r="E661" i="1"/>
  <c r="F661" i="1" s="1"/>
  <c r="E662" i="1"/>
  <c r="F662" i="1" s="1"/>
  <c r="E663" i="1"/>
  <c r="F663" i="1" s="1"/>
  <c r="E664" i="1"/>
  <c r="F664" i="1" s="1"/>
  <c r="E665" i="1"/>
  <c r="F665" i="1" s="1"/>
  <c r="E666" i="1"/>
  <c r="F666" i="1" s="1"/>
  <c r="E667" i="1"/>
  <c r="F667" i="1" s="1"/>
  <c r="E668" i="1"/>
  <c r="F668" i="1" s="1"/>
  <c r="E669" i="1"/>
  <c r="F669" i="1" s="1"/>
  <c r="E670" i="1"/>
  <c r="F670" i="1" s="1"/>
  <c r="E671" i="1"/>
  <c r="F671" i="1" s="1"/>
  <c r="E672" i="1"/>
  <c r="F672" i="1" s="1"/>
  <c r="E673" i="1"/>
  <c r="F673" i="1" s="1"/>
  <c r="E674" i="1"/>
  <c r="F674" i="1" s="1"/>
  <c r="E675" i="1"/>
  <c r="F675" i="1" s="1"/>
  <c r="E676" i="1"/>
  <c r="F676" i="1" s="1"/>
  <c r="E677" i="1"/>
  <c r="F677" i="1" s="1"/>
  <c r="E678" i="1"/>
  <c r="F678" i="1" s="1"/>
  <c r="E679" i="1"/>
  <c r="F679" i="1" s="1"/>
  <c r="E680" i="1"/>
  <c r="F680" i="1" s="1"/>
  <c r="E681" i="1"/>
  <c r="F681" i="1" s="1"/>
  <c r="E682" i="1"/>
  <c r="F682" i="1" s="1"/>
  <c r="E683" i="1"/>
  <c r="F683" i="1" s="1"/>
  <c r="E684" i="1"/>
  <c r="F684" i="1" s="1"/>
  <c r="E685" i="1"/>
  <c r="F685" i="1" s="1"/>
  <c r="E686" i="1"/>
  <c r="F686" i="1" s="1"/>
  <c r="E687" i="1"/>
  <c r="F687" i="1" s="1"/>
  <c r="E688" i="1"/>
  <c r="F688" i="1" s="1"/>
  <c r="E689" i="1"/>
  <c r="F689" i="1" s="1"/>
  <c r="E690" i="1"/>
  <c r="F690" i="1" s="1"/>
  <c r="E691" i="1"/>
  <c r="F691" i="1" s="1"/>
  <c r="E692" i="1"/>
  <c r="F692" i="1" s="1"/>
  <c r="E693" i="1"/>
  <c r="F693" i="1" s="1"/>
  <c r="E694" i="1"/>
  <c r="F694" i="1" s="1"/>
  <c r="E695" i="1"/>
  <c r="F695" i="1" s="1"/>
  <c r="E696" i="1"/>
  <c r="F696" i="1" s="1"/>
  <c r="E697" i="1"/>
  <c r="F697" i="1" s="1"/>
  <c r="E698" i="1"/>
  <c r="F698" i="1" s="1"/>
  <c r="E699" i="1"/>
  <c r="F699" i="1" s="1"/>
  <c r="E700" i="1"/>
  <c r="F700" i="1" s="1"/>
  <c r="E701" i="1"/>
  <c r="F701" i="1" s="1"/>
  <c r="E702" i="1"/>
  <c r="F702" i="1" s="1"/>
  <c r="E703" i="1"/>
  <c r="F703" i="1" s="1"/>
  <c r="E704" i="1"/>
  <c r="F704" i="1" s="1"/>
  <c r="E705" i="1"/>
  <c r="F705" i="1" s="1"/>
  <c r="E706" i="1"/>
  <c r="F706" i="1" s="1"/>
  <c r="E707" i="1"/>
  <c r="F707" i="1" s="1"/>
  <c r="E708" i="1"/>
  <c r="F708" i="1" s="1"/>
  <c r="E709" i="1"/>
  <c r="F709" i="1" s="1"/>
  <c r="E710" i="1"/>
  <c r="F710" i="1" s="1"/>
  <c r="E711" i="1"/>
  <c r="F711" i="1" s="1"/>
  <c r="E712" i="1"/>
  <c r="F712" i="1" s="1"/>
  <c r="E713" i="1"/>
  <c r="F713" i="1" s="1"/>
  <c r="E714" i="1"/>
  <c r="F714" i="1" s="1"/>
  <c r="E715" i="1"/>
  <c r="F715" i="1" s="1"/>
  <c r="E716" i="1"/>
  <c r="F716" i="1" s="1"/>
  <c r="E717" i="1"/>
  <c r="F717" i="1" s="1"/>
  <c r="E718" i="1"/>
  <c r="F718" i="1" s="1"/>
  <c r="E719" i="1"/>
  <c r="F719" i="1" s="1"/>
  <c r="E720" i="1"/>
  <c r="F720" i="1" s="1"/>
  <c r="E721" i="1"/>
  <c r="F721" i="1" s="1"/>
  <c r="E722" i="1"/>
  <c r="F722" i="1" s="1"/>
  <c r="E723" i="1"/>
  <c r="F723" i="1" s="1"/>
  <c r="E724" i="1"/>
  <c r="F724" i="1" s="1"/>
  <c r="E725" i="1"/>
  <c r="F725" i="1" s="1"/>
  <c r="E726" i="1"/>
  <c r="F726" i="1" s="1"/>
  <c r="E727" i="1"/>
  <c r="F727" i="1" s="1"/>
  <c r="E728" i="1"/>
  <c r="F728" i="1" s="1"/>
  <c r="E729" i="1"/>
  <c r="F729" i="1" s="1"/>
  <c r="E730" i="1"/>
  <c r="F730" i="1" s="1"/>
  <c r="E731" i="1"/>
  <c r="F731" i="1" s="1"/>
  <c r="E732" i="1"/>
  <c r="F732" i="1" s="1"/>
  <c r="E733" i="1"/>
  <c r="F733" i="1" s="1"/>
  <c r="E734" i="1"/>
  <c r="F734" i="1" s="1"/>
  <c r="E735" i="1"/>
  <c r="F735" i="1" s="1"/>
  <c r="E736" i="1"/>
  <c r="F736" i="1" s="1"/>
  <c r="E737" i="1"/>
  <c r="F737" i="1" s="1"/>
  <c r="E738" i="1"/>
  <c r="F738" i="1" s="1"/>
  <c r="E739" i="1"/>
  <c r="F739" i="1" s="1"/>
  <c r="E740" i="1"/>
  <c r="F740" i="1" s="1"/>
  <c r="E741" i="1"/>
  <c r="F741" i="1" s="1"/>
  <c r="E742" i="1"/>
  <c r="F742" i="1" s="1"/>
  <c r="E743" i="1"/>
  <c r="F743" i="1" s="1"/>
  <c r="E744" i="1"/>
  <c r="F744" i="1" s="1"/>
  <c r="E745" i="1"/>
  <c r="F745" i="1" s="1"/>
  <c r="E746" i="1"/>
  <c r="F746" i="1" s="1"/>
  <c r="E747" i="1"/>
  <c r="F747" i="1" s="1"/>
  <c r="E748" i="1"/>
  <c r="F748" i="1" s="1"/>
  <c r="E749" i="1"/>
  <c r="F749" i="1" s="1"/>
  <c r="E750" i="1"/>
  <c r="F750" i="1" s="1"/>
  <c r="E751" i="1"/>
  <c r="F751" i="1" s="1"/>
  <c r="E752" i="1"/>
  <c r="F752" i="1" s="1"/>
  <c r="E753" i="1"/>
  <c r="F753" i="1" s="1"/>
  <c r="E754" i="1"/>
  <c r="F754" i="1" s="1"/>
  <c r="E755" i="1"/>
  <c r="F755" i="1" s="1"/>
  <c r="E756" i="1"/>
  <c r="F756" i="1" s="1"/>
  <c r="E757" i="1"/>
  <c r="F757" i="1" s="1"/>
  <c r="E758" i="1"/>
  <c r="F758" i="1" s="1"/>
  <c r="E759" i="1"/>
  <c r="F759" i="1" s="1"/>
  <c r="E760" i="1"/>
  <c r="F760" i="1" s="1"/>
  <c r="E761" i="1"/>
  <c r="F761" i="1" s="1"/>
  <c r="E762" i="1"/>
  <c r="F762" i="1" s="1"/>
  <c r="E763" i="1"/>
  <c r="F763" i="1" s="1"/>
  <c r="E764" i="1"/>
  <c r="F764" i="1" s="1"/>
  <c r="E765" i="1"/>
  <c r="F765" i="1" s="1"/>
  <c r="E766" i="1"/>
  <c r="F766" i="1" s="1"/>
  <c r="E767" i="1"/>
  <c r="F767" i="1" s="1"/>
  <c r="E768" i="1"/>
  <c r="F768" i="1" s="1"/>
  <c r="E769" i="1"/>
  <c r="F769" i="1" s="1"/>
  <c r="E770" i="1"/>
  <c r="F770" i="1" s="1"/>
  <c r="E771" i="1"/>
  <c r="F771" i="1" s="1"/>
  <c r="E772" i="1"/>
  <c r="F772" i="1" s="1"/>
  <c r="E773" i="1"/>
  <c r="F773" i="1" s="1"/>
  <c r="E774" i="1"/>
  <c r="F774" i="1" s="1"/>
  <c r="E775" i="1"/>
  <c r="F775" i="1" s="1"/>
  <c r="E776" i="1"/>
  <c r="F776" i="1" s="1"/>
  <c r="E777" i="1"/>
  <c r="F777" i="1" s="1"/>
  <c r="E778" i="1"/>
  <c r="F778" i="1" s="1"/>
  <c r="E779" i="1"/>
  <c r="F779" i="1" s="1"/>
  <c r="E780" i="1"/>
  <c r="F780" i="1" s="1"/>
  <c r="E781" i="1"/>
  <c r="F781" i="1" s="1"/>
  <c r="E782" i="1"/>
  <c r="F782" i="1" s="1"/>
  <c r="E783" i="1"/>
  <c r="F783" i="1" s="1"/>
  <c r="E784" i="1"/>
  <c r="F784" i="1" s="1"/>
  <c r="E785" i="1"/>
  <c r="F785" i="1" s="1"/>
  <c r="E786" i="1"/>
  <c r="F786" i="1" s="1"/>
  <c r="E787" i="1"/>
  <c r="F787" i="1" s="1"/>
  <c r="E788" i="1"/>
  <c r="F788" i="1" s="1"/>
  <c r="E789" i="1"/>
  <c r="F789" i="1" s="1"/>
  <c r="E790" i="1"/>
  <c r="F790" i="1" s="1"/>
  <c r="E791" i="1"/>
  <c r="F791" i="1" s="1"/>
  <c r="E792" i="1"/>
  <c r="F792" i="1" s="1"/>
  <c r="E793" i="1"/>
  <c r="F793" i="1" s="1"/>
  <c r="E794" i="1"/>
  <c r="F794" i="1" s="1"/>
  <c r="E795" i="1"/>
  <c r="F795" i="1" s="1"/>
  <c r="E796" i="1"/>
  <c r="F796" i="1" s="1"/>
  <c r="E797" i="1"/>
  <c r="F797" i="1" s="1"/>
  <c r="E798" i="1"/>
  <c r="F798" i="1" s="1"/>
  <c r="E799" i="1"/>
  <c r="F799" i="1" s="1"/>
  <c r="E800" i="1"/>
  <c r="F800" i="1" s="1"/>
  <c r="E801" i="1"/>
  <c r="F801" i="1" s="1"/>
  <c r="E802" i="1"/>
  <c r="F802" i="1" s="1"/>
  <c r="E803" i="1"/>
  <c r="F803" i="1" s="1"/>
  <c r="E804" i="1"/>
  <c r="F804" i="1" s="1"/>
  <c r="E805" i="1"/>
  <c r="F805" i="1" s="1"/>
  <c r="E806" i="1"/>
  <c r="F806" i="1" s="1"/>
  <c r="E807" i="1"/>
  <c r="F807" i="1" s="1"/>
  <c r="E808" i="1"/>
  <c r="F808" i="1" s="1"/>
  <c r="E809" i="1"/>
  <c r="F809" i="1" s="1"/>
  <c r="E810" i="1"/>
  <c r="F810" i="1" s="1"/>
  <c r="E811" i="1"/>
  <c r="F811" i="1" s="1"/>
  <c r="E812" i="1"/>
  <c r="F812" i="1" s="1"/>
  <c r="E813" i="1"/>
  <c r="F813" i="1" s="1"/>
  <c r="E814" i="1"/>
  <c r="F814" i="1" s="1"/>
  <c r="E815" i="1"/>
  <c r="F815" i="1" s="1"/>
  <c r="E816" i="1"/>
  <c r="F816" i="1" s="1"/>
  <c r="E817" i="1"/>
  <c r="F817" i="1" s="1"/>
  <c r="E818" i="1"/>
  <c r="F818" i="1" s="1"/>
  <c r="E819" i="1"/>
  <c r="F819" i="1" s="1"/>
  <c r="E820" i="1"/>
  <c r="F820" i="1" s="1"/>
  <c r="E821" i="1"/>
  <c r="F821" i="1" s="1"/>
  <c r="E822" i="1"/>
  <c r="F822" i="1" s="1"/>
  <c r="E823" i="1"/>
  <c r="F823" i="1" s="1"/>
  <c r="E824" i="1"/>
  <c r="F824" i="1" s="1"/>
  <c r="E825" i="1"/>
  <c r="F825" i="1" s="1"/>
  <c r="E826" i="1"/>
  <c r="F826" i="1" s="1"/>
  <c r="E827" i="1"/>
  <c r="F827" i="1" s="1"/>
  <c r="E828" i="1"/>
  <c r="F828" i="1" s="1"/>
  <c r="E829" i="1"/>
  <c r="F829" i="1" s="1"/>
  <c r="E830" i="1"/>
  <c r="F830" i="1" s="1"/>
  <c r="E831" i="1"/>
  <c r="F831" i="1" s="1"/>
  <c r="E832" i="1"/>
  <c r="F832" i="1" s="1"/>
  <c r="E833" i="1"/>
  <c r="F833" i="1" s="1"/>
  <c r="E834" i="1"/>
  <c r="F834" i="1" s="1"/>
  <c r="E835" i="1"/>
  <c r="F835" i="1" s="1"/>
  <c r="E836" i="1"/>
  <c r="F836" i="1" s="1"/>
  <c r="E837" i="1"/>
  <c r="F837" i="1" s="1"/>
  <c r="E838" i="1"/>
  <c r="F838" i="1" s="1"/>
  <c r="E839" i="1"/>
  <c r="F839" i="1" s="1"/>
  <c r="E840" i="1"/>
  <c r="F840" i="1" s="1"/>
  <c r="E841" i="1"/>
  <c r="F841" i="1" s="1"/>
  <c r="E842" i="1"/>
  <c r="F842" i="1" s="1"/>
  <c r="E843" i="1"/>
  <c r="F843" i="1" s="1"/>
  <c r="E844" i="1"/>
  <c r="F844" i="1" s="1"/>
  <c r="E845" i="1"/>
  <c r="F845" i="1" s="1"/>
  <c r="E846" i="1"/>
  <c r="F846" i="1" s="1"/>
  <c r="E847" i="1"/>
  <c r="F847" i="1" s="1"/>
  <c r="E848" i="1"/>
  <c r="F848" i="1" s="1"/>
  <c r="E849" i="1"/>
  <c r="F849" i="1" s="1"/>
  <c r="E850" i="1"/>
  <c r="F850" i="1" s="1"/>
  <c r="E851" i="1"/>
  <c r="F851" i="1" s="1"/>
  <c r="E852" i="1"/>
  <c r="F852" i="1" s="1"/>
  <c r="E853" i="1"/>
  <c r="F853" i="1" s="1"/>
  <c r="E854" i="1"/>
  <c r="F854" i="1" s="1"/>
  <c r="E855" i="1"/>
  <c r="F855" i="1" s="1"/>
  <c r="E856" i="1"/>
  <c r="F856" i="1" s="1"/>
  <c r="E857" i="1"/>
  <c r="F857" i="1" s="1"/>
  <c r="E858" i="1"/>
  <c r="F858" i="1" s="1"/>
  <c r="E859" i="1"/>
  <c r="F859" i="1" s="1"/>
  <c r="E860" i="1"/>
  <c r="F860" i="1" s="1"/>
  <c r="E861" i="1"/>
  <c r="F861" i="1" s="1"/>
  <c r="E862" i="1"/>
  <c r="F862" i="1" s="1"/>
  <c r="E863" i="1"/>
  <c r="F863" i="1" s="1"/>
  <c r="E864" i="1"/>
  <c r="F864" i="1" s="1"/>
  <c r="E865" i="1"/>
  <c r="F865" i="1" s="1"/>
  <c r="E866" i="1"/>
  <c r="F866" i="1" s="1"/>
  <c r="E867" i="1"/>
  <c r="F867" i="1" s="1"/>
  <c r="E868" i="1"/>
  <c r="F868" i="1" s="1"/>
  <c r="E869" i="1"/>
  <c r="F869" i="1" s="1"/>
  <c r="E870" i="1"/>
  <c r="F870" i="1" s="1"/>
  <c r="E871" i="1"/>
  <c r="F871" i="1" s="1"/>
  <c r="E872" i="1"/>
  <c r="F872" i="1" s="1"/>
  <c r="E873" i="1"/>
  <c r="F873" i="1" s="1"/>
  <c r="E874" i="1"/>
  <c r="F874" i="1" s="1"/>
  <c r="E875" i="1"/>
  <c r="F875" i="1" s="1"/>
  <c r="E876" i="1"/>
  <c r="F876" i="1" s="1"/>
  <c r="E877" i="1"/>
  <c r="F877" i="1" s="1"/>
  <c r="E878" i="1"/>
  <c r="F878" i="1" s="1"/>
  <c r="E879" i="1"/>
  <c r="F879" i="1" s="1"/>
  <c r="E880" i="1"/>
  <c r="F880" i="1" s="1"/>
  <c r="E881" i="1"/>
  <c r="F881" i="1" s="1"/>
  <c r="E882" i="1"/>
  <c r="F882" i="1" s="1"/>
  <c r="E883" i="1"/>
  <c r="F883" i="1" s="1"/>
  <c r="E884" i="1"/>
  <c r="F884" i="1" s="1"/>
  <c r="E885" i="1"/>
  <c r="F885" i="1" s="1"/>
  <c r="E886" i="1"/>
  <c r="F886" i="1" s="1"/>
  <c r="E887" i="1"/>
  <c r="F887" i="1" s="1"/>
  <c r="E888" i="1"/>
  <c r="F888" i="1" s="1"/>
  <c r="E889" i="1"/>
  <c r="F889" i="1" s="1"/>
  <c r="E890" i="1"/>
  <c r="F890" i="1" s="1"/>
  <c r="E891" i="1"/>
  <c r="F891" i="1" s="1"/>
  <c r="E892" i="1"/>
  <c r="F892" i="1" s="1"/>
  <c r="E893" i="1"/>
  <c r="F893" i="1" s="1"/>
  <c r="E894" i="1"/>
  <c r="F894" i="1" s="1"/>
  <c r="E895" i="1"/>
  <c r="F895" i="1" s="1"/>
  <c r="E896" i="1"/>
  <c r="F896" i="1" s="1"/>
  <c r="E897" i="1"/>
  <c r="F897" i="1" s="1"/>
  <c r="E898" i="1"/>
  <c r="F898" i="1" s="1"/>
  <c r="E899" i="1"/>
  <c r="F899" i="1" s="1"/>
  <c r="E900" i="1"/>
  <c r="F900" i="1" s="1"/>
  <c r="E901" i="1"/>
  <c r="F901" i="1" s="1"/>
  <c r="E902" i="1"/>
  <c r="F902" i="1" s="1"/>
  <c r="E903" i="1"/>
  <c r="F903" i="1" s="1"/>
  <c r="E904" i="1"/>
  <c r="F904" i="1" s="1"/>
  <c r="E905" i="1"/>
  <c r="F905" i="1" s="1"/>
  <c r="E906" i="1"/>
  <c r="F906" i="1" s="1"/>
  <c r="E907" i="1"/>
  <c r="F907" i="1" s="1"/>
  <c r="E908" i="1"/>
  <c r="F908" i="1" s="1"/>
  <c r="E909" i="1"/>
  <c r="F909" i="1" s="1"/>
  <c r="E910" i="1"/>
  <c r="F910" i="1" s="1"/>
  <c r="E911" i="1"/>
  <c r="F911" i="1" s="1"/>
  <c r="E912" i="1"/>
  <c r="F912" i="1" s="1"/>
  <c r="E913" i="1"/>
  <c r="F913" i="1" s="1"/>
  <c r="E914" i="1"/>
  <c r="F914" i="1" s="1"/>
  <c r="E915" i="1"/>
  <c r="F915" i="1" s="1"/>
  <c r="E916" i="1"/>
  <c r="F916" i="1" s="1"/>
  <c r="E917" i="1"/>
  <c r="F917" i="1" s="1"/>
  <c r="E918" i="1"/>
  <c r="F918" i="1" s="1"/>
  <c r="E919" i="1"/>
  <c r="F919" i="1" s="1"/>
  <c r="E920" i="1"/>
  <c r="F920" i="1" s="1"/>
  <c r="E921" i="1"/>
  <c r="F921" i="1" s="1"/>
  <c r="E922" i="1"/>
  <c r="F922" i="1" s="1"/>
  <c r="E923" i="1"/>
  <c r="F923" i="1" s="1"/>
  <c r="E924" i="1"/>
  <c r="F924" i="1" s="1"/>
  <c r="E925" i="1"/>
  <c r="F925" i="1" s="1"/>
  <c r="E926" i="1"/>
  <c r="F926" i="1" s="1"/>
  <c r="E927" i="1"/>
  <c r="F927" i="1" s="1"/>
  <c r="E928" i="1"/>
  <c r="F928" i="1" s="1"/>
  <c r="E929" i="1"/>
  <c r="F929" i="1" s="1"/>
  <c r="E930" i="1"/>
  <c r="F930" i="1" s="1"/>
  <c r="E931" i="1"/>
  <c r="F931" i="1" s="1"/>
  <c r="E932" i="1"/>
  <c r="F932" i="1" s="1"/>
  <c r="E933" i="1"/>
  <c r="F933" i="1" s="1"/>
  <c r="E934" i="1"/>
  <c r="F934" i="1" s="1"/>
  <c r="E935" i="1"/>
  <c r="F935" i="1" s="1"/>
  <c r="E936" i="1"/>
  <c r="F936" i="1" s="1"/>
  <c r="E937" i="1"/>
  <c r="F937" i="1" s="1"/>
  <c r="E938" i="1"/>
  <c r="F938" i="1" s="1"/>
  <c r="E939" i="1"/>
  <c r="F939" i="1" s="1"/>
  <c r="E940" i="1"/>
  <c r="F940" i="1" s="1"/>
  <c r="E941" i="1"/>
  <c r="F941" i="1" s="1"/>
  <c r="E942" i="1"/>
  <c r="F942" i="1" s="1"/>
  <c r="E943" i="1"/>
  <c r="F943" i="1" s="1"/>
  <c r="E944" i="1"/>
  <c r="F944" i="1" s="1"/>
  <c r="E945" i="1"/>
  <c r="F945" i="1" s="1"/>
  <c r="E946" i="1"/>
  <c r="F946" i="1" s="1"/>
  <c r="E947" i="1"/>
  <c r="F947" i="1" s="1"/>
  <c r="E948" i="1"/>
  <c r="F948" i="1" s="1"/>
  <c r="E949" i="1"/>
  <c r="F949" i="1" s="1"/>
  <c r="E950" i="1"/>
  <c r="F950" i="1" s="1"/>
  <c r="E951" i="1"/>
  <c r="F951" i="1" s="1"/>
  <c r="E952" i="1"/>
  <c r="F952" i="1" s="1"/>
  <c r="E953" i="1"/>
  <c r="F953" i="1" s="1"/>
  <c r="E954" i="1"/>
  <c r="F954" i="1" s="1"/>
  <c r="E955" i="1"/>
  <c r="F955" i="1" s="1"/>
  <c r="E956" i="1"/>
  <c r="F956" i="1" s="1"/>
  <c r="E957" i="1"/>
  <c r="F957" i="1" s="1"/>
  <c r="E958" i="1"/>
  <c r="F958" i="1" s="1"/>
  <c r="E959" i="1"/>
  <c r="F959" i="1" s="1"/>
  <c r="E960" i="1"/>
  <c r="F960" i="1" s="1"/>
  <c r="E961" i="1"/>
  <c r="F961" i="1" s="1"/>
  <c r="E962" i="1"/>
  <c r="F962" i="1" s="1"/>
  <c r="E963" i="1"/>
  <c r="F963" i="1" s="1"/>
  <c r="E964" i="1"/>
  <c r="F964" i="1" s="1"/>
  <c r="E965" i="1"/>
  <c r="F965" i="1" s="1"/>
  <c r="E966" i="1"/>
  <c r="F966" i="1" s="1"/>
  <c r="E967" i="1"/>
  <c r="F967" i="1" s="1"/>
  <c r="E968" i="1"/>
  <c r="F968" i="1" s="1"/>
  <c r="E969" i="1"/>
  <c r="F969" i="1" s="1"/>
  <c r="E970" i="1"/>
  <c r="F970" i="1" s="1"/>
  <c r="E971" i="1"/>
  <c r="F971" i="1" s="1"/>
  <c r="E972" i="1"/>
  <c r="F972" i="1" s="1"/>
  <c r="E973" i="1"/>
  <c r="F973" i="1" s="1"/>
  <c r="E974" i="1"/>
  <c r="F974" i="1" s="1"/>
  <c r="E975" i="1"/>
  <c r="F975" i="1" s="1"/>
  <c r="E976" i="1"/>
  <c r="F976" i="1" s="1"/>
  <c r="E977" i="1"/>
  <c r="F977" i="1" s="1"/>
  <c r="E978" i="1"/>
  <c r="F978" i="1" s="1"/>
  <c r="E979" i="1"/>
  <c r="F979" i="1" s="1"/>
  <c r="E980" i="1"/>
  <c r="F980" i="1" s="1"/>
  <c r="E981" i="1"/>
  <c r="F981" i="1" s="1"/>
  <c r="E982" i="1"/>
  <c r="F982" i="1" s="1"/>
  <c r="E983" i="1"/>
  <c r="F983" i="1" s="1"/>
  <c r="E984" i="1"/>
  <c r="F984" i="1" s="1"/>
  <c r="E985" i="1"/>
  <c r="F985" i="1" s="1"/>
  <c r="E986" i="1"/>
  <c r="F986" i="1" s="1"/>
  <c r="E987" i="1"/>
  <c r="F987" i="1" s="1"/>
  <c r="E988" i="1"/>
  <c r="F988" i="1" s="1"/>
  <c r="E989" i="1"/>
  <c r="F989" i="1" s="1"/>
  <c r="E990" i="1"/>
  <c r="F990" i="1" s="1"/>
  <c r="E991" i="1"/>
  <c r="F991" i="1" s="1"/>
  <c r="E992" i="1"/>
  <c r="F992" i="1" s="1"/>
  <c r="E993" i="1"/>
  <c r="F993" i="1" s="1"/>
  <c r="E994" i="1"/>
  <c r="F994" i="1" s="1"/>
  <c r="E995" i="1"/>
  <c r="F995" i="1" s="1"/>
  <c r="E996" i="1"/>
  <c r="F996" i="1" s="1"/>
  <c r="E997" i="1"/>
  <c r="F997" i="1" s="1"/>
  <c r="E998" i="1"/>
  <c r="F998" i="1" s="1"/>
  <c r="E999" i="1"/>
  <c r="F999" i="1" s="1"/>
  <c r="E1000" i="1"/>
  <c r="F1000" i="1" s="1"/>
  <c r="E1001" i="1"/>
  <c r="F1001" i="1" s="1"/>
  <c r="E1002" i="1"/>
  <c r="F1002" i="1" s="1"/>
  <c r="E1003" i="1"/>
  <c r="F1003" i="1" s="1"/>
  <c r="E1004" i="1"/>
  <c r="F1004" i="1" s="1"/>
  <c r="E1005" i="1"/>
  <c r="F1005" i="1" s="1"/>
  <c r="E1006" i="1"/>
  <c r="F1006" i="1" s="1"/>
  <c r="E1007" i="1"/>
  <c r="F1007" i="1" s="1"/>
  <c r="E1008" i="1"/>
  <c r="F1008" i="1" s="1"/>
  <c r="E1009" i="1"/>
  <c r="F1009" i="1" s="1"/>
  <c r="E1010" i="1"/>
  <c r="F1010" i="1" s="1"/>
  <c r="E1011" i="1"/>
  <c r="F1011" i="1" s="1"/>
  <c r="E1012" i="1"/>
  <c r="F1012" i="1" s="1"/>
  <c r="E1013" i="1"/>
  <c r="F1013" i="1" s="1"/>
  <c r="E1014" i="1"/>
  <c r="F1014" i="1" s="1"/>
  <c r="E1015" i="1"/>
  <c r="F1015" i="1" s="1"/>
  <c r="E1016" i="1"/>
  <c r="F1016" i="1" s="1"/>
  <c r="E1017" i="1"/>
  <c r="F1017" i="1" s="1"/>
  <c r="E1018" i="1"/>
  <c r="F1018" i="1" s="1"/>
  <c r="E1019" i="1"/>
  <c r="F1019" i="1" s="1"/>
  <c r="E1020" i="1"/>
  <c r="F1020" i="1" s="1"/>
  <c r="E1021" i="1"/>
  <c r="F1021" i="1" s="1"/>
  <c r="E1022" i="1"/>
  <c r="F1022" i="1" s="1"/>
  <c r="E1023" i="1"/>
  <c r="F1023" i="1" s="1"/>
  <c r="E1024" i="1"/>
  <c r="F1024" i="1" s="1"/>
  <c r="E1025" i="1"/>
  <c r="F1025" i="1" s="1"/>
  <c r="E1026" i="1"/>
  <c r="F1026" i="1" s="1"/>
  <c r="E1027" i="1"/>
  <c r="F1027" i="1" s="1"/>
  <c r="E1028" i="1"/>
  <c r="F1028" i="1" s="1"/>
  <c r="E1029" i="1"/>
  <c r="F1029" i="1" s="1"/>
  <c r="E1030" i="1"/>
  <c r="F1030" i="1" s="1"/>
  <c r="E1031" i="1"/>
  <c r="F1031" i="1" s="1"/>
  <c r="E1032" i="1"/>
  <c r="F1032" i="1" s="1"/>
  <c r="E1033" i="1"/>
  <c r="F1033" i="1" s="1"/>
  <c r="E1034" i="1"/>
  <c r="F1034" i="1" s="1"/>
  <c r="E1035" i="1"/>
  <c r="F1035" i="1" s="1"/>
  <c r="E1036" i="1"/>
  <c r="F1036" i="1" s="1"/>
  <c r="E1037" i="1"/>
  <c r="F1037" i="1" s="1"/>
  <c r="E1038" i="1"/>
  <c r="F1038" i="1" s="1"/>
  <c r="E1039" i="1"/>
  <c r="F1039" i="1" s="1"/>
  <c r="E1040" i="1"/>
  <c r="F1040" i="1" s="1"/>
  <c r="E1041" i="1"/>
  <c r="F1041" i="1" s="1"/>
  <c r="E1042" i="1"/>
  <c r="F1042" i="1" s="1"/>
  <c r="E1043" i="1"/>
  <c r="F1043" i="1" s="1"/>
  <c r="E1044" i="1"/>
  <c r="F1044" i="1" s="1"/>
  <c r="E1045" i="1"/>
  <c r="F1045" i="1" s="1"/>
  <c r="E1046" i="1"/>
  <c r="F1046" i="1" s="1"/>
  <c r="E1047" i="1"/>
  <c r="F1047" i="1" s="1"/>
  <c r="E1048" i="1"/>
  <c r="F1048" i="1" s="1"/>
  <c r="E1049" i="1"/>
  <c r="F1049" i="1" s="1"/>
  <c r="E1050" i="1"/>
  <c r="F1050" i="1" s="1"/>
  <c r="E1051" i="1"/>
  <c r="F1051" i="1" s="1"/>
  <c r="E1052" i="1"/>
  <c r="F1052" i="1" s="1"/>
  <c r="E1053" i="1"/>
  <c r="F1053" i="1" s="1"/>
  <c r="E1054" i="1"/>
  <c r="F1054" i="1" s="1"/>
  <c r="E1055" i="1"/>
  <c r="F1055" i="1" s="1"/>
  <c r="E1056" i="1"/>
  <c r="F1056" i="1" s="1"/>
  <c r="E1057" i="1"/>
  <c r="F1057" i="1" s="1"/>
  <c r="E1058" i="1"/>
  <c r="F1058" i="1" s="1"/>
  <c r="E1059" i="1"/>
  <c r="F1059" i="1" s="1"/>
  <c r="E1060" i="1"/>
  <c r="F1060" i="1" s="1"/>
  <c r="E1061" i="1"/>
  <c r="F1061" i="1" s="1"/>
  <c r="E1062" i="1"/>
  <c r="F1062" i="1" s="1"/>
  <c r="E1063" i="1"/>
  <c r="F1063" i="1" s="1"/>
  <c r="E1064" i="1"/>
  <c r="F1064" i="1" s="1"/>
  <c r="E1065" i="1"/>
  <c r="F1065" i="1" s="1"/>
  <c r="E1066" i="1"/>
  <c r="F1066" i="1" s="1"/>
  <c r="E1067" i="1"/>
  <c r="F1067" i="1" s="1"/>
  <c r="E1068" i="1"/>
  <c r="F1068" i="1" s="1"/>
  <c r="E1069" i="1"/>
  <c r="F1069" i="1" s="1"/>
  <c r="E1070" i="1"/>
  <c r="F1070" i="1" s="1"/>
  <c r="E1071" i="1"/>
  <c r="F1071" i="1" s="1"/>
  <c r="E1072" i="1"/>
  <c r="F1072" i="1" s="1"/>
  <c r="E1073" i="1"/>
  <c r="F1073" i="1" s="1"/>
  <c r="E1074" i="1"/>
  <c r="F1074" i="1" s="1"/>
  <c r="E1075" i="1"/>
  <c r="F1075" i="1" s="1"/>
  <c r="E1076" i="1"/>
  <c r="F1076" i="1" s="1"/>
  <c r="E1077" i="1"/>
  <c r="F1077" i="1" s="1"/>
  <c r="E1078" i="1"/>
  <c r="F1078" i="1" s="1"/>
  <c r="E1079" i="1"/>
  <c r="F1079" i="1" s="1"/>
  <c r="E1080" i="1"/>
  <c r="F1080" i="1" s="1"/>
  <c r="E1081" i="1"/>
  <c r="F1081" i="1" s="1"/>
  <c r="E1082" i="1"/>
  <c r="F1082" i="1" s="1"/>
  <c r="E1083" i="1"/>
  <c r="F1083" i="1" s="1"/>
  <c r="E1084" i="1"/>
  <c r="F1084" i="1" s="1"/>
  <c r="E1085" i="1"/>
  <c r="F1085" i="1" s="1"/>
  <c r="E1086" i="1"/>
  <c r="F1086" i="1" s="1"/>
  <c r="E1087" i="1"/>
  <c r="F1087" i="1" s="1"/>
  <c r="E1088" i="1"/>
  <c r="F1088" i="1" s="1"/>
  <c r="E1089" i="1"/>
  <c r="F1089" i="1" s="1"/>
  <c r="E1090" i="1"/>
  <c r="F1090" i="1" s="1"/>
  <c r="E1091" i="1"/>
  <c r="F1091" i="1" s="1"/>
  <c r="E1092" i="1"/>
  <c r="F1092" i="1" s="1"/>
  <c r="E1093" i="1"/>
  <c r="F1093" i="1" s="1"/>
  <c r="E1094" i="1"/>
  <c r="F1094" i="1" s="1"/>
  <c r="E1095" i="1"/>
  <c r="F1095" i="1" s="1"/>
  <c r="E1096" i="1"/>
  <c r="F1096" i="1" s="1"/>
  <c r="E1097" i="1"/>
  <c r="F1097" i="1" s="1"/>
  <c r="E1098" i="1"/>
  <c r="F1098" i="1" s="1"/>
  <c r="E1099" i="1"/>
  <c r="F1099" i="1" s="1"/>
  <c r="E1100" i="1"/>
  <c r="F1100" i="1" s="1"/>
  <c r="E1101" i="1"/>
  <c r="F1101" i="1" s="1"/>
  <c r="E1102" i="1"/>
  <c r="F1102" i="1" s="1"/>
  <c r="E1103" i="1"/>
  <c r="F1103" i="1" s="1"/>
  <c r="E1104" i="1"/>
  <c r="F1104" i="1" s="1"/>
  <c r="E1105" i="1"/>
  <c r="F1105" i="1" s="1"/>
  <c r="E1106" i="1"/>
  <c r="F1106" i="1" s="1"/>
  <c r="E1107" i="1"/>
  <c r="F1107" i="1" s="1"/>
  <c r="E1108" i="1"/>
  <c r="F1108" i="1" s="1"/>
  <c r="E1109" i="1"/>
  <c r="F1109" i="1" s="1"/>
  <c r="E1110" i="1"/>
  <c r="F1110" i="1" s="1"/>
  <c r="E1111" i="1"/>
  <c r="F1111" i="1" s="1"/>
  <c r="E1112" i="1"/>
  <c r="F1112" i="1" s="1"/>
  <c r="E1113" i="1"/>
  <c r="F1113" i="1" s="1"/>
  <c r="E1114" i="1"/>
  <c r="F1114" i="1" s="1"/>
  <c r="E1115" i="1"/>
  <c r="F1115" i="1" s="1"/>
  <c r="E1116" i="1"/>
  <c r="F1116" i="1" s="1"/>
  <c r="E1117" i="1"/>
  <c r="F1117" i="1" s="1"/>
  <c r="E1118" i="1"/>
  <c r="F1118" i="1" s="1"/>
  <c r="E1119" i="1"/>
  <c r="F1119" i="1" s="1"/>
  <c r="E1120" i="1"/>
  <c r="F1120" i="1" s="1"/>
  <c r="E1121" i="1"/>
  <c r="F1121" i="1" s="1"/>
  <c r="E1122" i="1"/>
  <c r="F1122" i="1" s="1"/>
  <c r="E1123" i="1"/>
  <c r="F1123" i="1" s="1"/>
  <c r="E1124" i="1"/>
  <c r="F1124" i="1" s="1"/>
  <c r="E1125" i="1"/>
  <c r="F1125" i="1" s="1"/>
  <c r="E1126" i="1"/>
  <c r="F1126" i="1" s="1"/>
  <c r="E1127" i="1"/>
  <c r="F1127" i="1" s="1"/>
  <c r="E1128" i="1"/>
  <c r="F1128" i="1" s="1"/>
  <c r="E1129" i="1"/>
  <c r="F1129" i="1" s="1"/>
  <c r="E1130" i="1"/>
  <c r="F1130" i="1" s="1"/>
  <c r="E1131" i="1"/>
  <c r="F1131" i="1" s="1"/>
  <c r="E1132" i="1"/>
  <c r="F1132" i="1" s="1"/>
  <c r="E1133" i="1"/>
  <c r="F1133" i="1" s="1"/>
  <c r="E1134" i="1"/>
  <c r="F1134" i="1" s="1"/>
  <c r="E1135" i="1"/>
  <c r="F1135" i="1" s="1"/>
  <c r="E1136" i="1"/>
  <c r="F1136" i="1" s="1"/>
  <c r="E1137" i="1"/>
  <c r="F1137" i="1" s="1"/>
  <c r="E1138" i="1"/>
  <c r="F1138" i="1" s="1"/>
  <c r="E1139" i="1"/>
  <c r="F1139" i="1" s="1"/>
  <c r="E1140" i="1"/>
  <c r="F1140" i="1" s="1"/>
  <c r="E1141" i="1"/>
  <c r="F1141" i="1" s="1"/>
  <c r="E1142" i="1"/>
  <c r="F1142" i="1" s="1"/>
  <c r="E1143" i="1"/>
  <c r="F1143" i="1" s="1"/>
  <c r="E1144" i="1"/>
  <c r="F1144" i="1" s="1"/>
  <c r="E1145" i="1"/>
  <c r="F1145" i="1" s="1"/>
  <c r="E1146" i="1"/>
  <c r="F1146" i="1" s="1"/>
  <c r="E1147" i="1"/>
  <c r="F1147" i="1" s="1"/>
  <c r="E1148" i="1"/>
  <c r="F1148" i="1" s="1"/>
  <c r="E1149" i="1"/>
  <c r="F1149" i="1" s="1"/>
  <c r="E1150" i="1"/>
  <c r="F1150" i="1" s="1"/>
  <c r="E1151" i="1"/>
  <c r="F1151" i="1" s="1"/>
  <c r="E1152" i="1"/>
  <c r="F1152" i="1" s="1"/>
  <c r="E1153" i="1"/>
  <c r="F1153" i="1" s="1"/>
  <c r="E1154" i="1"/>
  <c r="F1154" i="1" s="1"/>
  <c r="E1155" i="1"/>
  <c r="F1155" i="1" s="1"/>
  <c r="E1156" i="1"/>
  <c r="F1156" i="1" s="1"/>
  <c r="E1157" i="1"/>
  <c r="F1157" i="1" s="1"/>
  <c r="E1158" i="1"/>
  <c r="F1158" i="1" s="1"/>
  <c r="E1159" i="1"/>
  <c r="F1159" i="1" s="1"/>
  <c r="E1160" i="1"/>
  <c r="F1160" i="1" s="1"/>
  <c r="E1161" i="1"/>
  <c r="F1161" i="1" s="1"/>
  <c r="E1162" i="1"/>
  <c r="F1162" i="1" s="1"/>
  <c r="E1163" i="1"/>
  <c r="F1163" i="1" s="1"/>
  <c r="E1164" i="1"/>
  <c r="F1164" i="1" s="1"/>
  <c r="E1165" i="1"/>
  <c r="F1165" i="1" s="1"/>
  <c r="E1166" i="1"/>
  <c r="F1166" i="1" s="1"/>
  <c r="E1167" i="1"/>
  <c r="F1167" i="1" s="1"/>
  <c r="E1168" i="1"/>
  <c r="F1168" i="1" s="1"/>
  <c r="E1169" i="1"/>
  <c r="F1169" i="1" s="1"/>
  <c r="E1170" i="1"/>
  <c r="F1170" i="1" s="1"/>
  <c r="E1171" i="1"/>
  <c r="F1171" i="1" s="1"/>
  <c r="E1172" i="1"/>
  <c r="F1172" i="1" s="1"/>
  <c r="E1173" i="1"/>
  <c r="F1173" i="1" s="1"/>
  <c r="E1174" i="1"/>
  <c r="F1174" i="1" s="1"/>
  <c r="E1175" i="1"/>
  <c r="F1175" i="1" s="1"/>
  <c r="E1176" i="1"/>
  <c r="F1176" i="1" s="1"/>
  <c r="E1177" i="1"/>
  <c r="F1177" i="1" s="1"/>
  <c r="E1178" i="1"/>
  <c r="F1178" i="1" s="1"/>
  <c r="E1179" i="1"/>
  <c r="F1179" i="1" s="1"/>
  <c r="E1180" i="1"/>
  <c r="F1180" i="1" s="1"/>
  <c r="E1181" i="1"/>
  <c r="F1181" i="1" s="1"/>
  <c r="E1182" i="1"/>
  <c r="F1182" i="1" s="1"/>
  <c r="E1183" i="1"/>
  <c r="F1183" i="1" s="1"/>
  <c r="E1184" i="1"/>
  <c r="F1184" i="1" s="1"/>
  <c r="E1185" i="1"/>
  <c r="F1185" i="1" s="1"/>
  <c r="E1186" i="1"/>
  <c r="F1186" i="1" s="1"/>
  <c r="E1187" i="1"/>
  <c r="F1187" i="1" s="1"/>
  <c r="E1188" i="1"/>
  <c r="F1188" i="1" s="1"/>
  <c r="E1189" i="1"/>
  <c r="F1189" i="1" s="1"/>
  <c r="E1190" i="1"/>
  <c r="F1190" i="1" s="1"/>
  <c r="E1191" i="1"/>
  <c r="F1191" i="1" s="1"/>
  <c r="E1192" i="1"/>
  <c r="F1192" i="1" s="1"/>
  <c r="E1193" i="1"/>
  <c r="F1193" i="1" s="1"/>
  <c r="E1194" i="1"/>
  <c r="F1194" i="1" s="1"/>
  <c r="E1195" i="1"/>
  <c r="F1195" i="1" s="1"/>
  <c r="E1196" i="1"/>
  <c r="F1196" i="1" s="1"/>
  <c r="E1197" i="1"/>
  <c r="F1197" i="1" s="1"/>
  <c r="E1198" i="1"/>
  <c r="F1198" i="1" s="1"/>
  <c r="E1199" i="1"/>
  <c r="F1199" i="1" s="1"/>
  <c r="E1200" i="1"/>
  <c r="F1200" i="1" s="1"/>
  <c r="E1201" i="1"/>
  <c r="F1201" i="1" s="1"/>
  <c r="E1202" i="1"/>
  <c r="F1202" i="1" s="1"/>
  <c r="E1203" i="1"/>
  <c r="F1203" i="1" s="1"/>
  <c r="E1204" i="1"/>
  <c r="F1204" i="1" s="1"/>
  <c r="E1205" i="1"/>
  <c r="F1205" i="1" s="1"/>
  <c r="E1206" i="1"/>
  <c r="F1206" i="1" s="1"/>
  <c r="E1207" i="1"/>
  <c r="F1207" i="1" s="1"/>
  <c r="E1208" i="1"/>
  <c r="F1208" i="1" s="1"/>
  <c r="E1209" i="1"/>
  <c r="F1209" i="1" s="1"/>
  <c r="E1210" i="1"/>
  <c r="F1210" i="1" s="1"/>
  <c r="E1211" i="1"/>
  <c r="F1211" i="1" s="1"/>
  <c r="E1212" i="1"/>
  <c r="F1212" i="1" s="1"/>
  <c r="E1213" i="1"/>
  <c r="F1213" i="1" s="1"/>
  <c r="E1214" i="1"/>
  <c r="F1214" i="1" s="1"/>
  <c r="E1215" i="1"/>
  <c r="F1215" i="1" s="1"/>
  <c r="E1216" i="1"/>
  <c r="F1216" i="1" s="1"/>
  <c r="E1217" i="1"/>
  <c r="F1217" i="1" s="1"/>
  <c r="E1218" i="1"/>
  <c r="F1218" i="1" s="1"/>
  <c r="E1219" i="1"/>
  <c r="F1219" i="1" s="1"/>
  <c r="E1220" i="1"/>
  <c r="F1220" i="1" s="1"/>
  <c r="E1221" i="1"/>
  <c r="F1221" i="1" s="1"/>
  <c r="E1222" i="1"/>
  <c r="F1222" i="1" s="1"/>
  <c r="E1223" i="1"/>
  <c r="F1223" i="1" s="1"/>
  <c r="E1224" i="1"/>
  <c r="F1224" i="1" s="1"/>
  <c r="E1225" i="1"/>
  <c r="F1225" i="1" s="1"/>
  <c r="E1226" i="1"/>
  <c r="F1226" i="1" s="1"/>
  <c r="E1227" i="1"/>
  <c r="F1227" i="1" s="1"/>
  <c r="E1228" i="1"/>
  <c r="F1228" i="1" s="1"/>
  <c r="E1229" i="1"/>
  <c r="F1229" i="1" s="1"/>
  <c r="E1230" i="1"/>
  <c r="F1230" i="1" s="1"/>
  <c r="E1231" i="1"/>
  <c r="F1231" i="1" s="1"/>
  <c r="E1232" i="1"/>
  <c r="F1232" i="1" s="1"/>
  <c r="E1233" i="1"/>
  <c r="F1233" i="1" s="1"/>
  <c r="E1234" i="1"/>
  <c r="F1234" i="1" s="1"/>
  <c r="E1235" i="1"/>
  <c r="F1235" i="1" s="1"/>
  <c r="E1236" i="1"/>
  <c r="F1236" i="1" s="1"/>
  <c r="E1237" i="1"/>
  <c r="F1237" i="1" s="1"/>
  <c r="E1238" i="1"/>
  <c r="F1238" i="1" s="1"/>
  <c r="E1239" i="1"/>
  <c r="F1239" i="1" s="1"/>
  <c r="E1240" i="1"/>
  <c r="F1240" i="1" s="1"/>
  <c r="E1241" i="1"/>
  <c r="F1241" i="1" s="1"/>
  <c r="E1242" i="1"/>
  <c r="F1242" i="1" s="1"/>
  <c r="E1243" i="1"/>
  <c r="F1243" i="1" s="1"/>
  <c r="E1244" i="1"/>
  <c r="F1244" i="1" s="1"/>
  <c r="E1245" i="1"/>
  <c r="F1245" i="1" s="1"/>
  <c r="E1246" i="1"/>
  <c r="F1246" i="1" s="1"/>
  <c r="E1247" i="1"/>
  <c r="F1247" i="1" s="1"/>
  <c r="E1248" i="1"/>
  <c r="F1248" i="1" s="1"/>
  <c r="E1249" i="1"/>
  <c r="F1249" i="1" s="1"/>
  <c r="E1250" i="1"/>
  <c r="F1250" i="1" s="1"/>
  <c r="E1251" i="1"/>
  <c r="F1251" i="1" s="1"/>
  <c r="E1252" i="1"/>
  <c r="F1252" i="1" s="1"/>
  <c r="E1253" i="1"/>
  <c r="F1253" i="1" s="1"/>
  <c r="E1254" i="1"/>
  <c r="F1254" i="1" s="1"/>
  <c r="E1255" i="1"/>
  <c r="F1255" i="1" s="1"/>
  <c r="E1256" i="1"/>
  <c r="F1256" i="1" s="1"/>
  <c r="E1257" i="1"/>
  <c r="F1257" i="1" s="1"/>
  <c r="E1258" i="1"/>
  <c r="F1258" i="1" s="1"/>
  <c r="E1259" i="1"/>
  <c r="F1259" i="1" s="1"/>
  <c r="E1260" i="1"/>
  <c r="F1260" i="1" s="1"/>
  <c r="E1261" i="1"/>
  <c r="F1261" i="1" s="1"/>
  <c r="E1262" i="1"/>
  <c r="F1262" i="1" s="1"/>
  <c r="E1263" i="1"/>
  <c r="F1263" i="1" s="1"/>
  <c r="E1264" i="1"/>
  <c r="F1264" i="1" s="1"/>
  <c r="E1265" i="1"/>
  <c r="F1265" i="1" s="1"/>
  <c r="E1266" i="1"/>
  <c r="F1266" i="1" s="1"/>
  <c r="E1267" i="1"/>
  <c r="F1267" i="1" s="1"/>
  <c r="E1268" i="1"/>
  <c r="F1268" i="1" s="1"/>
  <c r="E1269" i="1"/>
  <c r="F1269" i="1" s="1"/>
  <c r="E1270" i="1"/>
  <c r="F1270" i="1" s="1"/>
  <c r="E1271" i="1"/>
  <c r="F1271" i="1" s="1"/>
  <c r="E1272" i="1"/>
  <c r="F1272" i="1" s="1"/>
  <c r="E1273" i="1"/>
  <c r="F1273" i="1" s="1"/>
  <c r="E1274" i="1"/>
  <c r="F1274" i="1" s="1"/>
  <c r="E1275" i="1"/>
  <c r="F1275" i="1" s="1"/>
  <c r="E1276" i="1"/>
  <c r="F1276" i="1" s="1"/>
  <c r="E1277" i="1"/>
  <c r="F1277" i="1" s="1"/>
  <c r="E1278" i="1"/>
  <c r="F1278" i="1" s="1"/>
  <c r="E1279" i="1"/>
  <c r="F1279" i="1" s="1"/>
  <c r="E1280" i="1"/>
  <c r="F1280" i="1" s="1"/>
  <c r="E1281" i="1"/>
  <c r="F1281" i="1" s="1"/>
  <c r="E1282" i="1"/>
  <c r="F1282" i="1" s="1"/>
  <c r="E1283" i="1"/>
  <c r="F1283" i="1" s="1"/>
  <c r="E1284" i="1"/>
  <c r="F1284" i="1" s="1"/>
  <c r="E1285" i="1"/>
  <c r="F1285" i="1" s="1"/>
  <c r="E1286" i="1"/>
  <c r="F1286" i="1" s="1"/>
  <c r="E1287" i="1"/>
  <c r="F1287" i="1" s="1"/>
  <c r="E1288" i="1"/>
  <c r="F1288" i="1" s="1"/>
  <c r="E1289" i="1"/>
  <c r="F1289" i="1" s="1"/>
  <c r="E1290" i="1"/>
  <c r="F1290" i="1" s="1"/>
  <c r="E1291" i="1"/>
  <c r="F1291" i="1" s="1"/>
  <c r="E1292" i="1"/>
  <c r="F1292" i="1" s="1"/>
  <c r="E1293" i="1"/>
  <c r="F1293" i="1" s="1"/>
  <c r="E1294" i="1"/>
  <c r="F1294" i="1" s="1"/>
  <c r="E1295" i="1"/>
  <c r="F1295" i="1" s="1"/>
  <c r="E1296" i="1"/>
  <c r="F1296" i="1" s="1"/>
  <c r="E1297" i="1"/>
  <c r="F1297" i="1" s="1"/>
  <c r="E1298" i="1"/>
  <c r="F1298" i="1" s="1"/>
  <c r="E1299" i="1"/>
  <c r="F1299" i="1" s="1"/>
  <c r="E1300" i="1"/>
  <c r="F1300" i="1" s="1"/>
  <c r="E1301" i="1"/>
  <c r="F1301" i="1" s="1"/>
  <c r="E1302" i="1"/>
  <c r="F1302" i="1" s="1"/>
  <c r="E1303" i="1"/>
  <c r="F1303" i="1" s="1"/>
  <c r="E1304" i="1"/>
  <c r="F1304" i="1" s="1"/>
  <c r="E1305" i="1"/>
  <c r="F1305" i="1" s="1"/>
  <c r="E1306" i="1"/>
  <c r="F1306" i="1" s="1"/>
  <c r="E1307" i="1"/>
  <c r="F1307" i="1" s="1"/>
  <c r="E1308" i="1"/>
  <c r="F1308" i="1" s="1"/>
  <c r="E1309" i="1"/>
  <c r="F1309" i="1" s="1"/>
  <c r="E1310" i="1"/>
  <c r="F1310" i="1" s="1"/>
  <c r="E1311" i="1"/>
  <c r="F1311" i="1" s="1"/>
  <c r="E1312" i="1"/>
  <c r="F1312" i="1" s="1"/>
  <c r="E1313" i="1"/>
  <c r="F1313" i="1" s="1"/>
  <c r="E1314" i="1"/>
  <c r="F1314" i="1" s="1"/>
  <c r="E1315" i="1"/>
  <c r="F1315" i="1" s="1"/>
  <c r="E1316" i="1"/>
  <c r="F1316" i="1" s="1"/>
  <c r="E1317" i="1"/>
  <c r="F1317" i="1" s="1"/>
  <c r="E1318" i="1"/>
  <c r="F1318" i="1" s="1"/>
  <c r="E1319" i="1"/>
  <c r="F1319" i="1" s="1"/>
  <c r="E1320" i="1"/>
  <c r="F1320" i="1" s="1"/>
  <c r="E1321" i="1"/>
  <c r="F1321" i="1" s="1"/>
  <c r="E1322" i="1"/>
  <c r="F1322" i="1" s="1"/>
  <c r="E1323" i="1"/>
  <c r="F1323" i="1" s="1"/>
  <c r="E1324" i="1"/>
  <c r="F1324" i="1" s="1"/>
  <c r="E1325" i="1"/>
  <c r="F1325" i="1" s="1"/>
  <c r="E1326" i="1"/>
  <c r="F1326" i="1" s="1"/>
  <c r="E1327" i="1"/>
  <c r="F1327" i="1" s="1"/>
  <c r="E1328" i="1"/>
  <c r="F1328" i="1" s="1"/>
  <c r="E1329" i="1"/>
  <c r="F1329" i="1" s="1"/>
  <c r="E1330" i="1"/>
  <c r="F1330" i="1" s="1"/>
  <c r="E1331" i="1"/>
  <c r="F1331" i="1" s="1"/>
  <c r="E1332" i="1"/>
  <c r="F1332" i="1" s="1"/>
  <c r="E1333" i="1"/>
  <c r="F1333" i="1" s="1"/>
  <c r="E1334" i="1"/>
  <c r="F1334" i="1" s="1"/>
  <c r="E1335" i="1"/>
  <c r="F1335" i="1" s="1"/>
  <c r="E1336" i="1"/>
  <c r="F1336" i="1" s="1"/>
  <c r="E1337" i="1"/>
  <c r="F1337" i="1" s="1"/>
  <c r="E1338" i="1"/>
  <c r="F1338" i="1" s="1"/>
  <c r="E1339" i="1"/>
  <c r="F1339" i="1" s="1"/>
  <c r="E1340" i="1"/>
  <c r="F1340" i="1" s="1"/>
  <c r="E1341" i="1"/>
  <c r="F1341" i="1" s="1"/>
  <c r="E1342" i="1"/>
  <c r="F1342" i="1" s="1"/>
  <c r="E1343" i="1"/>
  <c r="F1343" i="1" s="1"/>
  <c r="E1344" i="1"/>
  <c r="F1344" i="1" s="1"/>
  <c r="E1345" i="1"/>
  <c r="F1345" i="1" s="1"/>
  <c r="E1346" i="1"/>
  <c r="F1346" i="1" s="1"/>
  <c r="E1347" i="1"/>
  <c r="F1347" i="1" s="1"/>
  <c r="E1348" i="1"/>
  <c r="F1348" i="1" s="1"/>
  <c r="E1349" i="1"/>
  <c r="F1349" i="1" s="1"/>
  <c r="E1350" i="1"/>
  <c r="F1350" i="1" s="1"/>
  <c r="E1351" i="1"/>
  <c r="F1351" i="1" s="1"/>
  <c r="E1352" i="1"/>
  <c r="F1352" i="1" s="1"/>
  <c r="E1353" i="1"/>
  <c r="F1353" i="1" s="1"/>
  <c r="E1354" i="1"/>
  <c r="F1354" i="1" s="1"/>
  <c r="E1355" i="1"/>
  <c r="F1355" i="1" s="1"/>
  <c r="E1356" i="1"/>
  <c r="F1356" i="1" s="1"/>
  <c r="E1357" i="1"/>
  <c r="F1357" i="1" s="1"/>
  <c r="E1358" i="1"/>
  <c r="F1358" i="1" s="1"/>
  <c r="E1359" i="1"/>
  <c r="F1359" i="1" s="1"/>
  <c r="E1360" i="1"/>
  <c r="F1360" i="1" s="1"/>
  <c r="E1361" i="1"/>
  <c r="F1361" i="1" s="1"/>
  <c r="E1362" i="1"/>
  <c r="F1362" i="1" s="1"/>
  <c r="E1363" i="1"/>
  <c r="F1363" i="1" s="1"/>
  <c r="E1364" i="1"/>
  <c r="F1364" i="1" s="1"/>
  <c r="E1365" i="1"/>
  <c r="F1365" i="1" s="1"/>
  <c r="E1366" i="1"/>
  <c r="F1366" i="1" s="1"/>
  <c r="E1367" i="1"/>
  <c r="F1367" i="1" s="1"/>
  <c r="E1368" i="1"/>
  <c r="F1368" i="1" s="1"/>
  <c r="E1369" i="1"/>
  <c r="F1369" i="1" s="1"/>
  <c r="E1370" i="1"/>
  <c r="F1370" i="1" s="1"/>
  <c r="E1371" i="1"/>
  <c r="F1371" i="1" s="1"/>
  <c r="E1372" i="1"/>
  <c r="F1372" i="1" s="1"/>
  <c r="E1373" i="1"/>
  <c r="F1373" i="1" s="1"/>
  <c r="E1374" i="1"/>
  <c r="F1374" i="1" s="1"/>
  <c r="E1375" i="1"/>
  <c r="F1375" i="1" s="1"/>
  <c r="E1376" i="1"/>
  <c r="F1376" i="1" s="1"/>
  <c r="E1377" i="1"/>
  <c r="F1377" i="1" s="1"/>
  <c r="E1378" i="1"/>
  <c r="F1378" i="1" s="1"/>
  <c r="E1379" i="1"/>
  <c r="F1379" i="1" s="1"/>
  <c r="E1380" i="1"/>
  <c r="F1380" i="1" s="1"/>
  <c r="E1381" i="1"/>
  <c r="F1381" i="1" s="1"/>
  <c r="E1382" i="1"/>
  <c r="F1382" i="1" s="1"/>
  <c r="E1383" i="1"/>
  <c r="F1383" i="1" s="1"/>
  <c r="E1384" i="1"/>
  <c r="F1384" i="1" s="1"/>
  <c r="E1385" i="1"/>
  <c r="F1385" i="1" s="1"/>
  <c r="E1386" i="1"/>
  <c r="F1386" i="1" s="1"/>
  <c r="E1387" i="1"/>
  <c r="F1387" i="1" s="1"/>
  <c r="E1388" i="1"/>
  <c r="F1388" i="1" s="1"/>
  <c r="E1389" i="1"/>
  <c r="F1389" i="1" s="1"/>
  <c r="E1390" i="1"/>
  <c r="F1390" i="1" s="1"/>
  <c r="E1391" i="1"/>
  <c r="F1391" i="1" s="1"/>
  <c r="E1392" i="1"/>
  <c r="F1392" i="1" s="1"/>
  <c r="E1393" i="1"/>
  <c r="F1393" i="1" s="1"/>
  <c r="E1394" i="1"/>
  <c r="F1394" i="1" s="1"/>
  <c r="E1395" i="1"/>
  <c r="F1395" i="1" s="1"/>
  <c r="E1396" i="1"/>
  <c r="F1396" i="1" s="1"/>
  <c r="E1397" i="1"/>
  <c r="F1397" i="1" s="1"/>
  <c r="E1398" i="1"/>
  <c r="F1398" i="1" s="1"/>
  <c r="E1399" i="1"/>
  <c r="F1399" i="1" s="1"/>
  <c r="E1400" i="1"/>
  <c r="F1400" i="1" s="1"/>
  <c r="E1401" i="1"/>
  <c r="F1401" i="1" s="1"/>
  <c r="E1402" i="1"/>
  <c r="F1402" i="1" s="1"/>
  <c r="E1403" i="1"/>
  <c r="F1403" i="1" s="1"/>
  <c r="E1404" i="1"/>
  <c r="F1404" i="1" s="1"/>
  <c r="E1405" i="1"/>
  <c r="F1405" i="1" s="1"/>
  <c r="E1406" i="1"/>
  <c r="F1406" i="1" s="1"/>
  <c r="E1407" i="1"/>
  <c r="F1407" i="1" s="1"/>
  <c r="E1408" i="1"/>
  <c r="F1408" i="1" s="1"/>
  <c r="E1409" i="1"/>
  <c r="F1409" i="1" s="1"/>
  <c r="E1410" i="1"/>
  <c r="F1410" i="1" s="1"/>
  <c r="E1411" i="1"/>
  <c r="F1411" i="1" s="1"/>
  <c r="E1412" i="1"/>
  <c r="F1412" i="1" s="1"/>
  <c r="E1413" i="1"/>
  <c r="F1413" i="1" s="1"/>
  <c r="E1414" i="1"/>
  <c r="F1414" i="1" s="1"/>
  <c r="E1415" i="1"/>
  <c r="F1415" i="1" s="1"/>
  <c r="E1416" i="1"/>
  <c r="F1416" i="1" s="1"/>
  <c r="E1417" i="1"/>
  <c r="F1417" i="1" s="1"/>
  <c r="E1418" i="1"/>
  <c r="F1418" i="1" s="1"/>
  <c r="E1419" i="1"/>
  <c r="F1419" i="1" s="1"/>
  <c r="E1420" i="1"/>
  <c r="F1420" i="1" s="1"/>
  <c r="E1421" i="1"/>
  <c r="F1421" i="1" s="1"/>
  <c r="E1422" i="1"/>
  <c r="F1422" i="1" s="1"/>
  <c r="E1423" i="1"/>
  <c r="F1423" i="1" s="1"/>
  <c r="E1424" i="1"/>
  <c r="F1424" i="1" s="1"/>
  <c r="E1425" i="1"/>
  <c r="F1425" i="1" s="1"/>
  <c r="E1426" i="1"/>
  <c r="F1426" i="1" s="1"/>
  <c r="E1427" i="1"/>
  <c r="F1427" i="1" s="1"/>
  <c r="E1428" i="1"/>
  <c r="F1428" i="1" s="1"/>
  <c r="E1429" i="1"/>
  <c r="F1429" i="1" s="1"/>
  <c r="E1430" i="1"/>
  <c r="F1430" i="1" s="1"/>
  <c r="E1431" i="1"/>
  <c r="F1431" i="1" s="1"/>
  <c r="E1432" i="1"/>
  <c r="F1432" i="1" s="1"/>
  <c r="E1433" i="1"/>
  <c r="F1433" i="1" s="1"/>
  <c r="E1434" i="1"/>
  <c r="F1434" i="1" s="1"/>
  <c r="E1435" i="1"/>
  <c r="F1435" i="1" s="1"/>
  <c r="E1436" i="1"/>
  <c r="F1436" i="1" s="1"/>
  <c r="E1437" i="1"/>
  <c r="F1437" i="1" s="1"/>
  <c r="E1438" i="1"/>
  <c r="F1438" i="1" s="1"/>
  <c r="E1439" i="1"/>
  <c r="F1439" i="1" s="1"/>
  <c r="E1440" i="1"/>
  <c r="F1440" i="1" s="1"/>
  <c r="E1441" i="1"/>
  <c r="F1441" i="1" s="1"/>
  <c r="E1442" i="1"/>
  <c r="F1442" i="1" s="1"/>
  <c r="E1443" i="1"/>
  <c r="F1443" i="1" s="1"/>
  <c r="E1444" i="1"/>
  <c r="F1444" i="1" s="1"/>
  <c r="E1445" i="1"/>
  <c r="F1445" i="1" s="1"/>
  <c r="E1446" i="1"/>
  <c r="F1446" i="1" s="1"/>
  <c r="E1447" i="1"/>
  <c r="F1447" i="1" s="1"/>
  <c r="E1448" i="1"/>
  <c r="F1448" i="1" s="1"/>
  <c r="E1449" i="1"/>
  <c r="F1449" i="1" s="1"/>
  <c r="E1450" i="1"/>
  <c r="F1450" i="1" s="1"/>
  <c r="E1451" i="1"/>
  <c r="F1451" i="1" s="1"/>
  <c r="E1452" i="1"/>
  <c r="F1452" i="1" s="1"/>
  <c r="E1453" i="1"/>
  <c r="F1453" i="1" s="1"/>
  <c r="E1454" i="1"/>
  <c r="F1454" i="1" s="1"/>
  <c r="E1455" i="1"/>
  <c r="F1455" i="1" s="1"/>
  <c r="E1456" i="1"/>
  <c r="F1456" i="1" s="1"/>
  <c r="E1457" i="1"/>
  <c r="F1457" i="1" s="1"/>
  <c r="E1458" i="1"/>
  <c r="F1458" i="1" s="1"/>
  <c r="E1459" i="1"/>
  <c r="F1459" i="1" s="1"/>
  <c r="E1460" i="1"/>
  <c r="F1460" i="1" s="1"/>
  <c r="E1461" i="1"/>
  <c r="F1461" i="1" s="1"/>
  <c r="E1462" i="1"/>
  <c r="F1462" i="1" s="1"/>
  <c r="E1463" i="1"/>
  <c r="F1463" i="1" s="1"/>
  <c r="E1464" i="1"/>
  <c r="F1464" i="1" s="1"/>
  <c r="E1465" i="1"/>
  <c r="F1465" i="1" s="1"/>
  <c r="E1466" i="1"/>
  <c r="F1466" i="1" s="1"/>
  <c r="E1467" i="1"/>
  <c r="F1467" i="1" s="1"/>
  <c r="E1468" i="1"/>
  <c r="F1468" i="1" s="1"/>
  <c r="E1469" i="1"/>
  <c r="F1469" i="1" s="1"/>
  <c r="E1470" i="1"/>
  <c r="F1470" i="1" s="1"/>
  <c r="E1471" i="1"/>
  <c r="F1471" i="1" s="1"/>
  <c r="E1472" i="1"/>
  <c r="F1472" i="1" s="1"/>
  <c r="E1473" i="1"/>
  <c r="F1473" i="1" s="1"/>
  <c r="E1474" i="1"/>
  <c r="F1474" i="1" s="1"/>
  <c r="E1475" i="1"/>
  <c r="F1475" i="1" s="1"/>
  <c r="E1476" i="1"/>
  <c r="F1476" i="1" s="1"/>
  <c r="E1477" i="1"/>
  <c r="F1477" i="1" s="1"/>
  <c r="E1478" i="1"/>
  <c r="F1478" i="1" s="1"/>
  <c r="E1479" i="1"/>
  <c r="F1479" i="1" s="1"/>
  <c r="E1480" i="1"/>
  <c r="F1480" i="1" s="1"/>
  <c r="E1481" i="1"/>
  <c r="F1481" i="1" s="1"/>
  <c r="E1482" i="1"/>
  <c r="F1482" i="1" s="1"/>
  <c r="E1483" i="1"/>
  <c r="F1483" i="1" s="1"/>
  <c r="E1484" i="1"/>
  <c r="F1484" i="1" s="1"/>
  <c r="E1485" i="1"/>
  <c r="F1485" i="1" s="1"/>
  <c r="E1486" i="1"/>
  <c r="F1486" i="1" s="1"/>
  <c r="E1487" i="1"/>
  <c r="F1487" i="1" s="1"/>
  <c r="E1488" i="1"/>
  <c r="F1488" i="1" s="1"/>
  <c r="E1489" i="1"/>
  <c r="F1489" i="1" s="1"/>
  <c r="E1490" i="1"/>
  <c r="F1490" i="1" s="1"/>
  <c r="E1491" i="1"/>
  <c r="F1491" i="1" s="1"/>
  <c r="E1492" i="1"/>
  <c r="F1492" i="1" s="1"/>
  <c r="E1493" i="1"/>
  <c r="F1493" i="1" s="1"/>
  <c r="E1494" i="1"/>
  <c r="F1494" i="1" s="1"/>
  <c r="E1495" i="1"/>
  <c r="F1495" i="1" s="1"/>
  <c r="E1496" i="1"/>
  <c r="F1496" i="1" s="1"/>
  <c r="E1497" i="1"/>
  <c r="F1497" i="1" s="1"/>
  <c r="E1498" i="1"/>
  <c r="F1498" i="1" s="1"/>
  <c r="E1499" i="1"/>
  <c r="F1499" i="1" s="1"/>
  <c r="E1500" i="1"/>
  <c r="F1500" i="1" s="1"/>
  <c r="E1501" i="1"/>
  <c r="F1501" i="1" s="1"/>
  <c r="E1502" i="1"/>
  <c r="F1502" i="1" s="1"/>
  <c r="E1503" i="1"/>
  <c r="F1503" i="1" s="1"/>
  <c r="E1504" i="1"/>
  <c r="F1504" i="1" s="1"/>
  <c r="E1505" i="1"/>
  <c r="F1505" i="1" s="1"/>
  <c r="E1506" i="1"/>
  <c r="F1506" i="1" s="1"/>
  <c r="E1507" i="1"/>
  <c r="F1507" i="1" s="1"/>
  <c r="E1508" i="1"/>
  <c r="F1508" i="1" s="1"/>
  <c r="E1509" i="1"/>
  <c r="F1509" i="1" s="1"/>
  <c r="E1510" i="1"/>
  <c r="F1510" i="1" s="1"/>
  <c r="E1511" i="1"/>
  <c r="F1511" i="1" s="1"/>
  <c r="E1512" i="1"/>
  <c r="F1512" i="1" s="1"/>
  <c r="E1513" i="1"/>
  <c r="F1513" i="1" s="1"/>
  <c r="E1514" i="1"/>
  <c r="F1514" i="1" s="1"/>
  <c r="E1515" i="1"/>
  <c r="F1515" i="1" s="1"/>
  <c r="E1516" i="1"/>
  <c r="F1516" i="1" s="1"/>
  <c r="E1517" i="1"/>
  <c r="F1517" i="1" s="1"/>
  <c r="E1518" i="1"/>
  <c r="F1518" i="1" s="1"/>
  <c r="E1519" i="1"/>
  <c r="F1519" i="1" s="1"/>
  <c r="E1520" i="1"/>
  <c r="F1520" i="1" s="1"/>
  <c r="E1521" i="1"/>
  <c r="F1521" i="1" s="1"/>
  <c r="E1522" i="1"/>
  <c r="F1522" i="1" s="1"/>
  <c r="E1523" i="1"/>
  <c r="F1523" i="1" s="1"/>
  <c r="E1524" i="1"/>
  <c r="F1524" i="1" s="1"/>
  <c r="E1525" i="1"/>
  <c r="F1525" i="1" s="1"/>
  <c r="E1526" i="1"/>
  <c r="F1526" i="1" s="1"/>
  <c r="E1527" i="1"/>
  <c r="F1527" i="1" s="1"/>
  <c r="E1528" i="1"/>
  <c r="F1528" i="1" s="1"/>
  <c r="E1529" i="1"/>
  <c r="F1529" i="1" s="1"/>
  <c r="E1530" i="1"/>
  <c r="F1530" i="1" s="1"/>
  <c r="E1531" i="1"/>
  <c r="F1531" i="1" s="1"/>
  <c r="E1532" i="1"/>
  <c r="F1532" i="1" s="1"/>
  <c r="E1533" i="1"/>
  <c r="F1533" i="1" s="1"/>
  <c r="E1534" i="1"/>
  <c r="F1534" i="1" s="1"/>
  <c r="E1535" i="1"/>
  <c r="F1535" i="1" s="1"/>
  <c r="E1536" i="1"/>
  <c r="F1536" i="1" s="1"/>
  <c r="E1537" i="1"/>
  <c r="F1537" i="1" s="1"/>
  <c r="E1538" i="1"/>
  <c r="F1538" i="1" s="1"/>
  <c r="E1539" i="1"/>
  <c r="F1539" i="1" s="1"/>
  <c r="E1540" i="1"/>
  <c r="F1540" i="1" s="1"/>
  <c r="E1541" i="1"/>
  <c r="F1541" i="1" s="1"/>
  <c r="E1542" i="1"/>
  <c r="F1542" i="1" s="1"/>
  <c r="E1543" i="1"/>
  <c r="F1543" i="1" s="1"/>
  <c r="E1544" i="1"/>
  <c r="F1544" i="1" s="1"/>
  <c r="E1545" i="1"/>
  <c r="F1545" i="1" s="1"/>
  <c r="E1546" i="1"/>
  <c r="F1546" i="1" s="1"/>
  <c r="E1547" i="1"/>
  <c r="F1547" i="1" s="1"/>
  <c r="E1548" i="1"/>
  <c r="F1548" i="1" s="1"/>
  <c r="E1549" i="1"/>
  <c r="F1549" i="1" s="1"/>
  <c r="E1550" i="1"/>
  <c r="F1550" i="1" s="1"/>
  <c r="E1551" i="1"/>
  <c r="F1551" i="1" s="1"/>
  <c r="E1552" i="1"/>
  <c r="F1552" i="1" s="1"/>
  <c r="E1553" i="1"/>
  <c r="F1553" i="1" s="1"/>
  <c r="E1554" i="1"/>
  <c r="F1554" i="1" s="1"/>
  <c r="E1555" i="1"/>
  <c r="F1555" i="1" s="1"/>
  <c r="E1556" i="1"/>
  <c r="F1556" i="1" s="1"/>
  <c r="E1557" i="1"/>
  <c r="F1557" i="1" s="1"/>
  <c r="E1558" i="1"/>
  <c r="F1558" i="1" s="1"/>
  <c r="E1559" i="1"/>
  <c r="F1559" i="1" s="1"/>
  <c r="E1560" i="1"/>
  <c r="F1560" i="1" s="1"/>
  <c r="E1561" i="1"/>
  <c r="F1561" i="1" s="1"/>
  <c r="E1562" i="1"/>
  <c r="F1562" i="1" s="1"/>
  <c r="E1563" i="1"/>
  <c r="F1563" i="1" s="1"/>
  <c r="E1564" i="1"/>
  <c r="F1564" i="1" s="1"/>
  <c r="E1565" i="1"/>
  <c r="F1565" i="1" s="1"/>
  <c r="E1566" i="1"/>
  <c r="F1566" i="1" s="1"/>
  <c r="E1567" i="1"/>
  <c r="F1567" i="1" s="1"/>
  <c r="E1568" i="1"/>
  <c r="F1568" i="1" s="1"/>
  <c r="E1569" i="1"/>
  <c r="F1569" i="1" s="1"/>
  <c r="E1570" i="1"/>
  <c r="F1570" i="1" s="1"/>
  <c r="E1571" i="1"/>
  <c r="F1571" i="1" s="1"/>
  <c r="E1572" i="1"/>
  <c r="F1572" i="1" s="1"/>
  <c r="E1573" i="1"/>
  <c r="F1573" i="1" s="1"/>
  <c r="E1574" i="1"/>
  <c r="F1574" i="1" s="1"/>
  <c r="E1575" i="1"/>
  <c r="F1575" i="1" s="1"/>
  <c r="E1576" i="1"/>
  <c r="F1576" i="1" s="1"/>
  <c r="E1577" i="1"/>
  <c r="F1577" i="1" s="1"/>
  <c r="E1578" i="1"/>
  <c r="F1578" i="1" s="1"/>
  <c r="E1579" i="1"/>
  <c r="F1579" i="1" s="1"/>
  <c r="E1580" i="1"/>
  <c r="F1580" i="1" s="1"/>
  <c r="E1581" i="1"/>
  <c r="F1581" i="1" s="1"/>
  <c r="E1582" i="1"/>
  <c r="F1582" i="1" s="1"/>
  <c r="E1583" i="1"/>
  <c r="F1583" i="1" s="1"/>
  <c r="E1584" i="1"/>
  <c r="F1584" i="1" s="1"/>
  <c r="E1585" i="1"/>
  <c r="F1585" i="1" s="1"/>
  <c r="E1586" i="1"/>
  <c r="F1586" i="1" s="1"/>
  <c r="E1587" i="1"/>
  <c r="F1587" i="1" s="1"/>
  <c r="E1588" i="1"/>
  <c r="F1588" i="1" s="1"/>
  <c r="E1589" i="1"/>
  <c r="F1589" i="1" s="1"/>
  <c r="E1590" i="1"/>
  <c r="F1590" i="1" s="1"/>
  <c r="E1591" i="1"/>
  <c r="F1591" i="1" s="1"/>
  <c r="E1592" i="1"/>
  <c r="F1592" i="1" s="1"/>
  <c r="E1593" i="1"/>
  <c r="F1593" i="1" s="1"/>
  <c r="E1594" i="1"/>
  <c r="F1594" i="1" s="1"/>
  <c r="E1595" i="1"/>
  <c r="F1595" i="1" s="1"/>
  <c r="E1596" i="1"/>
  <c r="F1596" i="1" s="1"/>
  <c r="E1597" i="1"/>
  <c r="F1597" i="1" s="1"/>
  <c r="E1598" i="1"/>
  <c r="F1598" i="1" s="1"/>
  <c r="E1599" i="1"/>
  <c r="F1599" i="1" s="1"/>
  <c r="E1600" i="1"/>
  <c r="F1600" i="1" s="1"/>
  <c r="E1601" i="1"/>
  <c r="F1601" i="1" s="1"/>
  <c r="E1602" i="1"/>
  <c r="F1602" i="1" s="1"/>
  <c r="E1603" i="1"/>
  <c r="F1603" i="1" s="1"/>
  <c r="E1604" i="1"/>
  <c r="F1604" i="1" s="1"/>
  <c r="E1605" i="1"/>
  <c r="F1605" i="1" s="1"/>
  <c r="E1606" i="1"/>
  <c r="F1606" i="1" s="1"/>
  <c r="E1607" i="1"/>
  <c r="F1607" i="1" s="1"/>
  <c r="E1608" i="1"/>
  <c r="F1608" i="1" s="1"/>
  <c r="E1609" i="1"/>
  <c r="F1609" i="1" s="1"/>
  <c r="E1610" i="1"/>
  <c r="F1610" i="1" s="1"/>
  <c r="E1611" i="1"/>
  <c r="F1611" i="1" s="1"/>
  <c r="E1612" i="1"/>
  <c r="F1612" i="1" s="1"/>
  <c r="E1613" i="1"/>
  <c r="F1613" i="1" s="1"/>
  <c r="E1614" i="1"/>
  <c r="F1614" i="1" s="1"/>
  <c r="E1615" i="1"/>
  <c r="F1615" i="1" s="1"/>
  <c r="E1616" i="1"/>
  <c r="F1616" i="1" s="1"/>
  <c r="E1617" i="1"/>
  <c r="F1617" i="1" s="1"/>
  <c r="E1618" i="1"/>
  <c r="F1618" i="1" s="1"/>
  <c r="E1619" i="1"/>
  <c r="F1619" i="1" s="1"/>
  <c r="E1620" i="1"/>
  <c r="F1620" i="1" s="1"/>
  <c r="E1621" i="1"/>
  <c r="F1621" i="1" s="1"/>
  <c r="E1622" i="1"/>
  <c r="F1622" i="1" s="1"/>
  <c r="E1623" i="1"/>
  <c r="F1623" i="1" s="1"/>
  <c r="E1624" i="1"/>
  <c r="F1624" i="1" s="1"/>
  <c r="E1625" i="1"/>
  <c r="F1625" i="1" s="1"/>
  <c r="E1626" i="1"/>
  <c r="F1626" i="1" s="1"/>
  <c r="E1627" i="1"/>
  <c r="F1627" i="1" s="1"/>
  <c r="E1628" i="1"/>
  <c r="F1628" i="1" s="1"/>
  <c r="E1629" i="1"/>
  <c r="F1629" i="1" s="1"/>
  <c r="E1630" i="1"/>
  <c r="F1630" i="1" s="1"/>
  <c r="E1631" i="1"/>
  <c r="F1631" i="1" s="1"/>
  <c r="E1632" i="1"/>
  <c r="F1632" i="1" s="1"/>
  <c r="E1633" i="1"/>
  <c r="F1633" i="1" s="1"/>
  <c r="E1634" i="1"/>
  <c r="F1634" i="1" s="1"/>
  <c r="E1635" i="1"/>
  <c r="F1635" i="1" s="1"/>
  <c r="E1636" i="1"/>
  <c r="F1636" i="1" s="1"/>
  <c r="E1637" i="1"/>
  <c r="F1637" i="1" s="1"/>
  <c r="E1638" i="1"/>
  <c r="F1638" i="1" s="1"/>
  <c r="E1639" i="1"/>
  <c r="F1639" i="1" s="1"/>
  <c r="E1640" i="1"/>
  <c r="F1640" i="1" s="1"/>
  <c r="E1641" i="1"/>
  <c r="F1641" i="1" s="1"/>
  <c r="E1642" i="1"/>
  <c r="F1642" i="1" s="1"/>
  <c r="E1643" i="1"/>
  <c r="F1643" i="1" s="1"/>
  <c r="E1644" i="1"/>
  <c r="F1644" i="1" s="1"/>
  <c r="E1645" i="1"/>
  <c r="F1645" i="1" s="1"/>
  <c r="E1646" i="1"/>
  <c r="F1646" i="1" s="1"/>
  <c r="E1647" i="1"/>
  <c r="F1647" i="1" s="1"/>
  <c r="E1648" i="1"/>
  <c r="F1648" i="1" s="1"/>
  <c r="E1649" i="1"/>
  <c r="F1649" i="1" s="1"/>
  <c r="E1650" i="1"/>
  <c r="F1650" i="1" s="1"/>
  <c r="E1651" i="1"/>
  <c r="F1651" i="1" s="1"/>
  <c r="E1652" i="1"/>
  <c r="F1652" i="1" s="1"/>
  <c r="E1653" i="1"/>
  <c r="F1653" i="1" s="1"/>
  <c r="E1654" i="1"/>
  <c r="F1654" i="1" s="1"/>
  <c r="E1655" i="1"/>
  <c r="F1655" i="1" s="1"/>
  <c r="E1656" i="1"/>
  <c r="F1656" i="1" s="1"/>
  <c r="E1657" i="1"/>
  <c r="F1657" i="1" s="1"/>
  <c r="E1658" i="1"/>
  <c r="F1658" i="1" s="1"/>
  <c r="E1659" i="1"/>
  <c r="F1659" i="1" s="1"/>
  <c r="E1660" i="1"/>
  <c r="F1660" i="1" s="1"/>
  <c r="E1661" i="1"/>
  <c r="F1661" i="1" s="1"/>
  <c r="E1662" i="1"/>
  <c r="F1662" i="1" s="1"/>
  <c r="E1663" i="1"/>
  <c r="F1663" i="1" s="1"/>
  <c r="E1664" i="1"/>
  <c r="F1664" i="1" s="1"/>
  <c r="E1665" i="1"/>
  <c r="F1665" i="1" s="1"/>
  <c r="E1666" i="1"/>
  <c r="F1666" i="1" s="1"/>
  <c r="E1667" i="1"/>
  <c r="F1667" i="1" s="1"/>
  <c r="E1668" i="1"/>
  <c r="F1668" i="1" s="1"/>
  <c r="E1669" i="1"/>
  <c r="F1669" i="1" s="1"/>
  <c r="E1670" i="1"/>
  <c r="F1670" i="1" s="1"/>
  <c r="E1671" i="1"/>
  <c r="F1671" i="1" s="1"/>
  <c r="E1672" i="1"/>
  <c r="F1672" i="1" s="1"/>
  <c r="E1673" i="1"/>
  <c r="F1673" i="1" s="1"/>
  <c r="E1674" i="1"/>
  <c r="F1674" i="1" s="1"/>
  <c r="E1675" i="1"/>
  <c r="F1675" i="1" s="1"/>
  <c r="E1676" i="1"/>
  <c r="F1676" i="1" s="1"/>
  <c r="E1677" i="1"/>
  <c r="F1677" i="1" s="1"/>
  <c r="E1678" i="1"/>
  <c r="F1678" i="1" s="1"/>
  <c r="E1679" i="1"/>
  <c r="F1679" i="1" s="1"/>
  <c r="E1680" i="1"/>
  <c r="F1680" i="1" s="1"/>
  <c r="E1681" i="1"/>
  <c r="F1681" i="1" s="1"/>
  <c r="E1682" i="1"/>
  <c r="F1682" i="1" s="1"/>
  <c r="E1683" i="1"/>
  <c r="F1683" i="1" s="1"/>
  <c r="E1684" i="1"/>
  <c r="F1684" i="1" s="1"/>
  <c r="E1685" i="1"/>
  <c r="F1685" i="1" s="1"/>
  <c r="E1686" i="1"/>
  <c r="F1686" i="1" s="1"/>
  <c r="E1687" i="1"/>
  <c r="F1687" i="1" s="1"/>
  <c r="E1688" i="1"/>
  <c r="F1688" i="1" s="1"/>
  <c r="E1689" i="1"/>
  <c r="F1689" i="1" s="1"/>
  <c r="E1690" i="1"/>
  <c r="F1690" i="1" s="1"/>
  <c r="E1691" i="1"/>
  <c r="F1691" i="1" s="1"/>
  <c r="E1692" i="1"/>
  <c r="F1692" i="1" s="1"/>
  <c r="E1693" i="1"/>
  <c r="F1693" i="1" s="1"/>
  <c r="E1694" i="1"/>
  <c r="F1694" i="1" s="1"/>
  <c r="E1695" i="1"/>
  <c r="F1695" i="1" s="1"/>
  <c r="E1696" i="1"/>
  <c r="F1696" i="1" s="1"/>
  <c r="E1697" i="1"/>
  <c r="F1697" i="1" s="1"/>
  <c r="E1698" i="1"/>
  <c r="F1698" i="1" s="1"/>
  <c r="E1699" i="1"/>
  <c r="F1699" i="1" s="1"/>
  <c r="E1700" i="1"/>
  <c r="F1700" i="1" s="1"/>
  <c r="E1701" i="1"/>
  <c r="F1701" i="1" s="1"/>
  <c r="E1702" i="1"/>
  <c r="F1702" i="1" s="1"/>
  <c r="E1703" i="1"/>
  <c r="F1703" i="1" s="1"/>
  <c r="E1704" i="1"/>
  <c r="F1704" i="1" s="1"/>
  <c r="E1705" i="1"/>
  <c r="F1705" i="1" s="1"/>
  <c r="E1706" i="1"/>
  <c r="F1706" i="1" s="1"/>
  <c r="E1707" i="1"/>
  <c r="F1707" i="1" s="1"/>
  <c r="E1708" i="1"/>
  <c r="F1708" i="1" s="1"/>
  <c r="E1709" i="1"/>
  <c r="F1709" i="1" s="1"/>
  <c r="E1710" i="1"/>
  <c r="F1710" i="1" s="1"/>
  <c r="E1711" i="1"/>
  <c r="F1711" i="1" s="1"/>
  <c r="E1712" i="1"/>
  <c r="F1712" i="1" s="1"/>
  <c r="E1713" i="1"/>
  <c r="F1713" i="1" s="1"/>
  <c r="E1714" i="1"/>
  <c r="F1714" i="1" s="1"/>
  <c r="E1715" i="1"/>
  <c r="F1715" i="1" s="1"/>
  <c r="E1716" i="1"/>
  <c r="F1716" i="1" s="1"/>
  <c r="E1717" i="1"/>
  <c r="F1717" i="1" s="1"/>
  <c r="E1718" i="1"/>
  <c r="F1718" i="1" s="1"/>
  <c r="E1719" i="1"/>
  <c r="F1719" i="1" s="1"/>
  <c r="E1720" i="1"/>
  <c r="F1720" i="1" s="1"/>
  <c r="E1721" i="1"/>
  <c r="F1721" i="1" s="1"/>
  <c r="E1722" i="1"/>
  <c r="F1722" i="1" s="1"/>
  <c r="E1723" i="1"/>
  <c r="F1723" i="1" s="1"/>
  <c r="E1724" i="1"/>
  <c r="F1724" i="1" s="1"/>
  <c r="E1725" i="1"/>
  <c r="F1725" i="1" s="1"/>
  <c r="E1726" i="1"/>
  <c r="F1726" i="1" s="1"/>
  <c r="E1727" i="1"/>
  <c r="F1727" i="1" s="1"/>
  <c r="E1728" i="1"/>
  <c r="F1728" i="1" s="1"/>
  <c r="E1729" i="1"/>
  <c r="F1729" i="1" s="1"/>
  <c r="E1730" i="1"/>
  <c r="F1730" i="1" s="1"/>
  <c r="E1731" i="1"/>
  <c r="F1731" i="1" s="1"/>
  <c r="E1732" i="1"/>
  <c r="F1732" i="1" s="1"/>
  <c r="E1733" i="1"/>
  <c r="F1733" i="1" s="1"/>
  <c r="E1734" i="1"/>
  <c r="F1734" i="1" s="1"/>
  <c r="E1735" i="1"/>
  <c r="F1735" i="1" s="1"/>
  <c r="E1736" i="1"/>
  <c r="F1736" i="1" s="1"/>
  <c r="E1737" i="1"/>
  <c r="F1737" i="1" s="1"/>
  <c r="E1738" i="1"/>
  <c r="F1738" i="1" s="1"/>
  <c r="E1739" i="1"/>
  <c r="F1739" i="1" s="1"/>
  <c r="E1740" i="1"/>
  <c r="F1740" i="1" s="1"/>
  <c r="E1741" i="1"/>
  <c r="F1741" i="1" s="1"/>
  <c r="E1742" i="1"/>
  <c r="F1742" i="1" s="1"/>
  <c r="E1743" i="1"/>
  <c r="F1743" i="1" s="1"/>
  <c r="E1744" i="1"/>
  <c r="F1744" i="1" s="1"/>
  <c r="E1745" i="1"/>
  <c r="F1745" i="1" s="1"/>
  <c r="E1746" i="1"/>
  <c r="F1746" i="1" s="1"/>
  <c r="E1747" i="1"/>
  <c r="F1747" i="1" s="1"/>
  <c r="E1748" i="1"/>
  <c r="F1748" i="1" s="1"/>
  <c r="E1749" i="1"/>
  <c r="F1749" i="1" s="1"/>
  <c r="E1750" i="1"/>
  <c r="F1750" i="1" s="1"/>
  <c r="E1751" i="1"/>
  <c r="F1751" i="1" s="1"/>
  <c r="E1752" i="1"/>
  <c r="F1752" i="1" s="1"/>
  <c r="E1753" i="1"/>
  <c r="F1753" i="1" s="1"/>
  <c r="E1754" i="1"/>
  <c r="F1754" i="1" s="1"/>
  <c r="E1755" i="1"/>
  <c r="F1755" i="1" s="1"/>
  <c r="E1756" i="1"/>
  <c r="F1756" i="1" s="1"/>
  <c r="E1757" i="1"/>
  <c r="F1757" i="1" s="1"/>
  <c r="E1758" i="1"/>
  <c r="F1758" i="1" s="1"/>
  <c r="E1759" i="1"/>
  <c r="F1759" i="1" s="1"/>
  <c r="E1760" i="1"/>
  <c r="F1760" i="1" s="1"/>
  <c r="E1761" i="1"/>
  <c r="F1761" i="1" s="1"/>
  <c r="E1762" i="1"/>
  <c r="F1762" i="1" s="1"/>
  <c r="E1763" i="1"/>
  <c r="F1763" i="1" s="1"/>
  <c r="E1764" i="1"/>
  <c r="F1764" i="1" s="1"/>
  <c r="E1765" i="1"/>
  <c r="F1765" i="1" s="1"/>
  <c r="E1766" i="1"/>
  <c r="F1766" i="1" s="1"/>
  <c r="E1767" i="1"/>
  <c r="F1767" i="1" s="1"/>
  <c r="E1768" i="1"/>
  <c r="F1768" i="1" s="1"/>
  <c r="E1769" i="1"/>
  <c r="F1769" i="1" s="1"/>
  <c r="E1770" i="1"/>
  <c r="F1770" i="1" s="1"/>
  <c r="E1771" i="1"/>
  <c r="F1771" i="1" s="1"/>
  <c r="E1772" i="1"/>
  <c r="F1772" i="1" s="1"/>
  <c r="E1773" i="1"/>
  <c r="F1773" i="1" s="1"/>
  <c r="E1774" i="1"/>
  <c r="F1774" i="1" s="1"/>
  <c r="E1775" i="1"/>
  <c r="F1775" i="1" s="1"/>
  <c r="E1776" i="1"/>
  <c r="F1776" i="1" s="1"/>
  <c r="E1777" i="1"/>
  <c r="F1777" i="1" s="1"/>
  <c r="E1778" i="1"/>
  <c r="F1778" i="1" s="1"/>
  <c r="E1779" i="1"/>
  <c r="F1779" i="1" s="1"/>
  <c r="E1780" i="1"/>
  <c r="F1780" i="1" s="1"/>
  <c r="E1781" i="1"/>
  <c r="F1781" i="1" s="1"/>
  <c r="E1782" i="1"/>
  <c r="F1782" i="1" s="1"/>
  <c r="E1783" i="1"/>
  <c r="F1783" i="1" s="1"/>
  <c r="E1784" i="1"/>
  <c r="F1784" i="1" s="1"/>
  <c r="E1785" i="1"/>
  <c r="F1785" i="1" s="1"/>
  <c r="E1786" i="1"/>
  <c r="F1786" i="1" s="1"/>
  <c r="E1787" i="1"/>
  <c r="F1787" i="1" s="1"/>
  <c r="E1788" i="1"/>
  <c r="F1788" i="1" s="1"/>
  <c r="E1789" i="1"/>
  <c r="F1789" i="1" s="1"/>
  <c r="E1790" i="1"/>
  <c r="F1790" i="1" s="1"/>
  <c r="E1791" i="1"/>
  <c r="F1791" i="1" s="1"/>
  <c r="E1792" i="1"/>
  <c r="F1792" i="1" s="1"/>
  <c r="E1793" i="1"/>
  <c r="F1793" i="1" s="1"/>
  <c r="E1794" i="1"/>
  <c r="F1794" i="1" s="1"/>
  <c r="E1795" i="1"/>
  <c r="F1795" i="1" s="1"/>
  <c r="E1796" i="1"/>
  <c r="F1796" i="1" s="1"/>
  <c r="E1797" i="1"/>
  <c r="F1797" i="1" s="1"/>
  <c r="E1798" i="1"/>
  <c r="F1798" i="1" s="1"/>
  <c r="E1799" i="1"/>
  <c r="F1799" i="1" s="1"/>
  <c r="E1800" i="1"/>
  <c r="F1800" i="1" s="1"/>
  <c r="E1801" i="1"/>
  <c r="F1801" i="1" s="1"/>
  <c r="E1802" i="1"/>
  <c r="F1802" i="1" s="1"/>
  <c r="E1803" i="1"/>
  <c r="F1803" i="1" s="1"/>
  <c r="E1804" i="1"/>
  <c r="F1804" i="1" s="1"/>
  <c r="E1805" i="1"/>
  <c r="F1805" i="1" s="1"/>
  <c r="E1806" i="1"/>
  <c r="F1806" i="1" s="1"/>
  <c r="E1807" i="1"/>
  <c r="F1807" i="1" s="1"/>
  <c r="E1808" i="1"/>
  <c r="F1808" i="1" s="1"/>
  <c r="E1809" i="1"/>
  <c r="F1809" i="1" s="1"/>
  <c r="E1810" i="1"/>
  <c r="F1810" i="1" s="1"/>
  <c r="E1811" i="1"/>
  <c r="F1811" i="1" s="1"/>
  <c r="E1812" i="1"/>
  <c r="F1812" i="1" s="1"/>
  <c r="E1813" i="1"/>
  <c r="F1813" i="1" s="1"/>
  <c r="E1814" i="1"/>
  <c r="F1814" i="1" s="1"/>
  <c r="E1815" i="1"/>
  <c r="F1815" i="1" s="1"/>
  <c r="E1816" i="1"/>
  <c r="F1816" i="1" s="1"/>
  <c r="E1817" i="1"/>
  <c r="F1817" i="1" s="1"/>
  <c r="E1818" i="1"/>
  <c r="F1818" i="1" s="1"/>
  <c r="E1819" i="1"/>
  <c r="F1819" i="1" s="1"/>
  <c r="E1820" i="1"/>
  <c r="F1820" i="1" s="1"/>
  <c r="E1821" i="1"/>
  <c r="F1821" i="1" s="1"/>
  <c r="E1822" i="1"/>
  <c r="F1822" i="1" s="1"/>
  <c r="E1823" i="1"/>
  <c r="F1823" i="1" s="1"/>
  <c r="E1824" i="1"/>
  <c r="F1824" i="1" s="1"/>
  <c r="E1825" i="1"/>
  <c r="F1825" i="1" s="1"/>
  <c r="E1826" i="1"/>
  <c r="F1826" i="1" s="1"/>
  <c r="E1827" i="1"/>
  <c r="F1827" i="1" s="1"/>
  <c r="E1828" i="1"/>
  <c r="F1828" i="1" s="1"/>
  <c r="E1829" i="1"/>
  <c r="F1829" i="1" s="1"/>
  <c r="E1830" i="1"/>
  <c r="F1830" i="1" s="1"/>
  <c r="E1831" i="1"/>
  <c r="F1831" i="1" s="1"/>
  <c r="E1832" i="1"/>
  <c r="F1832" i="1" s="1"/>
  <c r="E1833" i="1"/>
  <c r="F1833" i="1" s="1"/>
  <c r="E1834" i="1"/>
  <c r="F1834" i="1" s="1"/>
  <c r="E1835" i="1"/>
  <c r="F1835" i="1" s="1"/>
  <c r="E1836" i="1"/>
  <c r="F1836" i="1" s="1"/>
  <c r="E1837" i="1"/>
  <c r="F1837" i="1" s="1"/>
  <c r="E1838" i="1"/>
  <c r="F1838" i="1" s="1"/>
  <c r="E1839" i="1"/>
  <c r="F1839" i="1" s="1"/>
  <c r="E1840" i="1"/>
  <c r="F1840" i="1" s="1"/>
  <c r="E1841" i="1"/>
  <c r="F1841" i="1" s="1"/>
  <c r="E1842" i="1"/>
  <c r="F1842" i="1" s="1"/>
  <c r="E1843" i="1"/>
  <c r="F1843" i="1" s="1"/>
  <c r="E1844" i="1"/>
  <c r="F1844" i="1" s="1"/>
  <c r="E1845" i="1"/>
  <c r="F1845" i="1" s="1"/>
  <c r="E1846" i="1"/>
  <c r="F1846" i="1" s="1"/>
  <c r="E1847" i="1"/>
  <c r="F1847" i="1" s="1"/>
  <c r="E1848" i="1"/>
  <c r="F1848" i="1" s="1"/>
  <c r="E1849" i="1"/>
  <c r="F1849" i="1" s="1"/>
  <c r="E1850" i="1"/>
  <c r="F1850" i="1" s="1"/>
  <c r="E1851" i="1"/>
  <c r="F1851" i="1" s="1"/>
  <c r="E1852" i="1"/>
  <c r="F1852" i="1" s="1"/>
  <c r="E1853" i="1"/>
  <c r="F1853" i="1" s="1"/>
  <c r="E1854" i="1"/>
  <c r="F1854" i="1" s="1"/>
  <c r="E1855" i="1"/>
  <c r="F1855" i="1" s="1"/>
  <c r="E1856" i="1"/>
  <c r="F1856" i="1" s="1"/>
  <c r="E1857" i="1"/>
  <c r="F1857" i="1" s="1"/>
  <c r="E1858" i="1"/>
  <c r="F1858" i="1" s="1"/>
  <c r="E1859" i="1"/>
  <c r="F1859" i="1" s="1"/>
  <c r="E1860" i="1"/>
  <c r="F1860" i="1" s="1"/>
  <c r="E1861" i="1"/>
  <c r="F1861" i="1" s="1"/>
  <c r="E1862" i="1"/>
  <c r="F1862" i="1" s="1"/>
  <c r="E1863" i="1"/>
  <c r="F1863" i="1" s="1"/>
  <c r="E1864" i="1"/>
  <c r="F1864" i="1" s="1"/>
  <c r="E1865" i="1"/>
  <c r="F1865" i="1" s="1"/>
  <c r="E1866" i="1"/>
  <c r="F1866" i="1" s="1"/>
  <c r="E1867" i="1"/>
  <c r="F1867" i="1" s="1"/>
  <c r="E1868" i="1"/>
  <c r="F1868" i="1" s="1"/>
  <c r="E1869" i="1"/>
  <c r="F1869" i="1" s="1"/>
  <c r="E1870" i="1"/>
  <c r="F1870" i="1" s="1"/>
  <c r="E1871" i="1"/>
  <c r="F1871" i="1" s="1"/>
  <c r="E1872" i="1"/>
  <c r="F1872" i="1" s="1"/>
  <c r="E1873" i="1"/>
  <c r="F1873" i="1" s="1"/>
  <c r="E1874" i="1"/>
  <c r="F1874" i="1" s="1"/>
  <c r="E1875" i="1"/>
  <c r="F1875" i="1" s="1"/>
  <c r="E1876" i="1"/>
  <c r="F1876" i="1" s="1"/>
  <c r="E1877" i="1"/>
  <c r="F1877" i="1" s="1"/>
  <c r="E1878" i="1"/>
  <c r="F1878" i="1" s="1"/>
  <c r="E1879" i="1"/>
  <c r="F1879" i="1" s="1"/>
  <c r="E1880" i="1"/>
  <c r="F1880" i="1" s="1"/>
  <c r="E1881" i="1"/>
  <c r="F1881" i="1" s="1"/>
  <c r="E1882" i="1"/>
  <c r="F1882" i="1" s="1"/>
  <c r="E1883" i="1"/>
  <c r="F1883" i="1" s="1"/>
  <c r="E1884" i="1"/>
  <c r="F1884" i="1" s="1"/>
  <c r="E1885" i="1"/>
  <c r="F1885" i="1" s="1"/>
  <c r="E1886" i="1"/>
  <c r="F1886" i="1" s="1"/>
  <c r="E1887" i="1"/>
  <c r="F1887" i="1" s="1"/>
  <c r="E1888" i="1"/>
  <c r="F1888" i="1" s="1"/>
  <c r="E1889" i="1"/>
  <c r="F1889" i="1" s="1"/>
  <c r="E1890" i="1"/>
  <c r="F1890" i="1" s="1"/>
  <c r="E1891" i="1"/>
  <c r="F1891" i="1" s="1"/>
  <c r="E1892" i="1"/>
  <c r="F1892" i="1" s="1"/>
  <c r="E1893" i="1"/>
  <c r="F1893" i="1" s="1"/>
  <c r="E1894" i="1"/>
  <c r="F1894" i="1" s="1"/>
  <c r="E1895" i="1"/>
  <c r="F1895" i="1" s="1"/>
  <c r="E1896" i="1"/>
  <c r="F1896" i="1" s="1"/>
  <c r="E1897" i="1"/>
  <c r="F1897" i="1" s="1"/>
  <c r="E1898" i="1"/>
  <c r="F1898" i="1" s="1"/>
  <c r="E1899" i="1"/>
  <c r="F1899" i="1" s="1"/>
  <c r="E1900" i="1"/>
  <c r="F1900" i="1" s="1"/>
  <c r="E1901" i="1"/>
  <c r="F1901" i="1" s="1"/>
  <c r="E1902" i="1"/>
  <c r="F1902" i="1" s="1"/>
  <c r="E1903" i="1"/>
  <c r="F1903" i="1" s="1"/>
  <c r="E1904" i="1"/>
  <c r="F1904" i="1" s="1"/>
  <c r="E1905" i="1"/>
  <c r="F1905" i="1" s="1"/>
  <c r="E1906" i="1"/>
  <c r="F1906" i="1" s="1"/>
  <c r="E1907" i="1"/>
  <c r="F1907" i="1" s="1"/>
  <c r="E1908" i="1"/>
  <c r="F1908" i="1" s="1"/>
  <c r="E1909" i="1"/>
  <c r="F1909" i="1" s="1"/>
  <c r="E1910" i="1"/>
  <c r="F1910" i="1" s="1"/>
  <c r="E1911" i="1"/>
  <c r="F1911" i="1" s="1"/>
  <c r="E1912" i="1"/>
  <c r="F1912" i="1" s="1"/>
  <c r="E1913" i="1"/>
  <c r="F1913" i="1" s="1"/>
  <c r="E1914" i="1"/>
  <c r="F1914" i="1" s="1"/>
  <c r="E1915" i="1"/>
  <c r="F1915" i="1" s="1"/>
  <c r="E1916" i="1"/>
  <c r="F1916" i="1" s="1"/>
  <c r="E1917" i="1"/>
  <c r="F1917" i="1" s="1"/>
  <c r="E1918" i="1"/>
  <c r="F1918" i="1" s="1"/>
  <c r="E1919" i="1"/>
  <c r="F1919" i="1" s="1"/>
  <c r="E1920" i="1"/>
  <c r="F1920" i="1" s="1"/>
  <c r="E1921" i="1"/>
  <c r="F1921" i="1" s="1"/>
  <c r="E1922" i="1"/>
  <c r="F1922" i="1" s="1"/>
  <c r="E1923" i="1"/>
  <c r="F1923" i="1" s="1"/>
  <c r="E1924" i="1"/>
  <c r="F1924" i="1" s="1"/>
  <c r="E1925" i="1"/>
  <c r="F1925" i="1" s="1"/>
  <c r="E1926" i="1"/>
  <c r="F1926" i="1" s="1"/>
  <c r="E1927" i="1"/>
  <c r="F1927" i="1" s="1"/>
  <c r="E1928" i="1"/>
  <c r="F1928" i="1" s="1"/>
  <c r="E1929" i="1"/>
  <c r="F1929" i="1" s="1"/>
  <c r="E1930" i="1"/>
  <c r="F1930" i="1" s="1"/>
  <c r="E1931" i="1"/>
  <c r="F1931" i="1" s="1"/>
  <c r="E1932" i="1"/>
  <c r="F1932" i="1" s="1"/>
  <c r="E1933" i="1"/>
  <c r="F1933" i="1" s="1"/>
  <c r="E1934" i="1"/>
  <c r="F1934" i="1" s="1"/>
  <c r="E1935" i="1"/>
  <c r="F1935" i="1" s="1"/>
  <c r="E1936" i="1"/>
  <c r="F1936" i="1" s="1"/>
  <c r="E1937" i="1"/>
  <c r="F1937" i="1" s="1"/>
  <c r="E1938" i="1"/>
  <c r="F1938" i="1" s="1"/>
  <c r="E1939" i="1"/>
  <c r="F1939" i="1" s="1"/>
  <c r="E1940" i="1"/>
  <c r="F1940" i="1" s="1"/>
  <c r="E1941" i="1"/>
  <c r="F1941" i="1" s="1"/>
  <c r="E1942" i="1"/>
  <c r="F1942" i="1" s="1"/>
  <c r="E1943" i="1"/>
  <c r="F1943" i="1" s="1"/>
  <c r="E1944" i="1"/>
  <c r="F1944" i="1" s="1"/>
  <c r="E1945" i="1"/>
  <c r="F1945" i="1" s="1"/>
  <c r="E1946" i="1"/>
  <c r="F1946" i="1" s="1"/>
  <c r="E1947" i="1"/>
  <c r="F1947" i="1" s="1"/>
  <c r="E1948" i="1"/>
  <c r="F1948" i="1" s="1"/>
  <c r="E1949" i="1"/>
  <c r="F1949" i="1" s="1"/>
  <c r="E1950" i="1"/>
  <c r="F1950" i="1" s="1"/>
  <c r="E1951" i="1"/>
  <c r="F1951" i="1" s="1"/>
  <c r="E1952" i="1"/>
  <c r="F1952" i="1" s="1"/>
  <c r="E1953" i="1"/>
  <c r="F1953" i="1" s="1"/>
  <c r="E1954" i="1"/>
  <c r="F1954" i="1" s="1"/>
  <c r="E1955" i="1"/>
  <c r="F1955" i="1" s="1"/>
  <c r="E1956" i="1"/>
  <c r="F1956" i="1" s="1"/>
  <c r="E1957" i="1"/>
  <c r="F1957" i="1" s="1"/>
  <c r="E1958" i="1"/>
  <c r="F1958" i="1" s="1"/>
  <c r="E1959" i="1"/>
  <c r="F1959" i="1" s="1"/>
  <c r="E1960" i="1"/>
  <c r="F1960" i="1" s="1"/>
  <c r="E1961" i="1"/>
  <c r="F1961" i="1" s="1"/>
  <c r="E1962" i="1"/>
  <c r="F1962" i="1" s="1"/>
  <c r="E1963" i="1"/>
  <c r="F1963" i="1" s="1"/>
  <c r="E1964" i="1"/>
  <c r="F1964" i="1" s="1"/>
  <c r="E1965" i="1"/>
  <c r="F1965" i="1" s="1"/>
  <c r="E1966" i="1"/>
  <c r="F1966" i="1" s="1"/>
  <c r="E1967" i="1"/>
  <c r="F1967" i="1" s="1"/>
  <c r="E1968" i="1"/>
  <c r="F1968" i="1" s="1"/>
  <c r="E1969" i="1"/>
  <c r="F1969" i="1" s="1"/>
  <c r="E1970" i="1"/>
  <c r="F1970" i="1" s="1"/>
  <c r="E1971" i="1"/>
  <c r="F1971" i="1" s="1"/>
  <c r="E1972" i="1"/>
  <c r="F1972" i="1" s="1"/>
  <c r="E1973" i="1"/>
  <c r="F1973" i="1" s="1"/>
  <c r="E1974" i="1"/>
  <c r="F1974" i="1" s="1"/>
  <c r="E1975" i="1"/>
  <c r="F1975" i="1" s="1"/>
  <c r="E1976" i="1"/>
  <c r="F1976" i="1" s="1"/>
  <c r="E1977" i="1"/>
  <c r="F1977" i="1" s="1"/>
  <c r="E1978" i="1"/>
  <c r="F1978" i="1" s="1"/>
  <c r="E1979" i="1"/>
  <c r="F1979" i="1" s="1"/>
  <c r="E1980" i="1"/>
  <c r="F1980" i="1" s="1"/>
  <c r="E1981" i="1"/>
  <c r="F1981" i="1" s="1"/>
  <c r="E1982" i="1"/>
  <c r="F1982" i="1" s="1"/>
  <c r="E1983" i="1"/>
  <c r="F1983" i="1" s="1"/>
  <c r="E1984" i="1"/>
  <c r="F1984" i="1" s="1"/>
  <c r="E1985" i="1"/>
  <c r="F1985" i="1" s="1"/>
  <c r="E1986" i="1"/>
  <c r="F1986" i="1" s="1"/>
  <c r="E1987" i="1"/>
  <c r="F1987" i="1" s="1"/>
  <c r="E1988" i="1"/>
  <c r="F1988" i="1" s="1"/>
  <c r="E1989" i="1"/>
  <c r="F1989" i="1" s="1"/>
  <c r="E1990" i="1"/>
  <c r="F1990" i="1" s="1"/>
  <c r="E1991" i="1"/>
  <c r="F1991" i="1" s="1"/>
  <c r="E1992" i="1"/>
  <c r="F1992" i="1" s="1"/>
  <c r="E1993" i="1"/>
  <c r="F1993" i="1" s="1"/>
  <c r="E1994" i="1"/>
  <c r="F1994" i="1" s="1"/>
  <c r="E1995" i="1"/>
  <c r="F1995" i="1" s="1"/>
  <c r="E1996" i="1"/>
  <c r="F1996" i="1" s="1"/>
  <c r="E1997" i="1"/>
  <c r="F1997" i="1" s="1"/>
  <c r="E1998" i="1"/>
  <c r="F1998" i="1" s="1"/>
  <c r="E1999" i="1"/>
  <c r="F1999" i="1" s="1"/>
  <c r="E2000" i="1"/>
  <c r="F2000" i="1" s="1"/>
  <c r="E2001" i="1"/>
  <c r="F2001" i="1" s="1"/>
  <c r="E2002" i="1"/>
  <c r="F2002" i="1" s="1"/>
  <c r="E2003" i="1"/>
  <c r="F2003" i="1" s="1"/>
  <c r="E2004" i="1"/>
  <c r="F2004" i="1" s="1"/>
  <c r="E2005" i="1"/>
  <c r="F2005" i="1" s="1"/>
  <c r="E2006" i="1"/>
  <c r="F2006" i="1" s="1"/>
  <c r="E2007" i="1"/>
  <c r="F2007" i="1" s="1"/>
  <c r="E2008" i="1"/>
  <c r="F2008" i="1" s="1"/>
  <c r="E2009" i="1"/>
  <c r="F2009" i="1" s="1"/>
  <c r="E2010" i="1"/>
  <c r="F2010" i="1" s="1"/>
  <c r="E2011" i="1"/>
  <c r="F2011" i="1" s="1"/>
  <c r="E2012" i="1"/>
  <c r="F2012" i="1" s="1"/>
  <c r="E2013" i="1"/>
  <c r="F2013" i="1" s="1"/>
  <c r="E2014" i="1"/>
  <c r="F2014" i="1" s="1"/>
  <c r="E2015" i="1"/>
  <c r="F2015" i="1" s="1"/>
  <c r="E2016" i="1"/>
  <c r="F2016" i="1" s="1"/>
  <c r="E2017" i="1"/>
  <c r="F2017" i="1" s="1"/>
  <c r="E2018" i="1"/>
  <c r="F2018" i="1" s="1"/>
  <c r="E2019" i="1"/>
  <c r="F2019" i="1" s="1"/>
  <c r="E2020" i="1"/>
  <c r="F2020" i="1" s="1"/>
  <c r="E2021" i="1"/>
  <c r="F2021" i="1" s="1"/>
  <c r="E2022" i="1"/>
  <c r="F2022" i="1" s="1"/>
  <c r="E2023" i="1"/>
  <c r="F2023" i="1" s="1"/>
  <c r="E2024" i="1"/>
  <c r="F2024" i="1" s="1"/>
  <c r="E2025" i="1"/>
  <c r="F2025" i="1" s="1"/>
  <c r="E2026" i="1"/>
  <c r="F2026" i="1" s="1"/>
  <c r="E2027" i="1"/>
  <c r="F2027" i="1" s="1"/>
  <c r="E2028" i="1"/>
  <c r="F2028" i="1" s="1"/>
  <c r="E2029" i="1"/>
  <c r="F2029" i="1" s="1"/>
  <c r="E2030" i="1"/>
  <c r="F2030" i="1" s="1"/>
  <c r="E2031" i="1"/>
  <c r="F2031" i="1" s="1"/>
  <c r="E2032" i="1"/>
  <c r="F2032" i="1" s="1"/>
  <c r="E2033" i="1"/>
  <c r="F2033" i="1" s="1"/>
  <c r="E2034" i="1"/>
  <c r="F2034" i="1" s="1"/>
  <c r="E2035" i="1"/>
  <c r="F2035" i="1" s="1"/>
  <c r="E2036" i="1"/>
  <c r="F2036" i="1" s="1"/>
  <c r="E2037" i="1"/>
  <c r="F2037" i="1" s="1"/>
  <c r="E2038" i="1"/>
  <c r="F2038" i="1" s="1"/>
  <c r="E2039" i="1"/>
  <c r="F2039" i="1" s="1"/>
  <c r="E2040" i="1"/>
  <c r="F2040" i="1" s="1"/>
  <c r="E2041" i="1"/>
  <c r="F2041" i="1" s="1"/>
  <c r="E2042" i="1"/>
  <c r="F2042" i="1" s="1"/>
  <c r="E2043" i="1"/>
  <c r="F2043" i="1" s="1"/>
  <c r="E2044" i="1"/>
  <c r="F2044" i="1" s="1"/>
  <c r="E2045" i="1"/>
  <c r="F2045" i="1" s="1"/>
  <c r="E2046" i="1"/>
  <c r="F2046" i="1" s="1"/>
  <c r="E2047" i="1"/>
  <c r="F2047" i="1" s="1"/>
  <c r="E2048" i="1"/>
  <c r="F2048" i="1" s="1"/>
  <c r="E2049" i="1"/>
  <c r="F2049" i="1" s="1"/>
  <c r="E2050" i="1"/>
  <c r="F2050" i="1" s="1"/>
  <c r="E2051" i="1"/>
  <c r="F2051" i="1" s="1"/>
  <c r="E2052" i="1"/>
  <c r="F2052" i="1" s="1"/>
  <c r="E2053" i="1"/>
  <c r="F2053" i="1" s="1"/>
  <c r="E2054" i="1"/>
  <c r="F2054" i="1" s="1"/>
  <c r="E2055" i="1"/>
  <c r="F2055" i="1" s="1"/>
  <c r="E2056" i="1"/>
  <c r="F2056" i="1" s="1"/>
  <c r="E2057" i="1"/>
  <c r="F2057" i="1" s="1"/>
  <c r="E2058" i="1"/>
  <c r="F2058" i="1" s="1"/>
  <c r="E2059" i="1"/>
  <c r="F2059" i="1" s="1"/>
  <c r="E2060" i="1"/>
  <c r="F2060" i="1" s="1"/>
  <c r="E2061" i="1"/>
  <c r="F2061" i="1" s="1"/>
  <c r="E2062" i="1"/>
  <c r="F2062" i="1" s="1"/>
  <c r="E2063" i="1"/>
  <c r="F2063" i="1" s="1"/>
  <c r="E2064" i="1"/>
  <c r="F2064" i="1" s="1"/>
  <c r="E2065" i="1"/>
  <c r="F2065" i="1" s="1"/>
  <c r="E2066" i="1"/>
  <c r="F2066" i="1" s="1"/>
  <c r="E2067" i="1"/>
  <c r="F2067" i="1" s="1"/>
  <c r="E2068" i="1"/>
  <c r="F2068" i="1" s="1"/>
  <c r="E2069" i="1"/>
  <c r="F2069" i="1" s="1"/>
  <c r="E2070" i="1"/>
  <c r="F2070" i="1" s="1"/>
  <c r="E2071" i="1"/>
  <c r="F2071" i="1" s="1"/>
  <c r="E2072" i="1"/>
  <c r="F2072" i="1" s="1"/>
  <c r="E2073" i="1"/>
  <c r="F2073" i="1" s="1"/>
  <c r="E2074" i="1"/>
  <c r="F2074" i="1" s="1"/>
  <c r="E2075" i="1"/>
  <c r="F2075" i="1" s="1"/>
  <c r="E2076" i="1"/>
  <c r="F2076" i="1" s="1"/>
  <c r="E2077" i="1"/>
  <c r="F2077" i="1" s="1"/>
  <c r="E2078" i="1"/>
  <c r="F2078" i="1" s="1"/>
  <c r="E2079" i="1"/>
  <c r="F2079" i="1" s="1"/>
  <c r="E2080" i="1"/>
  <c r="F2080" i="1" s="1"/>
  <c r="E2081" i="1"/>
  <c r="F2081" i="1" s="1"/>
  <c r="E2082" i="1"/>
  <c r="F2082" i="1" s="1"/>
  <c r="E2083" i="1"/>
  <c r="F2083" i="1" s="1"/>
  <c r="E2084" i="1"/>
  <c r="F2084" i="1" s="1"/>
  <c r="E2085" i="1"/>
  <c r="F2085" i="1" s="1"/>
  <c r="E2086" i="1"/>
  <c r="F2086" i="1" s="1"/>
  <c r="E2087" i="1"/>
  <c r="F2087" i="1" s="1"/>
  <c r="E2088" i="1"/>
  <c r="F2088" i="1" s="1"/>
  <c r="E2089" i="1"/>
  <c r="F2089" i="1" s="1"/>
  <c r="E2090" i="1"/>
  <c r="F2090" i="1" s="1"/>
  <c r="E2091" i="1"/>
  <c r="F2091" i="1" s="1"/>
  <c r="E2092" i="1"/>
  <c r="F2092" i="1" s="1"/>
  <c r="E2093" i="1"/>
  <c r="F2093" i="1" s="1"/>
  <c r="E2094" i="1"/>
  <c r="F2094" i="1" s="1"/>
  <c r="E2095" i="1"/>
  <c r="F2095" i="1" s="1"/>
  <c r="E2096" i="1"/>
  <c r="F2096" i="1" s="1"/>
  <c r="E2097" i="1"/>
  <c r="F2097" i="1" s="1"/>
  <c r="E2098" i="1"/>
  <c r="F2098" i="1" s="1"/>
  <c r="E2099" i="1"/>
  <c r="F2099" i="1" s="1"/>
  <c r="E2100" i="1"/>
  <c r="F2100" i="1" s="1"/>
  <c r="E2101" i="1"/>
  <c r="F2101" i="1" s="1"/>
  <c r="E2102" i="1"/>
  <c r="F2102" i="1" s="1"/>
  <c r="E2103" i="1"/>
  <c r="F2103" i="1" s="1"/>
  <c r="E2104" i="1"/>
  <c r="F2104" i="1" s="1"/>
  <c r="E2105" i="1"/>
  <c r="F2105" i="1" s="1"/>
  <c r="E2106" i="1"/>
  <c r="F2106" i="1" s="1"/>
  <c r="E2107" i="1"/>
  <c r="F2107" i="1" s="1"/>
  <c r="E2108" i="1"/>
  <c r="F2108" i="1" s="1"/>
  <c r="E2109" i="1"/>
  <c r="F2109" i="1" s="1"/>
  <c r="E2110" i="1"/>
  <c r="F2110" i="1" s="1"/>
  <c r="E2111" i="1"/>
  <c r="F2111" i="1" s="1"/>
  <c r="E2112" i="1"/>
  <c r="F2112" i="1" s="1"/>
  <c r="E2113" i="1"/>
  <c r="F2113" i="1" s="1"/>
  <c r="E2114" i="1"/>
  <c r="F2114" i="1" s="1"/>
  <c r="E2115" i="1"/>
  <c r="F2115" i="1" s="1"/>
  <c r="E2116" i="1"/>
  <c r="F2116" i="1" s="1"/>
  <c r="E2117" i="1"/>
  <c r="F2117" i="1" s="1"/>
  <c r="E2118" i="1"/>
  <c r="F2118" i="1" s="1"/>
  <c r="E2119" i="1"/>
  <c r="F2119" i="1" s="1"/>
  <c r="E2120" i="1"/>
  <c r="F2120" i="1" s="1"/>
  <c r="E2121" i="1"/>
  <c r="F2121" i="1" s="1"/>
  <c r="E2122" i="1"/>
  <c r="F2122" i="1" s="1"/>
  <c r="E2123" i="1"/>
  <c r="F2123" i="1" s="1"/>
  <c r="E2124" i="1"/>
  <c r="F2124" i="1" s="1"/>
  <c r="E2125" i="1"/>
  <c r="F2125" i="1" s="1"/>
  <c r="E2126" i="1"/>
  <c r="F2126" i="1" s="1"/>
  <c r="E2127" i="1"/>
  <c r="F2127" i="1" s="1"/>
  <c r="E2128" i="1"/>
  <c r="F2128" i="1" s="1"/>
  <c r="E2129" i="1"/>
  <c r="F2129" i="1" s="1"/>
  <c r="E2130" i="1"/>
  <c r="F2130" i="1" s="1"/>
  <c r="E2131" i="1"/>
  <c r="F2131" i="1" s="1"/>
  <c r="E2132" i="1"/>
  <c r="F2132" i="1" s="1"/>
  <c r="E2133" i="1"/>
  <c r="F2133" i="1" s="1"/>
  <c r="E2134" i="1"/>
  <c r="F2134" i="1" s="1"/>
  <c r="E2135" i="1"/>
  <c r="F2135" i="1" s="1"/>
  <c r="E2136" i="1"/>
  <c r="F2136" i="1" s="1"/>
  <c r="E2137" i="1"/>
  <c r="F2137" i="1" s="1"/>
  <c r="E2138" i="1"/>
  <c r="F2138" i="1" s="1"/>
  <c r="E2139" i="1"/>
  <c r="F2139" i="1" s="1"/>
  <c r="E2140" i="1"/>
  <c r="F2140" i="1" s="1"/>
  <c r="E2141" i="1"/>
  <c r="F2141" i="1" s="1"/>
  <c r="E2142" i="1"/>
  <c r="F2142" i="1" s="1"/>
  <c r="E2143" i="1"/>
  <c r="F2143" i="1" s="1"/>
  <c r="E2144" i="1"/>
  <c r="F2144" i="1" s="1"/>
  <c r="E2145" i="1"/>
  <c r="F2145" i="1" s="1"/>
  <c r="E2146" i="1"/>
  <c r="F2146" i="1" s="1"/>
  <c r="E2147" i="1"/>
  <c r="F2147" i="1" s="1"/>
  <c r="E2148" i="1"/>
  <c r="F2148" i="1" s="1"/>
  <c r="E2149" i="1"/>
  <c r="F2149" i="1" s="1"/>
  <c r="E2150" i="1"/>
  <c r="F2150" i="1" s="1"/>
  <c r="E2151" i="1"/>
  <c r="F2151" i="1" s="1"/>
  <c r="E2152" i="1"/>
  <c r="F2152" i="1" s="1"/>
  <c r="E2153" i="1"/>
  <c r="F2153" i="1" s="1"/>
  <c r="E2154" i="1"/>
  <c r="F2154" i="1" s="1"/>
  <c r="E2155" i="1"/>
  <c r="F2155" i="1" s="1"/>
  <c r="E2156" i="1"/>
  <c r="F2156" i="1" s="1"/>
  <c r="E2157" i="1"/>
  <c r="F2157" i="1" s="1"/>
  <c r="E2158" i="1"/>
  <c r="F2158" i="1" s="1"/>
  <c r="E2159" i="1"/>
  <c r="F2159" i="1" s="1"/>
  <c r="E2160" i="1"/>
  <c r="F2160" i="1" s="1"/>
  <c r="R6" i="1" l="1"/>
  <c r="M6" i="1" s="1"/>
  <c r="J4" i="1" s="1"/>
  <c r="J5" i="1" s="1"/>
  <c r="U6" i="1"/>
  <c r="S6" i="1"/>
  <c r="M7" i="1" s="1"/>
  <c r="I14" i="1"/>
  <c r="J6" i="1" l="1"/>
  <c r="J7" i="1"/>
  <c r="I13" i="1"/>
  <c r="I6" i="1"/>
  <c r="I8" i="1"/>
  <c r="I5" i="1"/>
  <c r="I4" i="1"/>
  <c r="I3" i="1"/>
  <c r="I15" i="1"/>
  <c r="I12" i="1"/>
  <c r="I19" i="1" l="1"/>
  <c r="I21" i="1"/>
  <c r="I7" i="1" s="1"/>
  <c r="I20" i="1"/>
</calcChain>
</file>

<file path=xl/sharedStrings.xml><?xml version="1.0" encoding="utf-8"?>
<sst xmlns="http://schemas.openxmlformats.org/spreadsheetml/2006/main" count="31" uniqueCount="29">
  <si>
    <t>Momentos centrados</t>
  </si>
  <si>
    <t>Momentos no centrados</t>
  </si>
  <si>
    <t>curtosis</t>
  </si>
  <si>
    <t>asimetria</t>
  </si>
  <si>
    <t>desviación</t>
  </si>
  <si>
    <t>gamma</t>
  </si>
  <si>
    <t>varianza</t>
  </si>
  <si>
    <t>beta</t>
  </si>
  <si>
    <t>media</t>
  </si>
  <si>
    <t>alpha</t>
  </si>
  <si>
    <t>Cálculo paramétrico</t>
  </si>
  <si>
    <t>Calculado de datos</t>
  </si>
  <si>
    <t>Indicador</t>
  </si>
  <si>
    <t>Dato</t>
  </si>
  <si>
    <t>Aleatorio</t>
  </si>
  <si>
    <t>Valor</t>
  </si>
  <si>
    <t>Parámetro</t>
  </si>
  <si>
    <t>mediana</t>
  </si>
  <si>
    <t>digamma(gamma)</t>
  </si>
  <si>
    <t>moda</t>
  </si>
  <si>
    <t>polygamma(1, gamma)</t>
  </si>
  <si>
    <t>polygamma(2, gamma)</t>
  </si>
  <si>
    <t>polygamma(3, gamma)</t>
  </si>
  <si>
    <t>k/m</t>
  </si>
  <si>
    <t>z</t>
  </si>
  <si>
    <t>Aproximación Digamma</t>
  </si>
  <si>
    <t>Aproximación Polygamma</t>
  </si>
  <si>
    <t>m</t>
  </si>
  <si>
    <t>polygamma(m, z)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</si>
</sst>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#,##0.0"/>
    <numFmt numFmtId="166" formatCode="0.000000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1" xfId="0" applyNumberFormat="1" applyBorder="1" applyAlignment="1">
      <alignment horizontal="center"/>
    </xf>
    <xf numFmtId="4" fontId="0" fillId="0" borderId="1" xfId="0" applyNumberForma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1" fillId="0" borderId="0" xfId="0" applyFont="1" applyAlignment="1"/>
    <xf numFmtId="0" fontId="0" fillId="0" borderId="0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549BA500-58D5-473D-944E-54218A320891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241299</xdr:colOff>
      <xdr:row>10</xdr:row>
      <xdr:rowOff>177798</xdr:rowOff>
    </xdr:from>
    <xdr:ext cx="30360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SpPr txBox="1"/>
          </xdr:nvSpPr>
          <xdr:spPr>
            <a:xfrm>
              <a:off x="5575299" y="1701798"/>
              <a:ext cx="3036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6EC98987-E5A5-4982-B093-AE2F81B24574}"/>
                </a:ext>
              </a:extLst>
            </xdr:cNvPr>
            <xdr:cNvSpPr txBox="1"/>
          </xdr:nvSpPr>
          <xdr:spPr>
            <a:xfrm>
              <a:off x="5575299" y="1701798"/>
              <a:ext cx="3036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230717</xdr:colOff>
      <xdr:row>11</xdr:row>
      <xdr:rowOff>188383</xdr:rowOff>
    </xdr:from>
    <xdr:ext cx="372473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00000000-0008-0000-0000-000003000000}"/>
                </a:ext>
              </a:extLst>
            </xdr:cNvPr>
            <xdr:cNvSpPr txBox="1"/>
          </xdr:nvSpPr>
          <xdr:spPr>
            <a:xfrm>
              <a:off x="5564717" y="1902883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EF114002-0AD5-4C18-AAC9-A755C7ADC80C}"/>
                </a:ext>
              </a:extLst>
            </xdr:cNvPr>
            <xdr:cNvSpPr txBox="1"/>
          </xdr:nvSpPr>
          <xdr:spPr>
            <a:xfrm>
              <a:off x="5564717" y="1902883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𝐸[𝑥^2]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230717</xdr:colOff>
      <xdr:row>12</xdr:row>
      <xdr:rowOff>188382</xdr:rowOff>
    </xdr:from>
    <xdr:ext cx="372473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SpPr txBox="1"/>
          </xdr:nvSpPr>
          <xdr:spPr>
            <a:xfrm>
              <a:off x="5564717" y="2093382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31E48F9D-5E91-4901-A147-57ACB9C32D1A}"/>
                </a:ext>
              </a:extLst>
            </xdr:cNvPr>
            <xdr:cNvSpPr txBox="1"/>
          </xdr:nvSpPr>
          <xdr:spPr>
            <a:xfrm>
              <a:off x="5564717" y="2093382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𝐸[𝑥^3]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230718</xdr:colOff>
      <xdr:row>13</xdr:row>
      <xdr:rowOff>188383</xdr:rowOff>
    </xdr:from>
    <xdr:ext cx="372473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SpPr txBox="1"/>
          </xdr:nvSpPr>
          <xdr:spPr>
            <a:xfrm>
              <a:off x="5564718" y="2283883"/>
              <a:ext cx="372473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8D03D8CB-B665-42FC-8F2E-89E7D8125392}"/>
                </a:ext>
              </a:extLst>
            </xdr:cNvPr>
            <xdr:cNvSpPr txBox="1"/>
          </xdr:nvSpPr>
          <xdr:spPr>
            <a:xfrm>
              <a:off x="5564718" y="2283883"/>
              <a:ext cx="372473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𝐸[𝑥^4]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283632</xdr:colOff>
      <xdr:row>16</xdr:row>
      <xdr:rowOff>177798</xdr:rowOff>
    </xdr:from>
    <xdr:ext cx="17132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00000000-0008-0000-0000-000006000000}"/>
                </a:ext>
              </a:extLst>
            </xdr:cNvPr>
            <xdr:cNvSpPr txBox="1"/>
          </xdr:nvSpPr>
          <xdr:spPr>
            <a:xfrm>
              <a:off x="5617632" y="2844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8F90A8D1-7B0B-43CA-8929-AA08FE0EF256}"/>
                </a:ext>
              </a:extLst>
            </xdr:cNvPr>
            <xdr:cNvSpPr txBox="1"/>
          </xdr:nvSpPr>
          <xdr:spPr>
            <a:xfrm>
              <a:off x="5617632" y="2844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1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283633</xdr:colOff>
      <xdr:row>17</xdr:row>
      <xdr:rowOff>177799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00000000-0008-0000-0000-000007000000}"/>
                </a:ext>
              </a:extLst>
            </xdr:cNvPr>
            <xdr:cNvSpPr txBox="1"/>
          </xdr:nvSpPr>
          <xdr:spPr>
            <a:xfrm>
              <a:off x="5617633" y="30352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ECC58E97-1171-4FBF-9BB2-B11287D9F389}"/>
                </a:ext>
              </a:extLst>
            </xdr:cNvPr>
            <xdr:cNvSpPr txBox="1"/>
          </xdr:nvSpPr>
          <xdr:spPr>
            <a:xfrm>
              <a:off x="5617633" y="30352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2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283634</xdr:colOff>
      <xdr:row>18</xdr:row>
      <xdr:rowOff>167215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00000000-0008-0000-0000-000008000000}"/>
                </a:ext>
              </a:extLst>
            </xdr:cNvPr>
            <xdr:cNvSpPr txBox="1"/>
          </xdr:nvSpPr>
          <xdr:spPr>
            <a:xfrm>
              <a:off x="5617634" y="32152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4FE9D0B0-8CF5-4F50-9F09-C351706650D7}"/>
                </a:ext>
              </a:extLst>
            </xdr:cNvPr>
            <xdr:cNvSpPr txBox="1"/>
          </xdr:nvSpPr>
          <xdr:spPr>
            <a:xfrm>
              <a:off x="5617634" y="32152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3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294216</xdr:colOff>
      <xdr:row>19</xdr:row>
      <xdr:rowOff>167214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00000000-0008-0000-0000-000009000000}"/>
                </a:ext>
              </a:extLst>
            </xdr:cNvPr>
            <xdr:cNvSpPr txBox="1"/>
          </xdr:nvSpPr>
          <xdr:spPr>
            <a:xfrm>
              <a:off x="5628216" y="34057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69DCC36C-8806-448F-ACC2-B5A3E8748259}"/>
                </a:ext>
              </a:extLst>
            </xdr:cNvPr>
            <xdr:cNvSpPr txBox="1"/>
          </xdr:nvSpPr>
          <xdr:spPr>
            <a:xfrm>
              <a:off x="5628216" y="34057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4</a:t>
              </a:r>
              <a:endParaRPr lang="es-CO" sz="1100"/>
            </a:p>
          </xdr:txBody>
        </xdr:sp>
      </mc:Fallback>
    </mc:AlternateContent>
    <xdr:clientData/>
  </xdr:oneCellAnchor>
  <xdr:twoCellAnchor>
    <xdr:from>
      <xdr:col>9</xdr:col>
      <xdr:colOff>349249</xdr:colOff>
      <xdr:row>10</xdr:row>
      <xdr:rowOff>184149</xdr:rowOff>
    </xdr:from>
    <xdr:to>
      <xdr:col>15</xdr:col>
      <xdr:colOff>190501</xdr:colOff>
      <xdr:row>25</xdr:row>
      <xdr:rowOff>69849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Gráfico 10">
              <a:extLst>
                <a:ext uri="{FF2B5EF4-FFF2-40B4-BE49-F238E27FC236}">
                  <a16:creationId xmlns:a16="http://schemas.microsoft.com/office/drawing/2014/main" id="{00000000-0008-0000-0000-00000B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40524" y="2089149"/>
              <a:ext cx="5327652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 editAs="oneCell">
    <xdr:from>
      <xdr:col>13</xdr:col>
      <xdr:colOff>169335</xdr:colOff>
      <xdr:row>1</xdr:row>
      <xdr:rowOff>0</xdr:rowOff>
    </xdr:from>
    <xdr:to>
      <xdr:col>16</xdr:col>
      <xdr:colOff>370418</xdr:colOff>
      <xdr:row>3</xdr:row>
      <xdr:rowOff>101569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30418" y="190500"/>
          <a:ext cx="2487083" cy="482569"/>
        </a:xfrm>
        <a:prstGeom prst="rect">
          <a:avLst/>
        </a:prstGeom>
      </xdr:spPr>
    </xdr:pic>
    <xdr:clientData/>
  </xdr:twoCellAnchor>
  <xdr:twoCellAnchor editAs="oneCell">
    <xdr:from>
      <xdr:col>13</xdr:col>
      <xdr:colOff>169335</xdr:colOff>
      <xdr:row>4</xdr:row>
      <xdr:rowOff>169333</xdr:rowOff>
    </xdr:from>
    <xdr:to>
      <xdr:col>16</xdr:col>
      <xdr:colOff>232835</xdr:colOff>
      <xdr:row>7</xdr:row>
      <xdr:rowOff>70996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530418" y="931333"/>
          <a:ext cx="2349500" cy="47316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1/Downloads/Proyecto%20simulaci&#243;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 Ciudades"/>
      <sheetName val="Probabilidades Origen-Destino"/>
      <sheetName val="Distancias entre ciudades"/>
      <sheetName val="Facturación"/>
      <sheetName val="Ciclo Operativo"/>
      <sheetName val="Datos Históricos"/>
      <sheetName val="Análisis T. Carga"/>
      <sheetName val="Análisis T.Mantenimiento"/>
      <sheetName val="Análisis C. Mantenimiento"/>
      <sheetName val="Modelo de simulación"/>
    </sheetNames>
    <sheetDataSet>
      <sheetData sheetId="0" refreshError="1"/>
      <sheetData sheetId="1">
        <row r="5">
          <cell r="D5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8" tint="-0.249977111117893"/>
  </sheetPr>
  <dimension ref="A1:U2160"/>
  <sheetViews>
    <sheetView tabSelected="1" zoomScale="90" zoomScaleNormal="90" workbookViewId="0">
      <selection activeCell="F3" sqref="F3:F2160"/>
    </sheetView>
  </sheetViews>
  <sheetFormatPr baseColWidth="10" defaultRowHeight="15" x14ac:dyDescent="0.25"/>
  <cols>
    <col min="1" max="1" width="4.28515625" style="1" customWidth="1"/>
    <col min="2" max="2" width="10.28515625" style="1" bestFit="1" customWidth="1"/>
    <col min="3" max="3" width="11.85546875" style="1" bestFit="1" customWidth="1"/>
    <col min="4" max="4" width="5.140625" style="1" customWidth="1"/>
    <col min="5" max="5" width="11.42578125" style="1"/>
    <col min="6" max="6" width="18" style="1" customWidth="1"/>
    <col min="7" max="7" width="5.7109375" style="1" customWidth="1"/>
    <col min="8" max="8" width="11.42578125" style="1"/>
    <col min="9" max="9" width="17.7109375" style="1" bestFit="1" customWidth="1"/>
    <col min="10" max="10" width="18.7109375" style="1" bestFit="1" customWidth="1"/>
    <col min="11" max="11" width="6" style="1" customWidth="1"/>
    <col min="12" max="12" width="21.42578125" style="1" bestFit="1" customWidth="1"/>
    <col min="13" max="13" width="13.28515625" style="1" bestFit="1" customWidth="1"/>
    <col min="14" max="14" width="11.42578125" style="1"/>
    <col min="17" max="17" width="21.42578125" bestFit="1" customWidth="1"/>
    <col min="21" max="16384" width="11.42578125" style="1"/>
  </cols>
  <sheetData>
    <row r="1" spans="1:21" x14ac:dyDescent="0.25">
      <c r="A1" s="7"/>
      <c r="B1" s="7"/>
      <c r="C1" s="7"/>
      <c r="D1" s="7"/>
      <c r="E1" s="7"/>
      <c r="F1" s="7"/>
      <c r="G1" s="7"/>
      <c r="H1" s="7"/>
      <c r="I1" s="7"/>
      <c r="J1" s="7"/>
      <c r="K1" s="7"/>
    </row>
    <row r="2" spans="1:21" x14ac:dyDescent="0.25">
      <c r="B2" s="6" t="s">
        <v>16</v>
      </c>
      <c r="C2" s="6" t="s">
        <v>15</v>
      </c>
      <c r="E2" s="6" t="s">
        <v>14</v>
      </c>
      <c r="F2" s="6" t="s">
        <v>13</v>
      </c>
      <c r="H2" s="6" t="s">
        <v>12</v>
      </c>
      <c r="I2" s="6" t="s">
        <v>11</v>
      </c>
      <c r="J2" s="6" t="s">
        <v>10</v>
      </c>
      <c r="L2" s="15" t="s">
        <v>25</v>
      </c>
      <c r="M2" s="16"/>
      <c r="Q2" s="6" t="s">
        <v>24</v>
      </c>
      <c r="R2" s="4">
        <f>C5</f>
        <v>3</v>
      </c>
      <c r="S2" s="1"/>
      <c r="T2" s="1"/>
    </row>
    <row r="3" spans="1:21" x14ac:dyDescent="0.25">
      <c r="B3" s="2" t="s">
        <v>9</v>
      </c>
      <c r="C3" s="4">
        <v>10</v>
      </c>
      <c r="E3" s="2">
        <f t="shared" ref="E3:E66" ca="1" si="0">RAND()</f>
        <v>1.0387065742133217E-2</v>
      </c>
      <c r="F3" s="2">
        <f ca="1">$C$3+$C$4*(-LN(E3^(-1/$C$5)-1))</f>
        <v>-33.39273579564729</v>
      </c>
      <c r="H3" s="2" t="s">
        <v>8</v>
      </c>
      <c r="I3" s="2">
        <f ca="1">AVERAGE(F3:F2160)</f>
        <v>62.760491078710984</v>
      </c>
      <c r="J3" s="4">
        <f>C3+C4*(0.57721+M3)</f>
        <v>61.311291148049065</v>
      </c>
      <c r="L3" s="2" t="s">
        <v>18</v>
      </c>
      <c r="M3" s="4">
        <f>LN(C5)-1/(2*C5)</f>
        <v>0.93194562200144315</v>
      </c>
      <c r="R3" s="8"/>
      <c r="S3" s="1"/>
      <c r="T3" s="1"/>
    </row>
    <row r="4" spans="1:21" x14ac:dyDescent="0.25">
      <c r="B4" s="2" t="s">
        <v>7</v>
      </c>
      <c r="C4" s="4">
        <v>34</v>
      </c>
      <c r="E4" s="2">
        <f t="shared" ca="1" si="0"/>
        <v>0.30168741072220095</v>
      </c>
      <c r="F4" s="2">
        <f t="shared" ref="F4:F66" ca="1" si="1">$C$3+$C$4*(-LN(E4^(-1/$C$5)-1))</f>
        <v>34.183796051749091</v>
      </c>
      <c r="H4" s="2" t="s">
        <v>6</v>
      </c>
      <c r="I4" s="2">
        <f ca="1">_xlfn.VAR.S(F3:F2160)</f>
        <v>2351.047914984576</v>
      </c>
      <c r="J4" s="5">
        <f>C4*C4*(PI()*PI()/6+M6)</f>
        <v>2356.9355945368188</v>
      </c>
      <c r="R4" s="13" t="s">
        <v>27</v>
      </c>
      <c r="S4" s="13"/>
      <c r="T4" s="13"/>
      <c r="U4" s="13"/>
    </row>
    <row r="5" spans="1:21" x14ac:dyDescent="0.25">
      <c r="B5" s="2" t="s">
        <v>5</v>
      </c>
      <c r="C5" s="4">
        <v>3</v>
      </c>
      <c r="E5" s="2">
        <f t="shared" ca="1" si="0"/>
        <v>0.22185645388556419</v>
      </c>
      <c r="F5" s="2">
        <f t="shared" ca="1" si="1"/>
        <v>24.548922030217067</v>
      </c>
      <c r="H5" s="2" t="s">
        <v>4</v>
      </c>
      <c r="I5" s="2">
        <f ca="1">_xlfn.STDEV.S(F3:F2160)</f>
        <v>48.487605787299664</v>
      </c>
      <c r="J5" s="2">
        <f>SQRT(J4)</f>
        <v>48.548281066756822</v>
      </c>
      <c r="L5" s="15" t="s">
        <v>26</v>
      </c>
      <c r="M5" s="16"/>
      <c r="Q5" s="1"/>
      <c r="R5" s="11">
        <v>1</v>
      </c>
      <c r="S5" s="11">
        <v>2</v>
      </c>
      <c r="T5" s="11">
        <v>3</v>
      </c>
      <c r="U5" s="11">
        <v>4</v>
      </c>
    </row>
    <row r="6" spans="1:21" x14ac:dyDescent="0.25">
      <c r="E6" s="2">
        <f t="shared" ca="1" si="0"/>
        <v>0.11659967737351451</v>
      </c>
      <c r="F6" s="2">
        <f t="shared" ca="1" si="1"/>
        <v>8.4410121195923491</v>
      </c>
      <c r="H6" s="2" t="s">
        <v>3</v>
      </c>
      <c r="I6" s="2">
        <f ca="1">SKEW(F3:F2160)</f>
        <v>0.76832830493677529</v>
      </c>
      <c r="J6" s="2">
        <f>(2.40411380631918+M7)/((PI()*PI()/6+M6)^1.5)</f>
        <v>0.77285476365547878</v>
      </c>
      <c r="L6" s="2" t="s">
        <v>20</v>
      </c>
      <c r="M6" s="5">
        <f>R6</f>
        <v>0.39393755472341607</v>
      </c>
      <c r="Q6" s="10" t="s">
        <v>28</v>
      </c>
      <c r="R6" s="2">
        <f>((-1)^(R$8+1))*FACT(R$8)*SUM(R9:R1009)</f>
        <v>0.39393755472341607</v>
      </c>
      <c r="S6" s="2">
        <f>((-1)^(S$8+1))*FACT(S$8)*SUM(S9:S1009)</f>
        <v>-0.15411281328285575</v>
      </c>
      <c r="T6" s="2">
        <f>((-1)^(T$8+1))*FACT(T$8)*SUM(T9:T1009)</f>
        <v>0.1189394002876836</v>
      </c>
      <c r="U6" s="2">
        <f>((-1)^(U$8+1))*FACT(U$8)*SUM(U9:U1009)</f>
        <v>-0.13626612343496139</v>
      </c>
    </row>
    <row r="7" spans="1:21" x14ac:dyDescent="0.25">
      <c r="C7" s="3"/>
      <c r="E7" s="2">
        <f t="shared" ca="1" si="0"/>
        <v>0.32303479486230857</v>
      </c>
      <c r="F7" s="2">
        <f t="shared" ca="1" si="1"/>
        <v>36.593500527527183</v>
      </c>
      <c r="H7" s="2" t="s">
        <v>2</v>
      </c>
      <c r="I7" s="2">
        <f ca="1">I21/(I5^4)</f>
        <v>4.323811802019728</v>
      </c>
      <c r="J7" s="2">
        <f>3+(6.49393940226682+M8)/((PI()*PI()/6+M6)^2)</f>
        <v>4.5907824865555327</v>
      </c>
      <c r="L7" s="2" t="s">
        <v>21</v>
      </c>
      <c r="M7" s="2">
        <f>S6</f>
        <v>-0.15411281328285575</v>
      </c>
      <c r="Q7" s="1"/>
      <c r="R7" s="1"/>
      <c r="S7" s="1"/>
      <c r="T7" s="1"/>
    </row>
    <row r="8" spans="1:21" x14ac:dyDescent="0.25">
      <c r="E8" s="2">
        <f t="shared" ca="1" si="0"/>
        <v>0.26663824839479489</v>
      </c>
      <c r="F8" s="2">
        <f t="shared" ca="1" si="1"/>
        <v>30.100250096214612</v>
      </c>
      <c r="H8" s="2" t="s">
        <v>17</v>
      </c>
      <c r="I8" s="2">
        <f ca="1">MEDIAN(F3:F2160)</f>
        <v>57.110283101890019</v>
      </c>
      <c r="J8" s="2">
        <f>$C$3+$C$4*(-LN(0.5^(-1/$C$5)-1))</f>
        <v>55.810829843199087</v>
      </c>
      <c r="L8" s="2" t="s">
        <v>22</v>
      </c>
      <c r="M8" s="2">
        <f>T6</f>
        <v>0.1189394002876836</v>
      </c>
      <c r="Q8" s="11" t="s">
        <v>23</v>
      </c>
      <c r="R8" s="11">
        <v>1</v>
      </c>
      <c r="S8" s="11">
        <v>2</v>
      </c>
      <c r="T8" s="11">
        <v>3</v>
      </c>
      <c r="U8" s="11">
        <v>4</v>
      </c>
    </row>
    <row r="9" spans="1:21" x14ac:dyDescent="0.25">
      <c r="E9" s="2">
        <f t="shared" ca="1" si="0"/>
        <v>0.49531212203035757</v>
      </c>
      <c r="F9" s="2">
        <f t="shared" ca="1" si="1"/>
        <v>55.296428243287785</v>
      </c>
      <c r="H9" s="2" t="s">
        <v>19</v>
      </c>
      <c r="I9" s="2"/>
      <c r="J9" s="2">
        <f>C3+C4*LN(C5)</f>
        <v>47.352817814715735</v>
      </c>
      <c r="Q9" s="9">
        <v>0</v>
      </c>
      <c r="R9" s="12">
        <f t="shared" ref="R9:U28" si="2">1/(($R$2+$Q9)^(R$8+1))</f>
        <v>0.1111111111111111</v>
      </c>
      <c r="S9" s="12">
        <f t="shared" si="2"/>
        <v>3.7037037037037035E-2</v>
      </c>
      <c r="T9" s="12">
        <f t="shared" si="2"/>
        <v>1.2345679012345678E-2</v>
      </c>
      <c r="U9" s="12">
        <f t="shared" si="2"/>
        <v>4.11522633744856E-3</v>
      </c>
    </row>
    <row r="10" spans="1:21" x14ac:dyDescent="0.25">
      <c r="E10" s="2">
        <f t="shared" ca="1" si="0"/>
        <v>0.87579100976608282</v>
      </c>
      <c r="F10" s="2">
        <f t="shared" ca="1" si="1"/>
        <v>115.28558555683576</v>
      </c>
      <c r="Q10" s="9">
        <v>1</v>
      </c>
      <c r="R10" s="12">
        <f t="shared" si="2"/>
        <v>6.25E-2</v>
      </c>
      <c r="S10" s="12">
        <f t="shared" si="2"/>
        <v>1.5625E-2</v>
      </c>
      <c r="T10" s="12">
        <f t="shared" si="2"/>
        <v>3.90625E-3</v>
      </c>
      <c r="U10" s="12">
        <f t="shared" si="2"/>
        <v>9.765625E-4</v>
      </c>
    </row>
    <row r="11" spans="1:21" x14ac:dyDescent="0.25">
      <c r="E11" s="2">
        <f t="shared" ca="1" si="0"/>
        <v>0.72992915459300611</v>
      </c>
      <c r="F11" s="2">
        <f t="shared" ca="1" si="1"/>
        <v>84.850270398632688</v>
      </c>
      <c r="H11" s="14" t="s">
        <v>1</v>
      </c>
      <c r="I11" s="14"/>
      <c r="Q11" s="9">
        <v>2</v>
      </c>
      <c r="R11" s="12">
        <f t="shared" si="2"/>
        <v>0.04</v>
      </c>
      <c r="S11" s="12">
        <f t="shared" si="2"/>
        <v>8.0000000000000002E-3</v>
      </c>
      <c r="T11" s="12">
        <f t="shared" si="2"/>
        <v>1.6000000000000001E-3</v>
      </c>
      <c r="U11" s="12">
        <f t="shared" si="2"/>
        <v>3.2000000000000003E-4</v>
      </c>
    </row>
    <row r="12" spans="1:21" x14ac:dyDescent="0.25">
      <c r="E12" s="2">
        <f t="shared" ca="1" si="0"/>
        <v>0.24908178787202095</v>
      </c>
      <c r="F12" s="2">
        <f t="shared" ca="1" si="1"/>
        <v>27.977034654662379</v>
      </c>
      <c r="H12" s="2"/>
      <c r="I12" s="2">
        <f ca="1">SUMPRODUCT(F3:F2160)/COUNT(F3:F2160)</f>
        <v>62.760491078710984</v>
      </c>
      <c r="Q12" s="9">
        <v>3</v>
      </c>
      <c r="R12" s="12">
        <f t="shared" si="2"/>
        <v>2.7777777777777776E-2</v>
      </c>
      <c r="S12" s="12">
        <f t="shared" si="2"/>
        <v>4.6296296296296294E-3</v>
      </c>
      <c r="T12" s="12">
        <f t="shared" si="2"/>
        <v>7.716049382716049E-4</v>
      </c>
      <c r="U12" s="12">
        <f t="shared" si="2"/>
        <v>1.286008230452675E-4</v>
      </c>
    </row>
    <row r="13" spans="1:21" x14ac:dyDescent="0.25">
      <c r="E13" s="2">
        <f t="shared" ca="1" si="0"/>
        <v>0.39267673491243094</v>
      </c>
      <c r="F13" s="2">
        <f t="shared" ca="1" si="1"/>
        <v>44.211880110567051</v>
      </c>
      <c r="H13" s="2"/>
      <c r="I13" s="2">
        <f ca="1">SUMPRODUCT(F3:F2160,F3:F2160)/COUNT(F3:F2160)</f>
        <v>6288.8376985603918</v>
      </c>
      <c r="Q13" s="9">
        <v>4</v>
      </c>
      <c r="R13" s="12">
        <f t="shared" si="2"/>
        <v>2.0408163265306121E-2</v>
      </c>
      <c r="S13" s="12">
        <f t="shared" si="2"/>
        <v>2.9154518950437317E-3</v>
      </c>
      <c r="T13" s="12">
        <f t="shared" si="2"/>
        <v>4.1649312786339027E-4</v>
      </c>
      <c r="U13" s="12">
        <f t="shared" si="2"/>
        <v>5.9499018266198606E-5</v>
      </c>
    </row>
    <row r="14" spans="1:21" x14ac:dyDescent="0.25">
      <c r="E14" s="2">
        <f t="shared" ca="1" si="0"/>
        <v>9.6619883486090963E-3</v>
      </c>
      <c r="F14" s="2">
        <f t="shared" ca="1" si="1"/>
        <v>-34.438224203493597</v>
      </c>
      <c r="H14" s="2"/>
      <c r="I14" s="2">
        <f ca="1">SUMPRODUCT(F3:F2160,F3:F2160,F3:F2160)/COUNT(F3:F2160)</f>
        <v>777124.79176000983</v>
      </c>
      <c r="Q14" s="9">
        <v>5</v>
      </c>
      <c r="R14" s="12">
        <f t="shared" si="2"/>
        <v>1.5625E-2</v>
      </c>
      <c r="S14" s="12">
        <f t="shared" si="2"/>
        <v>1.953125E-3</v>
      </c>
      <c r="T14" s="12">
        <f t="shared" si="2"/>
        <v>2.44140625E-4</v>
      </c>
      <c r="U14" s="12">
        <f t="shared" si="2"/>
        <v>3.0517578125E-5</v>
      </c>
    </row>
    <row r="15" spans="1:21" x14ac:dyDescent="0.25">
      <c r="E15" s="2">
        <f t="shared" ca="1" si="0"/>
        <v>0.50091255271678947</v>
      </c>
      <c r="F15" s="2">
        <f t="shared" ca="1" si="1"/>
        <v>55.91112036064208</v>
      </c>
      <c r="H15" s="2"/>
      <c r="I15" s="2">
        <f ca="1">SUMPRODUCT(F3:F2160,F3:F2160,F3:F2160,F3:F2160)/COUNT(F3:F2160)</f>
        <v>116908960.77383403</v>
      </c>
      <c r="Q15" s="9">
        <v>6</v>
      </c>
      <c r="R15" s="12">
        <f t="shared" si="2"/>
        <v>1.2345679012345678E-2</v>
      </c>
      <c r="S15" s="12">
        <f t="shared" si="2"/>
        <v>1.3717421124828531E-3</v>
      </c>
      <c r="T15" s="12">
        <f t="shared" si="2"/>
        <v>1.5241579027587258E-4</v>
      </c>
      <c r="U15" s="12">
        <f t="shared" si="2"/>
        <v>1.6935087808430286E-5</v>
      </c>
    </row>
    <row r="16" spans="1:21" x14ac:dyDescent="0.25">
      <c r="E16" s="2">
        <f t="shared" ca="1" si="0"/>
        <v>0.80404344285261053</v>
      </c>
      <c r="F16" s="2">
        <f t="shared" ca="1" si="1"/>
        <v>97.884365571557652</v>
      </c>
      <c r="Q16" s="9">
        <v>7</v>
      </c>
      <c r="R16" s="12">
        <f t="shared" si="2"/>
        <v>0.01</v>
      </c>
      <c r="S16" s="12">
        <f t="shared" si="2"/>
        <v>1E-3</v>
      </c>
      <c r="T16" s="12">
        <f t="shared" si="2"/>
        <v>1E-4</v>
      </c>
      <c r="U16" s="12">
        <f t="shared" si="2"/>
        <v>1.0000000000000001E-5</v>
      </c>
    </row>
    <row r="17" spans="5:21" x14ac:dyDescent="0.25">
      <c r="E17" s="2">
        <f t="shared" ca="1" si="0"/>
        <v>0.20168329546322505</v>
      </c>
      <c r="F17" s="2">
        <f t="shared" ca="1" si="1"/>
        <v>21.87505151288622</v>
      </c>
      <c r="H17" s="14" t="s">
        <v>0</v>
      </c>
      <c r="I17" s="14"/>
      <c r="Q17" s="9">
        <v>8</v>
      </c>
      <c r="R17" s="12">
        <f t="shared" si="2"/>
        <v>8.2644628099173556E-3</v>
      </c>
      <c r="S17" s="12">
        <f t="shared" si="2"/>
        <v>7.513148009015778E-4</v>
      </c>
      <c r="T17" s="12">
        <f t="shared" si="2"/>
        <v>6.8301345536507063E-5</v>
      </c>
      <c r="U17" s="12">
        <f t="shared" si="2"/>
        <v>6.2092132305915514E-6</v>
      </c>
    </row>
    <row r="18" spans="5:21" x14ac:dyDescent="0.25">
      <c r="E18" s="2">
        <f t="shared" ca="1" si="0"/>
        <v>0.27140473219203998</v>
      </c>
      <c r="F18" s="2">
        <f t="shared" ca="1" si="1"/>
        <v>30.666774408805004</v>
      </c>
      <c r="H18" s="2"/>
      <c r="I18" s="2">
        <v>0</v>
      </c>
      <c r="Q18" s="9">
        <v>9</v>
      </c>
      <c r="R18" s="12">
        <f t="shared" si="2"/>
        <v>6.9444444444444441E-3</v>
      </c>
      <c r="S18" s="12">
        <f t="shared" si="2"/>
        <v>5.7870370370370367E-4</v>
      </c>
      <c r="T18" s="12">
        <f t="shared" si="2"/>
        <v>4.8225308641975306E-5</v>
      </c>
      <c r="U18" s="12">
        <f t="shared" si="2"/>
        <v>4.0187757201646094E-6</v>
      </c>
    </row>
    <row r="19" spans="5:21" x14ac:dyDescent="0.25">
      <c r="E19" s="2">
        <f t="shared" ca="1" si="0"/>
        <v>0.4346260263169418</v>
      </c>
      <c r="F19" s="2">
        <f t="shared" ca="1" si="1"/>
        <v>48.723279043298433</v>
      </c>
      <c r="H19" s="2"/>
      <c r="I19" s="2">
        <f ca="1">I13-I12^2</f>
        <v>2349.9584581194308</v>
      </c>
      <c r="Q19" s="9">
        <v>10</v>
      </c>
      <c r="R19" s="12">
        <f t="shared" si="2"/>
        <v>5.9171597633136093E-3</v>
      </c>
      <c r="S19" s="12">
        <f t="shared" si="2"/>
        <v>4.5516613563950843E-4</v>
      </c>
      <c r="T19" s="12">
        <f t="shared" si="2"/>
        <v>3.5012779664577572E-5</v>
      </c>
      <c r="U19" s="12">
        <f t="shared" si="2"/>
        <v>2.6932907434290439E-6</v>
      </c>
    </row>
    <row r="20" spans="5:21" x14ac:dyDescent="0.25">
      <c r="E20" s="2">
        <f t="shared" ca="1" si="0"/>
        <v>0.84439795000315032</v>
      </c>
      <c r="F20" s="2">
        <f t="shared" ca="1" si="1"/>
        <v>106.81060381636952</v>
      </c>
      <c r="H20" s="2"/>
      <c r="I20" s="2">
        <f ca="1">I14-3*I12*I13+2*I12^3</f>
        <v>87465.155791757104</v>
      </c>
      <c r="Q20" s="9">
        <v>11</v>
      </c>
      <c r="R20" s="12">
        <f t="shared" si="2"/>
        <v>5.1020408163265302E-3</v>
      </c>
      <c r="S20" s="12">
        <f t="shared" si="2"/>
        <v>3.6443148688046647E-4</v>
      </c>
      <c r="T20" s="12">
        <f t="shared" si="2"/>
        <v>2.6030820491461892E-5</v>
      </c>
      <c r="U20" s="12">
        <f t="shared" si="2"/>
        <v>1.8593443208187064E-6</v>
      </c>
    </row>
    <row r="21" spans="5:21" x14ac:dyDescent="0.25">
      <c r="E21" s="2">
        <f t="shared" ca="1" si="0"/>
        <v>0.2226673654912853</v>
      </c>
      <c r="F21" s="2">
        <f t="shared" ca="1" si="1"/>
        <v>24.653800638470798</v>
      </c>
      <c r="H21" s="2"/>
      <c r="I21" s="2">
        <f ca="1">I15-4*I12*I14+6*(I12^2)*I13-3*(I12^4)</f>
        <v>23899551.064479075</v>
      </c>
      <c r="Q21" s="9">
        <v>12</v>
      </c>
      <c r="R21" s="12">
        <f t="shared" si="2"/>
        <v>4.4444444444444444E-3</v>
      </c>
      <c r="S21" s="12">
        <f t="shared" si="2"/>
        <v>2.9629629629629629E-4</v>
      </c>
      <c r="T21" s="12">
        <f t="shared" si="2"/>
        <v>1.9753086419753087E-5</v>
      </c>
      <c r="U21" s="12">
        <f t="shared" si="2"/>
        <v>1.3168724279835392E-6</v>
      </c>
    </row>
    <row r="22" spans="5:21" x14ac:dyDescent="0.25">
      <c r="E22" s="2">
        <f t="shared" ca="1" si="0"/>
        <v>0.97761674824012879</v>
      </c>
      <c r="F22" s="2">
        <f t="shared" ca="1" si="1"/>
        <v>176.02138296137912</v>
      </c>
      <c r="Q22" s="9">
        <v>13</v>
      </c>
      <c r="R22" s="12">
        <f t="shared" si="2"/>
        <v>3.90625E-3</v>
      </c>
      <c r="S22" s="12">
        <f t="shared" si="2"/>
        <v>2.44140625E-4</v>
      </c>
      <c r="T22" s="12">
        <f t="shared" si="2"/>
        <v>1.52587890625E-5</v>
      </c>
      <c r="U22" s="12">
        <f t="shared" si="2"/>
        <v>9.5367431640625E-7</v>
      </c>
    </row>
    <row r="23" spans="5:21" x14ac:dyDescent="0.25">
      <c r="E23" s="2">
        <f t="shared" ca="1" si="0"/>
        <v>0.89984951386483203</v>
      </c>
      <c r="F23" s="2">
        <f t="shared" ca="1" si="1"/>
        <v>123.21164391929823</v>
      </c>
      <c r="Q23" s="9">
        <v>14</v>
      </c>
      <c r="R23" s="12">
        <f t="shared" si="2"/>
        <v>3.4602076124567475E-3</v>
      </c>
      <c r="S23" s="12">
        <f t="shared" si="2"/>
        <v>2.0354162426216161E-4</v>
      </c>
      <c r="T23" s="12">
        <f t="shared" si="2"/>
        <v>1.1973036721303624E-5</v>
      </c>
      <c r="U23" s="12">
        <f t="shared" si="2"/>
        <v>7.0429627772374256E-7</v>
      </c>
    </row>
    <row r="24" spans="5:21" x14ac:dyDescent="0.25">
      <c r="E24" s="2">
        <f t="shared" ca="1" si="0"/>
        <v>0.82075683719591475</v>
      </c>
      <c r="F24" s="2">
        <f t="shared" ca="1" si="1"/>
        <v>101.37102903871588</v>
      </c>
      <c r="Q24" s="9">
        <v>15</v>
      </c>
      <c r="R24" s="12">
        <f t="shared" si="2"/>
        <v>3.0864197530864196E-3</v>
      </c>
      <c r="S24" s="12">
        <f t="shared" si="2"/>
        <v>1.7146776406035664E-4</v>
      </c>
      <c r="T24" s="12">
        <f t="shared" si="2"/>
        <v>9.5259868922420365E-6</v>
      </c>
      <c r="U24" s="12">
        <f t="shared" si="2"/>
        <v>5.2922149401344643E-7</v>
      </c>
    </row>
    <row r="25" spans="5:21" x14ac:dyDescent="0.25">
      <c r="E25" s="2">
        <f t="shared" ca="1" si="0"/>
        <v>0.82933280299871126</v>
      </c>
      <c r="F25" s="2">
        <f t="shared" ca="1" si="1"/>
        <v>103.26855756538227</v>
      </c>
      <c r="Q25" s="9">
        <v>16</v>
      </c>
      <c r="R25" s="12">
        <f t="shared" si="2"/>
        <v>2.7700831024930748E-3</v>
      </c>
      <c r="S25" s="12">
        <f t="shared" si="2"/>
        <v>1.4579384749963551E-4</v>
      </c>
      <c r="T25" s="12">
        <f t="shared" si="2"/>
        <v>7.673360394717659E-6</v>
      </c>
      <c r="U25" s="12">
        <f t="shared" si="2"/>
        <v>4.0386107340619258E-7</v>
      </c>
    </row>
    <row r="26" spans="5:21" x14ac:dyDescent="0.25">
      <c r="E26" s="2">
        <f t="shared" ca="1" si="0"/>
        <v>0.57942150461509889</v>
      </c>
      <c r="F26" s="2">
        <f t="shared" ca="1" si="1"/>
        <v>64.805268440903376</v>
      </c>
      <c r="Q26" s="9">
        <v>17</v>
      </c>
      <c r="R26" s="12">
        <f t="shared" si="2"/>
        <v>2.5000000000000001E-3</v>
      </c>
      <c r="S26" s="12">
        <f t="shared" si="2"/>
        <v>1.25E-4</v>
      </c>
      <c r="T26" s="12">
        <f t="shared" si="2"/>
        <v>6.2500000000000003E-6</v>
      </c>
      <c r="U26" s="12">
        <f t="shared" si="2"/>
        <v>3.1250000000000003E-7</v>
      </c>
    </row>
    <row r="27" spans="5:21" x14ac:dyDescent="0.25">
      <c r="E27" s="2">
        <f t="shared" ca="1" si="0"/>
        <v>0.92876175624108126</v>
      </c>
      <c r="F27" s="2">
        <f t="shared" ca="1" si="1"/>
        <v>135.5032259711482</v>
      </c>
      <c r="Q27" s="9">
        <v>18</v>
      </c>
      <c r="R27" s="12">
        <f t="shared" si="2"/>
        <v>2.2675736961451248E-3</v>
      </c>
      <c r="S27" s="12">
        <f t="shared" si="2"/>
        <v>1.0797969981643452E-4</v>
      </c>
      <c r="T27" s="12">
        <f t="shared" si="2"/>
        <v>5.1418904674492621E-6</v>
      </c>
      <c r="U27" s="12">
        <f t="shared" si="2"/>
        <v>2.4485192702139343E-7</v>
      </c>
    </row>
    <row r="28" spans="5:21" x14ac:dyDescent="0.25">
      <c r="E28" s="2">
        <f t="shared" ca="1" si="0"/>
        <v>0.15295227686967383</v>
      </c>
      <c r="F28" s="2">
        <f t="shared" ca="1" si="1"/>
        <v>14.73944071988436</v>
      </c>
      <c r="Q28" s="9">
        <v>19</v>
      </c>
      <c r="R28" s="12">
        <f t="shared" si="2"/>
        <v>2.0661157024793389E-3</v>
      </c>
      <c r="S28" s="12">
        <f t="shared" si="2"/>
        <v>9.3914350112697225E-5</v>
      </c>
      <c r="T28" s="12">
        <f t="shared" si="2"/>
        <v>4.2688340960316914E-6</v>
      </c>
      <c r="U28" s="12">
        <f t="shared" si="2"/>
        <v>1.9403791345598598E-7</v>
      </c>
    </row>
    <row r="29" spans="5:21" x14ac:dyDescent="0.25">
      <c r="E29" s="2">
        <f t="shared" ca="1" si="0"/>
        <v>0.53377021478199971</v>
      </c>
      <c r="F29" s="2">
        <f t="shared" ca="1" si="1"/>
        <v>59.562020954701381</v>
      </c>
      <c r="Q29" s="9">
        <v>20</v>
      </c>
      <c r="R29" s="12">
        <f t="shared" ref="R29:U48" si="3">1/(($R$2+$Q29)^(R$8+1))</f>
        <v>1.890359168241966E-3</v>
      </c>
      <c r="S29" s="12">
        <f t="shared" si="3"/>
        <v>8.2189529053998522E-5</v>
      </c>
      <c r="T29" s="12">
        <f t="shared" si="3"/>
        <v>3.5734577849564572E-6</v>
      </c>
      <c r="U29" s="12">
        <f t="shared" si="3"/>
        <v>1.5536772978071555E-7</v>
      </c>
    </row>
    <row r="30" spans="5:21" x14ac:dyDescent="0.25">
      <c r="E30" s="2">
        <f t="shared" ca="1" si="0"/>
        <v>5.1431994483767229E-2</v>
      </c>
      <c r="F30" s="2">
        <f t="shared" ca="1" si="1"/>
        <v>-7.820405844262222</v>
      </c>
      <c r="Q30" s="9">
        <v>21</v>
      </c>
      <c r="R30" s="12">
        <f t="shared" si="3"/>
        <v>1.736111111111111E-3</v>
      </c>
      <c r="S30" s="12">
        <f t="shared" si="3"/>
        <v>7.2337962962962959E-5</v>
      </c>
      <c r="T30" s="12">
        <f t="shared" si="3"/>
        <v>3.0140817901234566E-6</v>
      </c>
      <c r="U30" s="12">
        <f t="shared" si="3"/>
        <v>1.2558674125514404E-7</v>
      </c>
    </row>
    <row r="31" spans="5:21" x14ac:dyDescent="0.25">
      <c r="E31" s="2">
        <f t="shared" ca="1" si="0"/>
        <v>0.76018001242749356</v>
      </c>
      <c r="F31" s="2">
        <f t="shared" ca="1" si="1"/>
        <v>89.779697280850115</v>
      </c>
      <c r="Q31" s="9">
        <v>22</v>
      </c>
      <c r="R31" s="12">
        <f t="shared" si="3"/>
        <v>1.6000000000000001E-3</v>
      </c>
      <c r="S31" s="12">
        <f t="shared" si="3"/>
        <v>6.3999999999999997E-5</v>
      </c>
      <c r="T31" s="12">
        <f t="shared" si="3"/>
        <v>2.5600000000000001E-6</v>
      </c>
      <c r="U31" s="12">
        <f t="shared" si="3"/>
        <v>1.024E-7</v>
      </c>
    </row>
    <row r="32" spans="5:21" x14ac:dyDescent="0.25">
      <c r="E32" s="2">
        <f t="shared" ca="1" si="0"/>
        <v>0.10218650238703353</v>
      </c>
      <c r="F32" s="2">
        <f t="shared" ca="1" si="1"/>
        <v>5.5761454490971305</v>
      </c>
      <c r="Q32" s="9">
        <v>23</v>
      </c>
      <c r="R32" s="12">
        <f t="shared" si="3"/>
        <v>1.4792899408284023E-3</v>
      </c>
      <c r="S32" s="12">
        <f t="shared" si="3"/>
        <v>5.6895766954938553E-5</v>
      </c>
      <c r="T32" s="12">
        <f t="shared" si="3"/>
        <v>2.1882987290360982E-6</v>
      </c>
      <c r="U32" s="12">
        <f t="shared" si="3"/>
        <v>8.4165335732157621E-8</v>
      </c>
    </row>
    <row r="33" spans="5:21" x14ac:dyDescent="0.25">
      <c r="E33" s="2">
        <f t="shared" ca="1" si="0"/>
        <v>0.98747641465660618</v>
      </c>
      <c r="F33" s="2">
        <f t="shared" ca="1" si="1"/>
        <v>195.99217127186617</v>
      </c>
      <c r="Q33" s="9">
        <v>24</v>
      </c>
      <c r="R33" s="12">
        <f t="shared" si="3"/>
        <v>1.3717421124828531E-3</v>
      </c>
      <c r="S33" s="12">
        <f t="shared" si="3"/>
        <v>5.0805263425290857E-5</v>
      </c>
      <c r="T33" s="12">
        <f t="shared" si="3"/>
        <v>1.8816764231589208E-6</v>
      </c>
      <c r="U33" s="12">
        <f t="shared" si="3"/>
        <v>6.9691719376256323E-8</v>
      </c>
    </row>
    <row r="34" spans="5:21" x14ac:dyDescent="0.25">
      <c r="E34" s="2">
        <f t="shared" ca="1" si="0"/>
        <v>0.99019384536722754</v>
      </c>
      <c r="F34" s="2">
        <f t="shared" ca="1" si="1"/>
        <v>204.37090253436628</v>
      </c>
      <c r="Q34" s="9">
        <v>25</v>
      </c>
      <c r="R34" s="12">
        <f t="shared" si="3"/>
        <v>1.2755102040816326E-3</v>
      </c>
      <c r="S34" s="12">
        <f t="shared" si="3"/>
        <v>4.5553935860058308E-5</v>
      </c>
      <c r="T34" s="12">
        <f t="shared" si="3"/>
        <v>1.6269262807163682E-6</v>
      </c>
      <c r="U34" s="12">
        <f t="shared" si="3"/>
        <v>5.8104510025584576E-8</v>
      </c>
    </row>
    <row r="35" spans="5:21" x14ac:dyDescent="0.25">
      <c r="E35" s="2">
        <f t="shared" ca="1" si="0"/>
        <v>0.17545550048968228</v>
      </c>
      <c r="F35" s="2">
        <f t="shared" ca="1" si="1"/>
        <v>18.175963292084621</v>
      </c>
      <c r="Q35" s="9">
        <v>26</v>
      </c>
      <c r="R35" s="12">
        <f t="shared" si="3"/>
        <v>1.1890606420927466E-3</v>
      </c>
      <c r="S35" s="12">
        <f t="shared" si="3"/>
        <v>4.1002091106646436E-5</v>
      </c>
      <c r="T35" s="12">
        <f t="shared" si="3"/>
        <v>1.4138652105740151E-6</v>
      </c>
      <c r="U35" s="12">
        <f t="shared" si="3"/>
        <v>4.8753972778414317E-8</v>
      </c>
    </row>
    <row r="36" spans="5:21" x14ac:dyDescent="0.25">
      <c r="E36" s="2">
        <f t="shared" ca="1" si="0"/>
        <v>0.29117627415187142</v>
      </c>
      <c r="F36" s="2">
        <f t="shared" ca="1" si="1"/>
        <v>32.977756705382554</v>
      </c>
      <c r="Q36" s="9">
        <v>27</v>
      </c>
      <c r="R36" s="12">
        <f t="shared" si="3"/>
        <v>1.1111111111111111E-3</v>
      </c>
      <c r="S36" s="12">
        <f t="shared" si="3"/>
        <v>3.7037037037037037E-5</v>
      </c>
      <c r="T36" s="12">
        <f t="shared" si="3"/>
        <v>1.2345679012345679E-6</v>
      </c>
      <c r="U36" s="12">
        <f t="shared" si="3"/>
        <v>4.1152263374485599E-8</v>
      </c>
    </row>
    <row r="37" spans="5:21" x14ac:dyDescent="0.25">
      <c r="E37" s="2">
        <f t="shared" ca="1" si="0"/>
        <v>0.24828608701131893</v>
      </c>
      <c r="F37" s="2">
        <f t="shared" ca="1" si="1"/>
        <v>27.879330238665283</v>
      </c>
      <c r="Q37" s="9">
        <v>28</v>
      </c>
      <c r="R37" s="12">
        <f t="shared" si="3"/>
        <v>1.0405827263267431E-3</v>
      </c>
      <c r="S37" s="12">
        <f t="shared" si="3"/>
        <v>3.3567184720217515E-5</v>
      </c>
      <c r="T37" s="12">
        <f t="shared" si="3"/>
        <v>1.0828124103295972E-6</v>
      </c>
      <c r="U37" s="12">
        <f t="shared" si="3"/>
        <v>3.4929432591277331E-8</v>
      </c>
    </row>
    <row r="38" spans="5:21" x14ac:dyDescent="0.25">
      <c r="E38" s="2">
        <f t="shared" ca="1" si="0"/>
        <v>0.73319564666167458</v>
      </c>
      <c r="F38" s="2">
        <f t="shared" ca="1" si="1"/>
        <v>85.361705841763523</v>
      </c>
      <c r="Q38" s="9">
        <v>29</v>
      </c>
      <c r="R38" s="12">
        <f t="shared" si="3"/>
        <v>9.765625E-4</v>
      </c>
      <c r="S38" s="12">
        <f t="shared" si="3"/>
        <v>3.0517578125E-5</v>
      </c>
      <c r="T38" s="12">
        <f t="shared" si="3"/>
        <v>9.5367431640625E-7</v>
      </c>
      <c r="U38" s="12">
        <f t="shared" si="3"/>
        <v>2.9802322387695313E-8</v>
      </c>
    </row>
    <row r="39" spans="5:21" x14ac:dyDescent="0.25">
      <c r="E39" s="2">
        <f t="shared" ca="1" si="0"/>
        <v>0.27639734270025662</v>
      </c>
      <c r="F39" s="2">
        <f t="shared" ca="1" si="1"/>
        <v>31.256054211390154</v>
      </c>
      <c r="Q39" s="9">
        <v>30</v>
      </c>
      <c r="R39" s="12">
        <f t="shared" si="3"/>
        <v>9.1827364554637281E-4</v>
      </c>
      <c r="S39" s="12">
        <f t="shared" si="3"/>
        <v>2.7826474107465842E-5</v>
      </c>
      <c r="T39" s="12">
        <f t="shared" si="3"/>
        <v>8.432264881050255E-7</v>
      </c>
      <c r="U39" s="12">
        <f t="shared" si="3"/>
        <v>2.5552317821364409E-8</v>
      </c>
    </row>
    <row r="40" spans="5:21" x14ac:dyDescent="0.25">
      <c r="E40" s="2">
        <f t="shared" ca="1" si="0"/>
        <v>0.47775116337616541</v>
      </c>
      <c r="F40" s="2">
        <f t="shared" ca="1" si="1"/>
        <v>53.380160105894447</v>
      </c>
      <c r="Q40" s="9">
        <v>31</v>
      </c>
      <c r="R40" s="12">
        <f t="shared" si="3"/>
        <v>8.6505190311418688E-4</v>
      </c>
      <c r="S40" s="12">
        <f t="shared" si="3"/>
        <v>2.5442703032770201E-5</v>
      </c>
      <c r="T40" s="12">
        <f t="shared" si="3"/>
        <v>7.4831479508147651E-7</v>
      </c>
      <c r="U40" s="12">
        <f t="shared" si="3"/>
        <v>2.2009258678866955E-8</v>
      </c>
    </row>
    <row r="41" spans="5:21" x14ac:dyDescent="0.25">
      <c r="E41" s="2">
        <f t="shared" ca="1" si="0"/>
        <v>0.17356750834378953</v>
      </c>
      <c r="F41" s="2">
        <f t="shared" ca="1" si="1"/>
        <v>17.898040571687464</v>
      </c>
      <c r="Q41" s="9">
        <v>32</v>
      </c>
      <c r="R41" s="12">
        <f t="shared" si="3"/>
        <v>8.1632653061224493E-4</v>
      </c>
      <c r="S41" s="12">
        <f t="shared" si="3"/>
        <v>2.3323615160349855E-5</v>
      </c>
      <c r="T41" s="12">
        <f t="shared" si="3"/>
        <v>6.6638900458142439E-7</v>
      </c>
      <c r="U41" s="12">
        <f t="shared" si="3"/>
        <v>1.9039685845183556E-8</v>
      </c>
    </row>
    <row r="42" spans="5:21" x14ac:dyDescent="0.25">
      <c r="E42" s="2">
        <f t="shared" ca="1" si="0"/>
        <v>0.54673504684973273</v>
      </c>
      <c r="F42" s="2">
        <f t="shared" ca="1" si="1"/>
        <v>61.027895455387963</v>
      </c>
      <c r="Q42" s="9">
        <v>33</v>
      </c>
      <c r="R42" s="12">
        <f t="shared" si="3"/>
        <v>7.716049382716049E-4</v>
      </c>
      <c r="S42" s="12">
        <f t="shared" si="3"/>
        <v>2.143347050754458E-5</v>
      </c>
      <c r="T42" s="12">
        <f t="shared" si="3"/>
        <v>5.9537418076512728E-7</v>
      </c>
      <c r="U42" s="12">
        <f t="shared" si="3"/>
        <v>1.6538171687920201E-8</v>
      </c>
    </row>
    <row r="43" spans="5:21" x14ac:dyDescent="0.25">
      <c r="E43" s="2">
        <f t="shared" ca="1" si="0"/>
        <v>0.64064010103392222</v>
      </c>
      <c r="F43" s="2">
        <f t="shared" ca="1" si="1"/>
        <v>72.30551606321194</v>
      </c>
      <c r="Q43" s="9">
        <v>34</v>
      </c>
      <c r="R43" s="12">
        <f t="shared" si="3"/>
        <v>7.3046018991964939E-4</v>
      </c>
      <c r="S43" s="12">
        <f t="shared" si="3"/>
        <v>1.9742167295125657E-5</v>
      </c>
      <c r="T43" s="12">
        <f t="shared" si="3"/>
        <v>5.3357208905745026E-7</v>
      </c>
      <c r="U43" s="12">
        <f t="shared" si="3"/>
        <v>1.4420867271822979E-8</v>
      </c>
    </row>
    <row r="44" spans="5:21" x14ac:dyDescent="0.25">
      <c r="E44" s="2">
        <f t="shared" ca="1" si="0"/>
        <v>0.73724248039365836</v>
      </c>
      <c r="F44" s="2">
        <f t="shared" ca="1" si="1"/>
        <v>86.001868821227546</v>
      </c>
      <c r="Q44" s="9">
        <v>35</v>
      </c>
      <c r="R44" s="12">
        <f t="shared" si="3"/>
        <v>6.925207756232687E-4</v>
      </c>
      <c r="S44" s="12">
        <f t="shared" si="3"/>
        <v>1.8224230937454439E-5</v>
      </c>
      <c r="T44" s="12">
        <f t="shared" si="3"/>
        <v>4.7958502466985369E-7</v>
      </c>
      <c r="U44" s="12">
        <f t="shared" si="3"/>
        <v>1.2620658543943518E-8</v>
      </c>
    </row>
    <row r="45" spans="5:21" x14ac:dyDescent="0.25">
      <c r="E45" s="2">
        <f t="shared" ca="1" si="0"/>
        <v>0.82806416158416418</v>
      </c>
      <c r="F45" s="2">
        <f t="shared" ca="1" si="1"/>
        <v>102.98277984768119</v>
      </c>
      <c r="Q45" s="9">
        <v>36</v>
      </c>
      <c r="R45" s="12">
        <f t="shared" si="3"/>
        <v>6.5746219592373442E-4</v>
      </c>
      <c r="S45" s="12">
        <f t="shared" si="3"/>
        <v>1.6858005023685498E-5</v>
      </c>
      <c r="T45" s="12">
        <f t="shared" si="3"/>
        <v>4.3225653906885888E-7</v>
      </c>
      <c r="U45" s="12">
        <f t="shared" si="3"/>
        <v>1.1083501001765612E-8</v>
      </c>
    </row>
    <row r="46" spans="5:21" x14ac:dyDescent="0.25">
      <c r="E46" s="2">
        <f t="shared" ca="1" si="0"/>
        <v>0.58622172810573603</v>
      </c>
      <c r="F46" s="2">
        <f t="shared" ca="1" si="1"/>
        <v>65.608190474070327</v>
      </c>
      <c r="Q46" s="9">
        <v>37</v>
      </c>
      <c r="R46" s="12">
        <f t="shared" si="3"/>
        <v>6.2500000000000001E-4</v>
      </c>
      <c r="S46" s="12">
        <f t="shared" si="3"/>
        <v>1.5625E-5</v>
      </c>
      <c r="T46" s="12">
        <f t="shared" si="3"/>
        <v>3.9062500000000002E-7</v>
      </c>
      <c r="U46" s="12">
        <f t="shared" si="3"/>
        <v>9.7656250000000008E-9</v>
      </c>
    </row>
    <row r="47" spans="5:21" x14ac:dyDescent="0.25">
      <c r="E47" s="2">
        <f t="shared" ca="1" si="0"/>
        <v>0.55030491045415708</v>
      </c>
      <c r="F47" s="2">
        <f t="shared" ca="1" si="1"/>
        <v>61.434476594776207</v>
      </c>
      <c r="Q47" s="9">
        <v>38</v>
      </c>
      <c r="R47" s="12">
        <f t="shared" si="3"/>
        <v>5.9488399762046404E-4</v>
      </c>
      <c r="S47" s="12">
        <f t="shared" si="3"/>
        <v>1.4509365795621073E-5</v>
      </c>
      <c r="T47" s="12">
        <f t="shared" si="3"/>
        <v>3.5388697062490424E-7</v>
      </c>
      <c r="U47" s="12">
        <f t="shared" si="3"/>
        <v>8.631389527436689E-9</v>
      </c>
    </row>
    <row r="48" spans="5:21" x14ac:dyDescent="0.25">
      <c r="E48" s="2">
        <f t="shared" ca="1" si="0"/>
        <v>0.70280225396844231</v>
      </c>
      <c r="F48" s="2">
        <f t="shared" ca="1" si="1"/>
        <v>80.769351358784292</v>
      </c>
      <c r="Q48" s="9">
        <v>39</v>
      </c>
      <c r="R48" s="12">
        <f t="shared" si="3"/>
        <v>5.6689342403628119E-4</v>
      </c>
      <c r="S48" s="12">
        <f t="shared" si="3"/>
        <v>1.3497462477054314E-5</v>
      </c>
      <c r="T48" s="12">
        <f t="shared" si="3"/>
        <v>3.2136815421557888E-7</v>
      </c>
      <c r="U48" s="12">
        <f t="shared" si="3"/>
        <v>7.6516227194185448E-9</v>
      </c>
    </row>
    <row r="49" spans="5:21" x14ac:dyDescent="0.25">
      <c r="E49" s="2">
        <f t="shared" ca="1" si="0"/>
        <v>0.61411057632561727</v>
      </c>
      <c r="F49" s="2">
        <f t="shared" ca="1" si="1"/>
        <v>68.974661362770888</v>
      </c>
      <c r="Q49" s="9">
        <v>40</v>
      </c>
      <c r="R49" s="12">
        <f t="shared" ref="R49:U68" si="4">1/(($R$2+$Q49)^(R$8+1))</f>
        <v>5.4083288263926451E-4</v>
      </c>
      <c r="S49" s="12">
        <f t="shared" si="4"/>
        <v>1.2577508898587546E-5</v>
      </c>
      <c r="T49" s="12">
        <f t="shared" si="4"/>
        <v>2.9250020694389642E-7</v>
      </c>
      <c r="U49" s="12">
        <f t="shared" si="4"/>
        <v>6.8023303940441025E-9</v>
      </c>
    </row>
    <row r="50" spans="5:21" x14ac:dyDescent="0.25">
      <c r="E50" s="2">
        <f t="shared" ca="1" si="0"/>
        <v>0.67234814473434945</v>
      </c>
      <c r="F50" s="2">
        <f t="shared" ca="1" si="1"/>
        <v>76.490112037155171</v>
      </c>
      <c r="Q50" s="9">
        <v>41</v>
      </c>
      <c r="R50" s="12">
        <f t="shared" si="4"/>
        <v>5.1652892561983473E-4</v>
      </c>
      <c r="S50" s="12">
        <f t="shared" si="4"/>
        <v>1.1739293764087153E-5</v>
      </c>
      <c r="T50" s="12">
        <f t="shared" si="4"/>
        <v>2.6680213100198071E-7</v>
      </c>
      <c r="U50" s="12">
        <f t="shared" si="4"/>
        <v>6.0636847954995619E-9</v>
      </c>
    </row>
    <row r="51" spans="5:21" x14ac:dyDescent="0.25">
      <c r="E51" s="2">
        <f t="shared" ca="1" si="0"/>
        <v>0.74126372351193603</v>
      </c>
      <c r="F51" s="2">
        <f t="shared" ca="1" si="1"/>
        <v>86.645393783388158</v>
      </c>
      <c r="Q51" s="9">
        <v>42</v>
      </c>
      <c r="R51" s="12">
        <f t="shared" si="4"/>
        <v>4.9382716049382717E-4</v>
      </c>
      <c r="S51" s="12">
        <f t="shared" si="4"/>
        <v>1.0973936899862826E-5</v>
      </c>
      <c r="T51" s="12">
        <f t="shared" si="4"/>
        <v>2.4386526444139612E-7</v>
      </c>
      <c r="U51" s="12">
        <f t="shared" si="4"/>
        <v>5.4192280986976921E-9</v>
      </c>
    </row>
    <row r="52" spans="5:21" x14ac:dyDescent="0.25">
      <c r="E52" s="2">
        <f t="shared" ca="1" si="0"/>
        <v>0.19141866113892791</v>
      </c>
      <c r="F52" s="2">
        <f t="shared" ca="1" si="1"/>
        <v>20.460857912712218</v>
      </c>
      <c r="Q52" s="9">
        <v>43</v>
      </c>
      <c r="R52" s="12">
        <f t="shared" si="4"/>
        <v>4.7258979206049151E-4</v>
      </c>
      <c r="S52" s="12">
        <f t="shared" si="4"/>
        <v>1.0273691131749815E-5</v>
      </c>
      <c r="T52" s="12">
        <f t="shared" si="4"/>
        <v>2.2334111155977858E-7</v>
      </c>
      <c r="U52" s="12">
        <f t="shared" si="4"/>
        <v>4.8552415556473609E-9</v>
      </c>
    </row>
    <row r="53" spans="5:21" x14ac:dyDescent="0.25">
      <c r="E53" s="2">
        <f t="shared" ca="1" si="0"/>
        <v>0.75585179742619346</v>
      </c>
      <c r="F53" s="2">
        <f t="shared" ca="1" si="1"/>
        <v>89.046097988625093</v>
      </c>
      <c r="Q53" s="9">
        <v>44</v>
      </c>
      <c r="R53" s="12">
        <f t="shared" si="4"/>
        <v>4.526935264825713E-4</v>
      </c>
      <c r="S53" s="12">
        <f t="shared" si="4"/>
        <v>9.6317771592036442E-6</v>
      </c>
      <c r="T53" s="12">
        <f t="shared" si="4"/>
        <v>2.0493142891922648E-7</v>
      </c>
      <c r="U53" s="12">
        <f t="shared" si="4"/>
        <v>4.3602431684941807E-9</v>
      </c>
    </row>
    <row r="54" spans="5:21" x14ac:dyDescent="0.25">
      <c r="E54" s="2">
        <f t="shared" ca="1" si="0"/>
        <v>0.21426654811601542</v>
      </c>
      <c r="F54" s="2">
        <f t="shared" ca="1" si="1"/>
        <v>23.557972808238979</v>
      </c>
      <c r="Q54" s="9">
        <v>45</v>
      </c>
      <c r="R54" s="12">
        <f t="shared" si="4"/>
        <v>4.3402777777777775E-4</v>
      </c>
      <c r="S54" s="12">
        <f t="shared" si="4"/>
        <v>9.0422453703703699E-6</v>
      </c>
      <c r="T54" s="12">
        <f t="shared" si="4"/>
        <v>1.8838011188271604E-7</v>
      </c>
      <c r="U54" s="12">
        <f t="shared" si="4"/>
        <v>3.9245856642232514E-9</v>
      </c>
    </row>
    <row r="55" spans="5:21" x14ac:dyDescent="0.25">
      <c r="E55" s="2">
        <f t="shared" ca="1" si="0"/>
        <v>0.79692098496814401</v>
      </c>
      <c r="F55" s="2">
        <f t="shared" ca="1" si="1"/>
        <v>96.47379226538591</v>
      </c>
      <c r="Q55" s="9">
        <v>46</v>
      </c>
      <c r="R55" s="12">
        <f t="shared" si="4"/>
        <v>4.1649312786339027E-4</v>
      </c>
      <c r="S55" s="12">
        <f t="shared" si="4"/>
        <v>8.4998597523140868E-6</v>
      </c>
      <c r="T55" s="12">
        <f t="shared" si="4"/>
        <v>1.7346652555743034E-7</v>
      </c>
      <c r="U55" s="12">
        <f t="shared" si="4"/>
        <v>3.5401331746414354E-9</v>
      </c>
    </row>
    <row r="56" spans="5:21" x14ac:dyDescent="0.25">
      <c r="E56" s="2">
        <f t="shared" ca="1" si="0"/>
        <v>7.5305823029982677E-2</v>
      </c>
      <c r="F56" s="2">
        <f t="shared" ca="1" si="1"/>
        <v>-0.65508396646453981</v>
      </c>
      <c r="Q56" s="9">
        <v>47</v>
      </c>
      <c r="R56" s="12">
        <f t="shared" si="4"/>
        <v>4.0000000000000002E-4</v>
      </c>
      <c r="S56" s="12">
        <f t="shared" si="4"/>
        <v>7.9999999999999996E-6</v>
      </c>
      <c r="T56" s="12">
        <f t="shared" si="4"/>
        <v>1.6E-7</v>
      </c>
      <c r="U56" s="12">
        <f t="shared" si="4"/>
        <v>3.2000000000000001E-9</v>
      </c>
    </row>
    <row r="57" spans="5:21" x14ac:dyDescent="0.25">
      <c r="E57" s="2">
        <f t="shared" ca="1" si="0"/>
        <v>0.9222955357787026</v>
      </c>
      <c r="F57" s="2">
        <f t="shared" ca="1" si="1"/>
        <v>132.39220723910026</v>
      </c>
      <c r="Q57" s="9">
        <v>48</v>
      </c>
      <c r="R57" s="12">
        <f t="shared" si="4"/>
        <v>3.8446751249519417E-4</v>
      </c>
      <c r="S57" s="12">
        <f t="shared" si="4"/>
        <v>7.5385786763763556E-6</v>
      </c>
      <c r="T57" s="12">
        <f t="shared" si="4"/>
        <v>1.4781526816424228E-7</v>
      </c>
      <c r="U57" s="12">
        <f t="shared" si="4"/>
        <v>2.898338591455731E-9</v>
      </c>
    </row>
    <row r="58" spans="5:21" x14ac:dyDescent="0.25">
      <c r="E58" s="2">
        <f t="shared" ca="1" si="0"/>
        <v>0.92675185606691812</v>
      </c>
      <c r="F58" s="2">
        <f t="shared" ca="1" si="1"/>
        <v>134.5085442808616</v>
      </c>
      <c r="Q58" s="9">
        <v>49</v>
      </c>
      <c r="R58" s="12">
        <f t="shared" si="4"/>
        <v>3.6982248520710058E-4</v>
      </c>
      <c r="S58" s="12">
        <f t="shared" si="4"/>
        <v>7.1119708693673192E-6</v>
      </c>
      <c r="T58" s="12">
        <f t="shared" si="4"/>
        <v>1.3676867056475614E-7</v>
      </c>
      <c r="U58" s="12">
        <f t="shared" si="4"/>
        <v>2.6301667416299257E-9</v>
      </c>
    </row>
    <row r="59" spans="5:21" x14ac:dyDescent="0.25">
      <c r="E59" s="2">
        <f t="shared" ca="1" si="0"/>
        <v>0.4173829832991609</v>
      </c>
      <c r="F59" s="2">
        <f t="shared" ca="1" si="1"/>
        <v>46.870107935410381</v>
      </c>
      <c r="Q59" s="9">
        <v>50</v>
      </c>
      <c r="R59" s="12">
        <f t="shared" si="4"/>
        <v>3.55998576005696E-4</v>
      </c>
      <c r="S59" s="12">
        <f t="shared" si="4"/>
        <v>6.7169542642584148E-6</v>
      </c>
      <c r="T59" s="12">
        <f t="shared" si="4"/>
        <v>1.2673498611808331E-7</v>
      </c>
      <c r="U59" s="12">
        <f t="shared" si="4"/>
        <v>2.391226153171383E-9</v>
      </c>
    </row>
    <row r="60" spans="5:21" x14ac:dyDescent="0.25">
      <c r="E60" s="2">
        <f t="shared" ca="1" si="0"/>
        <v>0.40668792118445285</v>
      </c>
      <c r="F60" s="2">
        <f t="shared" ca="1" si="1"/>
        <v>45.720389995698142</v>
      </c>
      <c r="Q60" s="9">
        <v>51</v>
      </c>
      <c r="R60" s="12">
        <f t="shared" si="4"/>
        <v>3.4293552812071328E-4</v>
      </c>
      <c r="S60" s="12">
        <f t="shared" si="4"/>
        <v>6.3506579281613571E-6</v>
      </c>
      <c r="T60" s="12">
        <f t="shared" si="4"/>
        <v>1.1760477644743255E-7</v>
      </c>
      <c r="U60" s="12">
        <f t="shared" si="4"/>
        <v>2.1778662305080101E-9</v>
      </c>
    </row>
    <row r="61" spans="5:21" x14ac:dyDescent="0.25">
      <c r="E61" s="2">
        <f t="shared" ca="1" si="0"/>
        <v>0.14982886892657243</v>
      </c>
      <c r="F61" s="2">
        <f t="shared" ca="1" si="1"/>
        <v>14.238773699709725</v>
      </c>
      <c r="Q61" s="9">
        <v>52</v>
      </c>
      <c r="R61" s="12">
        <f t="shared" si="4"/>
        <v>3.3057851239669424E-4</v>
      </c>
      <c r="S61" s="12">
        <f t="shared" si="4"/>
        <v>6.0105184072126221E-6</v>
      </c>
      <c r="T61" s="12">
        <f t="shared" si="4"/>
        <v>1.0928215285841131E-7</v>
      </c>
      <c r="U61" s="12">
        <f t="shared" si="4"/>
        <v>1.9869482337892964E-9</v>
      </c>
    </row>
    <row r="62" spans="5:21" x14ac:dyDescent="0.25">
      <c r="E62" s="2">
        <f t="shared" ca="1" si="0"/>
        <v>5.1916340543983752E-3</v>
      </c>
      <c r="F62" s="2">
        <f t="shared" ca="1" si="1"/>
        <v>-43.156656347330859</v>
      </c>
      <c r="Q62" s="9">
        <v>53</v>
      </c>
      <c r="R62" s="12">
        <f t="shared" si="4"/>
        <v>3.1887755102040814E-4</v>
      </c>
      <c r="S62" s="12">
        <f t="shared" si="4"/>
        <v>5.6942419825072885E-6</v>
      </c>
      <c r="T62" s="12">
        <f t="shared" si="4"/>
        <v>1.0168289254477302E-7</v>
      </c>
      <c r="U62" s="12">
        <f t="shared" si="4"/>
        <v>1.815765938299518E-9</v>
      </c>
    </row>
    <row r="63" spans="5:21" x14ac:dyDescent="0.25">
      <c r="E63" s="2">
        <f t="shared" ca="1" si="0"/>
        <v>0.28442518344100587</v>
      </c>
      <c r="F63" s="2">
        <f t="shared" ca="1" si="1"/>
        <v>32.195283047361215</v>
      </c>
      <c r="Q63" s="9">
        <v>54</v>
      </c>
      <c r="R63" s="12">
        <f t="shared" si="4"/>
        <v>3.0778701138811941E-4</v>
      </c>
      <c r="S63" s="12">
        <f t="shared" si="4"/>
        <v>5.3997721296161305E-6</v>
      </c>
      <c r="T63" s="12">
        <f t="shared" si="4"/>
        <v>9.4732844379230357E-8</v>
      </c>
      <c r="U63" s="12">
        <f t="shared" si="4"/>
        <v>1.6619797259514097E-9</v>
      </c>
    </row>
    <row r="64" spans="5:21" x14ac:dyDescent="0.25">
      <c r="E64" s="2">
        <f t="shared" ca="1" si="0"/>
        <v>0.85873560365430668</v>
      </c>
      <c r="F64" s="2">
        <f t="shared" ca="1" si="1"/>
        <v>110.47216410561025</v>
      </c>
      <c r="Q64" s="9">
        <v>55</v>
      </c>
      <c r="R64" s="12">
        <f t="shared" si="4"/>
        <v>2.9726516052318666E-4</v>
      </c>
      <c r="S64" s="12">
        <f t="shared" si="4"/>
        <v>5.1252613883308045E-6</v>
      </c>
      <c r="T64" s="12">
        <f t="shared" si="4"/>
        <v>8.8366575660875944E-8</v>
      </c>
      <c r="U64" s="12">
        <f t="shared" si="4"/>
        <v>1.5235616493254474E-9</v>
      </c>
    </row>
    <row r="65" spans="5:21" x14ac:dyDescent="0.25">
      <c r="E65" s="2">
        <f t="shared" ca="1" si="0"/>
        <v>0.77332605723996262</v>
      </c>
      <c r="F65" s="2">
        <f t="shared" ca="1" si="1"/>
        <v>92.073656893963516</v>
      </c>
      <c r="Q65" s="9">
        <v>56</v>
      </c>
      <c r="R65" s="12">
        <f t="shared" si="4"/>
        <v>2.8727377190462512E-4</v>
      </c>
      <c r="S65" s="12">
        <f t="shared" si="4"/>
        <v>4.8690469814343241E-6</v>
      </c>
      <c r="T65" s="12">
        <f t="shared" si="4"/>
        <v>8.2526220024310571E-8</v>
      </c>
      <c r="U65" s="12">
        <f t="shared" si="4"/>
        <v>1.3987494919374673E-9</v>
      </c>
    </row>
    <row r="66" spans="5:21" x14ac:dyDescent="0.25">
      <c r="E66" s="2">
        <f t="shared" ca="1" si="0"/>
        <v>0.25024976382592334</v>
      </c>
      <c r="F66" s="2">
        <f t="shared" ca="1" si="1"/>
        <v>28.120205781344975</v>
      </c>
      <c r="Q66" s="9">
        <v>57</v>
      </c>
      <c r="R66" s="12">
        <f t="shared" si="4"/>
        <v>2.7777777777777778E-4</v>
      </c>
      <c r="S66" s="12">
        <f t="shared" si="4"/>
        <v>4.6296296296296296E-6</v>
      </c>
      <c r="T66" s="12">
        <f t="shared" si="4"/>
        <v>7.7160493827160495E-8</v>
      </c>
      <c r="U66" s="12">
        <f t="shared" si="4"/>
        <v>1.286008230452675E-9</v>
      </c>
    </row>
    <row r="67" spans="5:21" x14ac:dyDescent="0.25">
      <c r="E67" s="2">
        <f t="shared" ref="E67:E130" ca="1" si="5">RAND()</f>
        <v>0.5223055717141839</v>
      </c>
      <c r="F67" s="2">
        <f t="shared" ref="F67:F130" ca="1" si="6">$C$3+$C$4*(-LN(E67^(-1/$C$5)-1))</f>
        <v>58.278580289113386</v>
      </c>
      <c r="Q67" s="9">
        <v>58</v>
      </c>
      <c r="R67" s="12">
        <f t="shared" si="4"/>
        <v>2.6874496103198063E-4</v>
      </c>
      <c r="S67" s="12">
        <f t="shared" si="4"/>
        <v>4.4056550988849288E-6</v>
      </c>
      <c r="T67" s="12">
        <f t="shared" si="4"/>
        <v>7.2223854080080796E-8</v>
      </c>
      <c r="U67" s="12">
        <f t="shared" si="4"/>
        <v>1.183997607870177E-9</v>
      </c>
    </row>
    <row r="68" spans="5:21" x14ac:dyDescent="0.25">
      <c r="E68" s="2">
        <f t="shared" ca="1" si="5"/>
        <v>0.70179410640545403</v>
      </c>
      <c r="F68" s="2">
        <f t="shared" ca="1" si="6"/>
        <v>80.62294923684631</v>
      </c>
      <c r="Q68" s="9">
        <v>59</v>
      </c>
      <c r="R68" s="12">
        <f t="shared" si="4"/>
        <v>2.6014568158168577E-4</v>
      </c>
      <c r="S68" s="12">
        <f t="shared" si="4"/>
        <v>4.1958980900271893E-6</v>
      </c>
      <c r="T68" s="12">
        <f t="shared" si="4"/>
        <v>6.7675775645599825E-8</v>
      </c>
      <c r="U68" s="12">
        <f t="shared" si="4"/>
        <v>1.0915447684774166E-9</v>
      </c>
    </row>
    <row r="69" spans="5:21" x14ac:dyDescent="0.25">
      <c r="E69" s="2">
        <f t="shared" ca="1" si="5"/>
        <v>0.86394549795618281</v>
      </c>
      <c r="F69" s="2">
        <f t="shared" ca="1" si="6"/>
        <v>111.88463571031187</v>
      </c>
      <c r="Q69" s="9">
        <v>60</v>
      </c>
      <c r="R69" s="12">
        <f t="shared" ref="R69:U88" si="7">1/(($R$2+$Q69)^(R$8+1))</f>
        <v>2.5195263290501388E-4</v>
      </c>
      <c r="S69" s="12">
        <f t="shared" si="7"/>
        <v>3.9992481413494263E-6</v>
      </c>
      <c r="T69" s="12">
        <f t="shared" si="7"/>
        <v>6.348012922776867E-8</v>
      </c>
      <c r="U69" s="12">
        <f t="shared" si="7"/>
        <v>1.007621098853471E-9</v>
      </c>
    </row>
    <row r="70" spans="5:21" x14ac:dyDescent="0.25">
      <c r="E70" s="2">
        <f t="shared" ca="1" si="5"/>
        <v>0.68752578135474385</v>
      </c>
      <c r="F70" s="2">
        <f t="shared" ca="1" si="6"/>
        <v>78.587078272285623</v>
      </c>
      <c r="Q70" s="9">
        <v>61</v>
      </c>
      <c r="R70" s="12">
        <f t="shared" si="7"/>
        <v>2.44140625E-4</v>
      </c>
      <c r="S70" s="12">
        <f t="shared" si="7"/>
        <v>3.814697265625E-6</v>
      </c>
      <c r="T70" s="12">
        <f t="shared" si="7"/>
        <v>5.9604644775390625E-8</v>
      </c>
      <c r="U70" s="12">
        <f t="shared" si="7"/>
        <v>9.3132257461547852E-10</v>
      </c>
    </row>
    <row r="71" spans="5:21" x14ac:dyDescent="0.25">
      <c r="E71" s="2">
        <f t="shared" ca="1" si="5"/>
        <v>0.31374797706275837</v>
      </c>
      <c r="F71" s="2">
        <f t="shared" ca="1" si="6"/>
        <v>35.551170501402893</v>
      </c>
      <c r="Q71" s="9">
        <v>62</v>
      </c>
      <c r="R71" s="12">
        <f t="shared" si="7"/>
        <v>2.3668639053254438E-4</v>
      </c>
      <c r="S71" s="12">
        <f t="shared" si="7"/>
        <v>3.6413290851160674E-6</v>
      </c>
      <c r="T71" s="12">
        <f t="shared" si="7"/>
        <v>5.6020447463324112E-8</v>
      </c>
      <c r="U71" s="12">
        <f t="shared" si="7"/>
        <v>8.6185303789729403E-10</v>
      </c>
    </row>
    <row r="72" spans="5:21" x14ac:dyDescent="0.25">
      <c r="E72" s="2">
        <f t="shared" ca="1" si="5"/>
        <v>0.81680771592621693</v>
      </c>
      <c r="F72" s="2">
        <f t="shared" ca="1" si="6"/>
        <v>100.52316875154634</v>
      </c>
      <c r="Q72" s="9">
        <v>63</v>
      </c>
      <c r="R72" s="12">
        <f t="shared" si="7"/>
        <v>2.295684113865932E-4</v>
      </c>
      <c r="S72" s="12">
        <f t="shared" si="7"/>
        <v>3.4783092634332303E-6</v>
      </c>
      <c r="T72" s="12">
        <f t="shared" si="7"/>
        <v>5.2701655506564094E-8</v>
      </c>
      <c r="U72" s="12">
        <f t="shared" si="7"/>
        <v>7.9850993191763778E-10</v>
      </c>
    </row>
    <row r="73" spans="5:21" x14ac:dyDescent="0.25">
      <c r="E73" s="2">
        <f t="shared" ca="1" si="5"/>
        <v>6.0009061941614483E-2</v>
      </c>
      <c r="F73" s="2">
        <f t="shared" ca="1" si="6"/>
        <v>-4.9934637872006018</v>
      </c>
      <c r="Q73" s="9">
        <v>64</v>
      </c>
      <c r="R73" s="12">
        <f t="shared" si="7"/>
        <v>2.2276676319893073E-4</v>
      </c>
      <c r="S73" s="12">
        <f t="shared" si="7"/>
        <v>3.3248770626706076E-6</v>
      </c>
      <c r="T73" s="12">
        <f t="shared" si="7"/>
        <v>4.9625030786128472E-8</v>
      </c>
      <c r="U73" s="12">
        <f t="shared" si="7"/>
        <v>7.4067210128549961E-10</v>
      </c>
    </row>
    <row r="74" spans="5:21" x14ac:dyDescent="0.25">
      <c r="E74" s="2">
        <f t="shared" ca="1" si="5"/>
        <v>0.88114456388503903</v>
      </c>
      <c r="F74" s="2">
        <f t="shared" ca="1" si="6"/>
        <v>116.91969191653776</v>
      </c>
      <c r="Q74" s="9">
        <v>65</v>
      </c>
      <c r="R74" s="12">
        <f t="shared" si="7"/>
        <v>2.1626297577854672E-4</v>
      </c>
      <c r="S74" s="12">
        <f t="shared" si="7"/>
        <v>3.1803378790962752E-6</v>
      </c>
      <c r="T74" s="12">
        <f t="shared" si="7"/>
        <v>4.6769674692592282E-8</v>
      </c>
      <c r="U74" s="12">
        <f t="shared" si="7"/>
        <v>6.8778933371459234E-10</v>
      </c>
    </row>
    <row r="75" spans="5:21" x14ac:dyDescent="0.25">
      <c r="E75" s="2">
        <f t="shared" ca="1" si="5"/>
        <v>0.97464949452087291</v>
      </c>
      <c r="F75" s="2">
        <f t="shared" ca="1" si="6"/>
        <v>171.72015250134092</v>
      </c>
      <c r="Q75" s="9">
        <v>66</v>
      </c>
      <c r="R75" s="12">
        <f t="shared" si="7"/>
        <v>2.1003990758244065E-4</v>
      </c>
      <c r="S75" s="12">
        <f t="shared" si="7"/>
        <v>3.0440566316295747E-6</v>
      </c>
      <c r="T75" s="12">
        <f t="shared" si="7"/>
        <v>4.4116762777240213E-8</v>
      </c>
      <c r="U75" s="12">
        <f t="shared" si="7"/>
        <v>6.3937337358319148E-10</v>
      </c>
    </row>
    <row r="76" spans="5:21" x14ac:dyDescent="0.25">
      <c r="E76" s="2">
        <f t="shared" ca="1" si="5"/>
        <v>9.1849529064892965E-2</v>
      </c>
      <c r="F76" s="2">
        <f t="shared" ca="1" si="6"/>
        <v>3.3405625730125088</v>
      </c>
      <c r="Q76" s="9">
        <v>67</v>
      </c>
      <c r="R76" s="12">
        <f t="shared" si="7"/>
        <v>2.0408163265306123E-4</v>
      </c>
      <c r="S76" s="12">
        <f t="shared" si="7"/>
        <v>2.9154518950437319E-6</v>
      </c>
      <c r="T76" s="12">
        <f t="shared" si="7"/>
        <v>4.1649312786339025E-8</v>
      </c>
      <c r="U76" s="12">
        <f t="shared" si="7"/>
        <v>5.9499018266198612E-10</v>
      </c>
    </row>
    <row r="77" spans="5:21" x14ac:dyDescent="0.25">
      <c r="E77" s="2">
        <f t="shared" ca="1" si="5"/>
        <v>0.48281554968173002</v>
      </c>
      <c r="F77" s="2">
        <f t="shared" ca="1" si="6"/>
        <v>53.931203749400396</v>
      </c>
      <c r="Q77" s="9">
        <v>68</v>
      </c>
      <c r="R77" s="12">
        <f t="shared" si="7"/>
        <v>1.9837333862328903E-4</v>
      </c>
      <c r="S77" s="12">
        <f t="shared" si="7"/>
        <v>2.7939906848350567E-6</v>
      </c>
      <c r="T77" s="12">
        <f t="shared" si="7"/>
        <v>3.9351981476550098E-8</v>
      </c>
      <c r="U77" s="12">
        <f t="shared" si="7"/>
        <v>5.5425326023309998E-10</v>
      </c>
    </row>
    <row r="78" spans="5:21" x14ac:dyDescent="0.25">
      <c r="E78" s="2">
        <f t="shared" ca="1" si="5"/>
        <v>9.4476959143378392E-2</v>
      </c>
      <c r="F78" s="2">
        <f t="shared" ca="1" si="6"/>
        <v>3.9252714681060201</v>
      </c>
      <c r="Q78" s="9">
        <v>69</v>
      </c>
      <c r="R78" s="12">
        <f t="shared" si="7"/>
        <v>1.9290123456790122E-4</v>
      </c>
      <c r="S78" s="12">
        <f t="shared" si="7"/>
        <v>2.6791838134430725E-6</v>
      </c>
      <c r="T78" s="12">
        <f t="shared" si="7"/>
        <v>3.7210886297820455E-8</v>
      </c>
      <c r="U78" s="12">
        <f t="shared" si="7"/>
        <v>5.1681786524750628E-10</v>
      </c>
    </row>
    <row r="79" spans="5:21" x14ac:dyDescent="0.25">
      <c r="E79" s="2">
        <f t="shared" ca="1" si="5"/>
        <v>0.3634713382531557</v>
      </c>
      <c r="F79" s="2">
        <f t="shared" ca="1" si="6"/>
        <v>41.04935410004525</v>
      </c>
      <c r="Q79" s="9">
        <v>70</v>
      </c>
      <c r="R79" s="12">
        <f t="shared" si="7"/>
        <v>1.8765246762994934E-4</v>
      </c>
      <c r="S79" s="12">
        <f t="shared" si="7"/>
        <v>2.5705817483554704E-6</v>
      </c>
      <c r="T79" s="12">
        <f t="shared" si="7"/>
        <v>3.5213448607609181E-8</v>
      </c>
      <c r="U79" s="12">
        <f t="shared" si="7"/>
        <v>4.8237600832341342E-10</v>
      </c>
    </row>
    <row r="80" spans="5:21" x14ac:dyDescent="0.25">
      <c r="E80" s="2">
        <f t="shared" ca="1" si="5"/>
        <v>0.66350930804666886</v>
      </c>
      <c r="F80" s="2">
        <f t="shared" ca="1" si="6"/>
        <v>75.298524658802918</v>
      </c>
      <c r="Q80" s="9">
        <v>71</v>
      </c>
      <c r="R80" s="12">
        <f t="shared" si="7"/>
        <v>1.8261504747991235E-4</v>
      </c>
      <c r="S80" s="12">
        <f t="shared" si="7"/>
        <v>2.4677709118907072E-6</v>
      </c>
      <c r="T80" s="12">
        <f t="shared" si="7"/>
        <v>3.3348255566090641E-8</v>
      </c>
      <c r="U80" s="12">
        <f t="shared" si="7"/>
        <v>4.5065210224446809E-10</v>
      </c>
    </row>
    <row r="81" spans="5:21" x14ac:dyDescent="0.25">
      <c r="E81" s="2">
        <f t="shared" ca="1" si="5"/>
        <v>0.95006698803322065</v>
      </c>
      <c r="F81" s="2">
        <f t="shared" ca="1" si="6"/>
        <v>148.09555169904894</v>
      </c>
      <c r="Q81" s="9">
        <v>72</v>
      </c>
      <c r="R81" s="12">
        <f t="shared" si="7"/>
        <v>1.7777777777777779E-4</v>
      </c>
      <c r="S81" s="12">
        <f t="shared" si="7"/>
        <v>2.3703703703703703E-6</v>
      </c>
      <c r="T81" s="12">
        <f t="shared" si="7"/>
        <v>3.1604938271604937E-8</v>
      </c>
      <c r="U81" s="12">
        <f t="shared" si="7"/>
        <v>4.2139917695473249E-10</v>
      </c>
    </row>
    <row r="82" spans="5:21" x14ac:dyDescent="0.25">
      <c r="E82" s="2">
        <f t="shared" ca="1" si="5"/>
        <v>0.77054876949080531</v>
      </c>
      <c r="F82" s="2">
        <f t="shared" ca="1" si="6"/>
        <v>91.580400543932484</v>
      </c>
      <c r="Q82" s="9">
        <v>73</v>
      </c>
      <c r="R82" s="12">
        <f t="shared" si="7"/>
        <v>1.7313019390581717E-4</v>
      </c>
      <c r="S82" s="12">
        <f t="shared" si="7"/>
        <v>2.2780288671818049E-6</v>
      </c>
      <c r="T82" s="12">
        <f t="shared" si="7"/>
        <v>2.9974064041865856E-8</v>
      </c>
      <c r="U82" s="12">
        <f t="shared" si="7"/>
        <v>3.9439557949823494E-10</v>
      </c>
    </row>
    <row r="83" spans="5:21" x14ac:dyDescent="0.25">
      <c r="E83" s="2">
        <f t="shared" ca="1" si="5"/>
        <v>0.20287840486834763</v>
      </c>
      <c r="F83" s="2">
        <f t="shared" ca="1" si="6"/>
        <v>22.037187875550767</v>
      </c>
      <c r="Q83" s="9">
        <v>74</v>
      </c>
      <c r="R83" s="12">
        <f t="shared" si="7"/>
        <v>1.6866250632484398E-4</v>
      </c>
      <c r="S83" s="12">
        <f t="shared" si="7"/>
        <v>2.1904221600629089E-6</v>
      </c>
      <c r="T83" s="12">
        <f t="shared" si="7"/>
        <v>2.8447041039778037E-8</v>
      </c>
      <c r="U83" s="12">
        <f t="shared" si="7"/>
        <v>3.6944209142568882E-10</v>
      </c>
    </row>
    <row r="84" spans="5:21" x14ac:dyDescent="0.25">
      <c r="E84" s="2">
        <f t="shared" ca="1" si="5"/>
        <v>0.69925832785748432</v>
      </c>
      <c r="F84" s="2">
        <f t="shared" ca="1" si="6"/>
        <v>80.256242200811258</v>
      </c>
      <c r="Q84" s="9">
        <v>75</v>
      </c>
      <c r="R84" s="12">
        <f t="shared" si="7"/>
        <v>1.643655489809336E-4</v>
      </c>
      <c r="S84" s="12">
        <f t="shared" si="7"/>
        <v>2.1072506279606873E-6</v>
      </c>
      <c r="T84" s="12">
        <f t="shared" si="7"/>
        <v>2.701603369180368E-8</v>
      </c>
      <c r="U84" s="12">
        <f t="shared" si="7"/>
        <v>3.4635940630517537E-10</v>
      </c>
    </row>
    <row r="85" spans="5:21" x14ac:dyDescent="0.25">
      <c r="E85" s="2">
        <f t="shared" ca="1" si="5"/>
        <v>0.69451711522840798</v>
      </c>
      <c r="F85" s="2">
        <f t="shared" ca="1" si="6"/>
        <v>79.576372981648646</v>
      </c>
      <c r="Q85" s="9">
        <v>76</v>
      </c>
      <c r="R85" s="12">
        <f t="shared" si="7"/>
        <v>1.602307322544464E-4</v>
      </c>
      <c r="S85" s="12">
        <f t="shared" si="7"/>
        <v>2.0282371171448911E-6</v>
      </c>
      <c r="T85" s="12">
        <f t="shared" si="7"/>
        <v>2.5673887558796092E-8</v>
      </c>
      <c r="U85" s="12">
        <f t="shared" si="7"/>
        <v>3.2498591846577332E-10</v>
      </c>
    </row>
    <row r="86" spans="5:21" x14ac:dyDescent="0.25">
      <c r="E86" s="2">
        <f t="shared" ca="1" si="5"/>
        <v>0.40098723153413807</v>
      </c>
      <c r="F86" s="2">
        <f t="shared" ca="1" si="6"/>
        <v>45.107051051316034</v>
      </c>
      <c r="Q86" s="9">
        <v>77</v>
      </c>
      <c r="R86" s="12">
        <f t="shared" si="7"/>
        <v>1.5625E-4</v>
      </c>
      <c r="S86" s="12">
        <f t="shared" si="7"/>
        <v>1.953125E-6</v>
      </c>
      <c r="T86" s="12">
        <f t="shared" si="7"/>
        <v>2.4414062500000001E-8</v>
      </c>
      <c r="U86" s="12">
        <f t="shared" si="7"/>
        <v>3.0517578125000002E-10</v>
      </c>
    </row>
    <row r="87" spans="5:21" x14ac:dyDescent="0.25">
      <c r="E87" s="2">
        <f t="shared" ca="1" si="5"/>
        <v>0.4211394662937703</v>
      </c>
      <c r="F87" s="2">
        <f t="shared" ca="1" si="6"/>
        <v>47.273779670210885</v>
      </c>
      <c r="Q87" s="9">
        <v>78</v>
      </c>
      <c r="R87" s="12">
        <f t="shared" si="7"/>
        <v>1.5241579027587258E-4</v>
      </c>
      <c r="S87" s="12">
        <f t="shared" si="7"/>
        <v>1.8816764231589208E-6</v>
      </c>
      <c r="T87" s="12">
        <f t="shared" si="7"/>
        <v>2.3230573125418773E-8</v>
      </c>
      <c r="U87" s="12">
        <f t="shared" si="7"/>
        <v>2.8679719907924413E-10</v>
      </c>
    </row>
    <row r="88" spans="5:21" x14ac:dyDescent="0.25">
      <c r="E88" s="2">
        <f t="shared" ca="1" si="5"/>
        <v>0.54061023764119853</v>
      </c>
      <c r="F88" s="2">
        <f t="shared" ca="1" si="6"/>
        <v>60.333358378880796</v>
      </c>
      <c r="Q88" s="9">
        <v>79</v>
      </c>
      <c r="R88" s="12">
        <f t="shared" si="7"/>
        <v>1.4872099940511601E-4</v>
      </c>
      <c r="S88" s="12">
        <f t="shared" si="7"/>
        <v>1.8136707244526341E-6</v>
      </c>
      <c r="T88" s="12">
        <f t="shared" si="7"/>
        <v>2.2117935664056515E-8</v>
      </c>
      <c r="U88" s="12">
        <f t="shared" si="7"/>
        <v>2.6973092273239653E-10</v>
      </c>
    </row>
    <row r="89" spans="5:21" x14ac:dyDescent="0.25">
      <c r="E89" s="2">
        <f t="shared" ca="1" si="5"/>
        <v>0.20889001611044689</v>
      </c>
      <c r="F89" s="2">
        <f t="shared" ca="1" si="6"/>
        <v>22.845301058905051</v>
      </c>
      <c r="Q89" s="9">
        <v>80</v>
      </c>
      <c r="R89" s="12">
        <f t="shared" ref="R89:U108" si="8">1/(($R$2+$Q89)^(R$8+1))</f>
        <v>1.4515894904920887E-4</v>
      </c>
      <c r="S89" s="12">
        <f t="shared" si="8"/>
        <v>1.7489030005928781E-6</v>
      </c>
      <c r="T89" s="12">
        <f t="shared" si="8"/>
        <v>2.1071120489070821E-8</v>
      </c>
      <c r="U89" s="12">
        <f t="shared" si="8"/>
        <v>2.538689215550701E-10</v>
      </c>
    </row>
    <row r="90" spans="5:21" x14ac:dyDescent="0.25">
      <c r="E90" s="2">
        <f t="shared" ca="1" si="5"/>
        <v>0.71376725733093627</v>
      </c>
      <c r="F90" s="2">
        <f t="shared" ca="1" si="6"/>
        <v>82.384986640602335</v>
      </c>
      <c r="Q90" s="9">
        <v>81</v>
      </c>
      <c r="R90" s="12">
        <f t="shared" si="8"/>
        <v>1.417233560090703E-4</v>
      </c>
      <c r="S90" s="12">
        <f t="shared" si="8"/>
        <v>1.6871828096317893E-6</v>
      </c>
      <c r="T90" s="12">
        <f t="shared" si="8"/>
        <v>2.008550963847368E-8</v>
      </c>
      <c r="U90" s="12">
        <f t="shared" si="8"/>
        <v>2.3911320998182952E-10</v>
      </c>
    </row>
    <row r="91" spans="5:21" x14ac:dyDescent="0.25">
      <c r="E91" s="2">
        <f t="shared" ca="1" si="5"/>
        <v>0.41024951837170309</v>
      </c>
      <c r="F91" s="2">
        <f t="shared" ca="1" si="6"/>
        <v>46.103369025604927</v>
      </c>
      <c r="Q91" s="9">
        <v>82</v>
      </c>
      <c r="R91" s="12">
        <f t="shared" si="8"/>
        <v>1.3840830449826991E-4</v>
      </c>
      <c r="S91" s="12">
        <f t="shared" si="8"/>
        <v>1.6283329940972929E-6</v>
      </c>
      <c r="T91" s="12">
        <f t="shared" si="8"/>
        <v>1.91568587540858E-8</v>
      </c>
      <c r="U91" s="12">
        <f t="shared" si="8"/>
        <v>2.2537480887159763E-10</v>
      </c>
    </row>
    <row r="92" spans="5:21" x14ac:dyDescent="0.25">
      <c r="E92" s="2">
        <f t="shared" ca="1" si="5"/>
        <v>0.72044079698897523</v>
      </c>
      <c r="F92" s="2">
        <f t="shared" ca="1" si="6"/>
        <v>83.390251260670595</v>
      </c>
      <c r="Q92" s="9">
        <v>83</v>
      </c>
      <c r="R92" s="12">
        <f t="shared" si="8"/>
        <v>1.3520822065981613E-4</v>
      </c>
      <c r="S92" s="12">
        <f t="shared" si="8"/>
        <v>1.5721886123234433E-6</v>
      </c>
      <c r="T92" s="12">
        <f t="shared" si="8"/>
        <v>1.8281262933993526E-8</v>
      </c>
      <c r="U92" s="12">
        <f t="shared" si="8"/>
        <v>2.125728248138782E-10</v>
      </c>
    </row>
    <row r="93" spans="5:21" x14ac:dyDescent="0.25">
      <c r="E93" s="2">
        <f t="shared" ca="1" si="5"/>
        <v>0.62637303777016795</v>
      </c>
      <c r="F93" s="2">
        <f t="shared" ca="1" si="6"/>
        <v>70.497081583659082</v>
      </c>
      <c r="Q93" s="9">
        <v>84</v>
      </c>
      <c r="R93" s="12">
        <f t="shared" si="8"/>
        <v>1.3211784912141631E-4</v>
      </c>
      <c r="S93" s="12">
        <f t="shared" si="8"/>
        <v>1.518595966912831E-6</v>
      </c>
      <c r="T93" s="12">
        <f t="shared" si="8"/>
        <v>1.7455126056469321E-8</v>
      </c>
      <c r="U93" s="12">
        <f t="shared" si="8"/>
        <v>2.0063363283298071E-10</v>
      </c>
    </row>
    <row r="94" spans="5:21" x14ac:dyDescent="0.25">
      <c r="E94" s="2">
        <f t="shared" ca="1" si="5"/>
        <v>2.0489573374432579E-2</v>
      </c>
      <c r="F94" s="2">
        <f t="shared" ca="1" si="6"/>
        <v>-23.192110552414512</v>
      </c>
      <c r="Q94" s="9">
        <v>85</v>
      </c>
      <c r="R94" s="12">
        <f t="shared" si="8"/>
        <v>1.2913223140495868E-4</v>
      </c>
      <c r="S94" s="12">
        <f t="shared" si="8"/>
        <v>1.4674117205108941E-6</v>
      </c>
      <c r="T94" s="12">
        <f t="shared" si="8"/>
        <v>1.6675133187623795E-8</v>
      </c>
      <c r="U94" s="12">
        <f t="shared" si="8"/>
        <v>1.8949014985936131E-10</v>
      </c>
    </row>
    <row r="95" spans="5:21" x14ac:dyDescent="0.25">
      <c r="E95" s="2">
        <f t="shared" ca="1" si="5"/>
        <v>0.39490044986616191</v>
      </c>
      <c r="F95" s="2">
        <f t="shared" ca="1" si="6"/>
        <v>44.451552745930549</v>
      </c>
      <c r="Q95" s="9">
        <v>86</v>
      </c>
      <c r="R95" s="12">
        <f t="shared" si="8"/>
        <v>1.2624668602449185E-4</v>
      </c>
      <c r="S95" s="12">
        <f t="shared" si="8"/>
        <v>1.4185020901628298E-6</v>
      </c>
      <c r="T95" s="12">
        <f t="shared" si="8"/>
        <v>1.5938225732166626E-8</v>
      </c>
      <c r="U95" s="12">
        <f t="shared" si="8"/>
        <v>1.7908118800187222E-10</v>
      </c>
    </row>
    <row r="96" spans="5:21" x14ac:dyDescent="0.25">
      <c r="E96" s="2">
        <f t="shared" ca="1" si="5"/>
        <v>0.3070308208824607</v>
      </c>
      <c r="F96" s="2">
        <f t="shared" ca="1" si="6"/>
        <v>34.791646364370187</v>
      </c>
      <c r="Q96" s="9">
        <v>87</v>
      </c>
      <c r="R96" s="12">
        <f t="shared" si="8"/>
        <v>1.2345679012345679E-4</v>
      </c>
      <c r="S96" s="12">
        <f t="shared" si="8"/>
        <v>1.3717421124828533E-6</v>
      </c>
      <c r="T96" s="12">
        <f t="shared" si="8"/>
        <v>1.5241579027587257E-8</v>
      </c>
      <c r="U96" s="12">
        <f t="shared" si="8"/>
        <v>1.6935087808430288E-10</v>
      </c>
    </row>
    <row r="97" spans="5:21" x14ac:dyDescent="0.25">
      <c r="E97" s="2">
        <f t="shared" ca="1" si="5"/>
        <v>0.75443782219780964</v>
      </c>
      <c r="F97" s="2">
        <f t="shared" ca="1" si="6"/>
        <v>88.808636405430789</v>
      </c>
      <c r="Q97" s="9">
        <v>88</v>
      </c>
      <c r="R97" s="12">
        <f t="shared" si="8"/>
        <v>1.2075836251660427E-4</v>
      </c>
      <c r="S97" s="12">
        <f t="shared" si="8"/>
        <v>1.3270149727099371E-6</v>
      </c>
      <c r="T97" s="12">
        <f t="shared" si="8"/>
        <v>1.4582582117691616E-8</v>
      </c>
      <c r="U97" s="12">
        <f t="shared" si="8"/>
        <v>1.602481551394683E-10</v>
      </c>
    </row>
    <row r="98" spans="5:21" x14ac:dyDescent="0.25">
      <c r="E98" s="2">
        <f t="shared" ca="1" si="5"/>
        <v>0.49052700484882372</v>
      </c>
      <c r="F98" s="2">
        <f t="shared" ca="1" si="6"/>
        <v>54.772675821943103</v>
      </c>
      <c r="Q98" s="9">
        <v>89</v>
      </c>
      <c r="R98" s="12">
        <f t="shared" si="8"/>
        <v>1.1814744801512288E-4</v>
      </c>
      <c r="S98" s="12">
        <f t="shared" si="8"/>
        <v>1.2842113914687269E-6</v>
      </c>
      <c r="T98" s="12">
        <f t="shared" si="8"/>
        <v>1.3958819472486161E-8</v>
      </c>
      <c r="U98" s="12">
        <f t="shared" si="8"/>
        <v>1.5172629861398003E-10</v>
      </c>
    </row>
    <row r="99" spans="5:21" x14ac:dyDescent="0.25">
      <c r="E99" s="2">
        <f t="shared" ca="1" si="5"/>
        <v>0.18805527150835399</v>
      </c>
      <c r="F99" s="2">
        <f t="shared" ca="1" si="6"/>
        <v>19.988558875869117</v>
      </c>
      <c r="Q99" s="9">
        <v>90</v>
      </c>
      <c r="R99" s="12">
        <f t="shared" si="8"/>
        <v>1.1562030292519366E-4</v>
      </c>
      <c r="S99" s="12">
        <f t="shared" si="8"/>
        <v>1.2432290637117598E-6</v>
      </c>
      <c r="T99" s="12">
        <f t="shared" si="8"/>
        <v>1.3368054448513546E-8</v>
      </c>
      <c r="U99" s="12">
        <f t="shared" si="8"/>
        <v>1.4374252095175856E-10</v>
      </c>
    </row>
    <row r="100" spans="5:21" x14ac:dyDescent="0.25">
      <c r="E100" s="2">
        <f t="shared" ca="1" si="5"/>
        <v>0.20696168275143823</v>
      </c>
      <c r="F100" s="2">
        <f t="shared" ca="1" si="6"/>
        <v>22.587413949237362</v>
      </c>
      <c r="Q100" s="9">
        <v>91</v>
      </c>
      <c r="R100" s="12">
        <f t="shared" si="8"/>
        <v>1.1317338162064282E-4</v>
      </c>
      <c r="S100" s="12">
        <f t="shared" si="8"/>
        <v>1.2039721449004555E-6</v>
      </c>
      <c r="T100" s="12">
        <f t="shared" si="8"/>
        <v>1.2808214307451655E-8</v>
      </c>
      <c r="U100" s="12">
        <f t="shared" si="8"/>
        <v>1.3625759901544315E-10</v>
      </c>
    </row>
    <row r="101" spans="5:21" x14ac:dyDescent="0.25">
      <c r="E101" s="2">
        <f t="shared" ca="1" si="5"/>
        <v>0.32967215068332212</v>
      </c>
      <c r="F101" s="2">
        <f t="shared" ca="1" si="6"/>
        <v>37.333442188307572</v>
      </c>
      <c r="Q101" s="9">
        <v>92</v>
      </c>
      <c r="R101" s="12">
        <f t="shared" si="8"/>
        <v>1.1080332409972299E-4</v>
      </c>
      <c r="S101" s="12">
        <f t="shared" si="8"/>
        <v>1.166350779997084E-6</v>
      </c>
      <c r="T101" s="12">
        <f t="shared" si="8"/>
        <v>1.2277376631548254E-8</v>
      </c>
      <c r="U101" s="12">
        <f t="shared" si="8"/>
        <v>1.2923554348998163E-10</v>
      </c>
    </row>
    <row r="102" spans="5:21" x14ac:dyDescent="0.25">
      <c r="E102" s="2">
        <f t="shared" ca="1" si="5"/>
        <v>0.57780416809609514</v>
      </c>
      <c r="F102" s="2">
        <f t="shared" ca="1" si="6"/>
        <v>64.615244624557548</v>
      </c>
      <c r="Q102" s="9">
        <v>93</v>
      </c>
      <c r="R102" s="12">
        <f t="shared" si="8"/>
        <v>1.0850694444444444E-4</v>
      </c>
      <c r="S102" s="12">
        <f t="shared" si="8"/>
        <v>1.1302806712962962E-6</v>
      </c>
      <c r="T102" s="12">
        <f t="shared" si="8"/>
        <v>1.1773756992669752E-8</v>
      </c>
      <c r="U102" s="12">
        <f t="shared" si="8"/>
        <v>1.2264330200697661E-10</v>
      </c>
    </row>
    <row r="103" spans="5:21" x14ac:dyDescent="0.25">
      <c r="E103" s="2">
        <f t="shared" ca="1" si="5"/>
        <v>0.98994985668810331</v>
      </c>
      <c r="F103" s="2">
        <f t="shared" ca="1" si="6"/>
        <v>203.52971567203258</v>
      </c>
      <c r="Q103" s="9">
        <v>94</v>
      </c>
      <c r="R103" s="12">
        <f t="shared" si="8"/>
        <v>1.0628122010840685E-4</v>
      </c>
      <c r="S103" s="12">
        <f t="shared" si="8"/>
        <v>1.0956826815299675E-6</v>
      </c>
      <c r="T103" s="12">
        <f t="shared" si="8"/>
        <v>1.1295697747731624E-8</v>
      </c>
      <c r="U103" s="12">
        <f t="shared" si="8"/>
        <v>1.164504922446559E-10</v>
      </c>
    </row>
    <row r="104" spans="5:21" x14ac:dyDescent="0.25">
      <c r="E104" s="2">
        <f t="shared" ca="1" si="5"/>
        <v>0.31418299516677484</v>
      </c>
      <c r="F104" s="2">
        <f t="shared" ca="1" si="6"/>
        <v>35.600190889340467</v>
      </c>
      <c r="Q104" s="9">
        <v>95</v>
      </c>
      <c r="R104" s="12">
        <f t="shared" si="8"/>
        <v>1.0412328196584757E-4</v>
      </c>
      <c r="S104" s="12">
        <f t="shared" si="8"/>
        <v>1.0624824690392609E-6</v>
      </c>
      <c r="T104" s="12">
        <f t="shared" si="8"/>
        <v>1.0841657847339396E-8</v>
      </c>
      <c r="U104" s="12">
        <f t="shared" si="8"/>
        <v>1.1062916170754486E-10</v>
      </c>
    </row>
    <row r="105" spans="5:21" x14ac:dyDescent="0.25">
      <c r="E105" s="2">
        <f t="shared" ca="1" si="5"/>
        <v>0.78199832425754978</v>
      </c>
      <c r="F105" s="2">
        <f t="shared" ca="1" si="6"/>
        <v>93.64571216116542</v>
      </c>
      <c r="Q105" s="9">
        <v>96</v>
      </c>
      <c r="R105" s="12">
        <f t="shared" si="8"/>
        <v>1.0203040506070809E-4</v>
      </c>
      <c r="S105" s="12">
        <f t="shared" si="8"/>
        <v>1.0306101521283646E-6</v>
      </c>
      <c r="T105" s="12">
        <f t="shared" si="8"/>
        <v>1.0410203556852167E-8</v>
      </c>
      <c r="U105" s="12">
        <f t="shared" si="8"/>
        <v>1.0515357128133503E-10</v>
      </c>
    </row>
    <row r="106" spans="5:21" x14ac:dyDescent="0.25">
      <c r="E106" s="2">
        <f t="shared" ca="1" si="5"/>
        <v>3.2421614441108693E-2</v>
      </c>
      <c r="F106" s="2">
        <f t="shared" ca="1" si="6"/>
        <v>-15.805212601129416</v>
      </c>
      <c r="Q106" s="9">
        <v>97</v>
      </c>
      <c r="R106" s="12">
        <f t="shared" si="8"/>
        <v>1E-4</v>
      </c>
      <c r="S106" s="12">
        <f t="shared" si="8"/>
        <v>9.9999999999999995E-7</v>
      </c>
      <c r="T106" s="12">
        <f t="shared" si="8"/>
        <v>1E-8</v>
      </c>
      <c r="U106" s="12">
        <f t="shared" si="8"/>
        <v>1E-10</v>
      </c>
    </row>
    <row r="107" spans="5:21" x14ac:dyDescent="0.25">
      <c r="E107" s="2">
        <f t="shared" ca="1" si="5"/>
        <v>0.35284223332003173</v>
      </c>
      <c r="F107" s="2">
        <f t="shared" ca="1" si="6"/>
        <v>39.888854469356609</v>
      </c>
      <c r="Q107" s="9">
        <v>98</v>
      </c>
      <c r="R107" s="12">
        <f t="shared" si="8"/>
        <v>9.8029604940692082E-5</v>
      </c>
      <c r="S107" s="12">
        <f t="shared" si="8"/>
        <v>9.7059014792764445E-7</v>
      </c>
      <c r="T107" s="12">
        <f t="shared" si="8"/>
        <v>9.6098034448281631E-9</v>
      </c>
      <c r="U107" s="12">
        <f t="shared" si="8"/>
        <v>9.5146568760674876E-11</v>
      </c>
    </row>
    <row r="108" spans="5:21" x14ac:dyDescent="0.25">
      <c r="E108" s="2">
        <f t="shared" ca="1" si="5"/>
        <v>0.9961118729024373</v>
      </c>
      <c r="F108" s="2">
        <f t="shared" ca="1" si="6"/>
        <v>235.95867617690948</v>
      </c>
      <c r="Q108" s="9">
        <v>99</v>
      </c>
      <c r="R108" s="12">
        <f t="shared" si="8"/>
        <v>9.6116878123798542E-5</v>
      </c>
      <c r="S108" s="12">
        <f t="shared" si="8"/>
        <v>9.4232233454704446E-7</v>
      </c>
      <c r="T108" s="12">
        <f t="shared" si="8"/>
        <v>9.2384542602651424E-9</v>
      </c>
      <c r="U108" s="12">
        <f t="shared" si="8"/>
        <v>9.0573080982991595E-11</v>
      </c>
    </row>
    <row r="109" spans="5:21" x14ac:dyDescent="0.25">
      <c r="E109" s="2">
        <f t="shared" ca="1" si="5"/>
        <v>0.23569206496643924</v>
      </c>
      <c r="F109" s="2">
        <f t="shared" ca="1" si="6"/>
        <v>26.313936782675071</v>
      </c>
      <c r="Q109" s="9">
        <v>100</v>
      </c>
      <c r="R109" s="12">
        <f t="shared" ref="R109:U128" si="9">1/(($R$2+$Q109)^(R$8+1))</f>
        <v>9.4259590913375435E-5</v>
      </c>
      <c r="S109" s="12">
        <f t="shared" si="9"/>
        <v>9.1514165935315954E-7</v>
      </c>
      <c r="T109" s="12">
        <f t="shared" si="9"/>
        <v>8.8848704791568898E-9</v>
      </c>
      <c r="U109" s="12">
        <f t="shared" si="9"/>
        <v>8.6260878438416398E-11</v>
      </c>
    </row>
    <row r="110" spans="5:21" x14ac:dyDescent="0.25">
      <c r="E110" s="2">
        <f t="shared" ca="1" si="5"/>
        <v>0.17002804881574363</v>
      </c>
      <c r="F110" s="2">
        <f t="shared" ca="1" si="6"/>
        <v>17.372244581267108</v>
      </c>
      <c r="Q110" s="9">
        <v>101</v>
      </c>
      <c r="R110" s="12">
        <f t="shared" si="9"/>
        <v>9.2455621301775146E-5</v>
      </c>
      <c r="S110" s="12">
        <f t="shared" si="9"/>
        <v>8.889963586709149E-7</v>
      </c>
      <c r="T110" s="12">
        <f t="shared" si="9"/>
        <v>8.5480419102972587E-9</v>
      </c>
      <c r="U110" s="12">
        <f t="shared" si="9"/>
        <v>8.2192710675935177E-11</v>
      </c>
    </row>
    <row r="111" spans="5:21" x14ac:dyDescent="0.25">
      <c r="E111" s="2">
        <f t="shared" ca="1" si="5"/>
        <v>0.38881084372257169</v>
      </c>
      <c r="F111" s="2">
        <f t="shared" ca="1" si="6"/>
        <v>43.794922510776061</v>
      </c>
      <c r="Q111" s="9">
        <v>102</v>
      </c>
      <c r="R111" s="12">
        <f t="shared" si="9"/>
        <v>9.0702947845804991E-5</v>
      </c>
      <c r="S111" s="12">
        <f t="shared" si="9"/>
        <v>8.6383759853147612E-7</v>
      </c>
      <c r="T111" s="12">
        <f t="shared" si="9"/>
        <v>8.2270247479188205E-9</v>
      </c>
      <c r="U111" s="12">
        <f t="shared" si="9"/>
        <v>7.8352616646845898E-11</v>
      </c>
    </row>
    <row r="112" spans="5:21" x14ac:dyDescent="0.25">
      <c r="E112" s="2">
        <f t="shared" ca="1" si="5"/>
        <v>0.78995358633444046</v>
      </c>
      <c r="F112" s="2">
        <f t="shared" ca="1" si="6"/>
        <v>95.132925838884518</v>
      </c>
      <c r="Q112" s="9">
        <v>103</v>
      </c>
      <c r="R112" s="12">
        <f t="shared" si="9"/>
        <v>8.8999644001423999E-5</v>
      </c>
      <c r="S112" s="12">
        <f t="shared" si="9"/>
        <v>8.3961928303230186E-7</v>
      </c>
      <c r="T112" s="12">
        <f t="shared" si="9"/>
        <v>7.9209366323802067E-9</v>
      </c>
      <c r="U112" s="12">
        <f t="shared" si="9"/>
        <v>7.4725817286605719E-11</v>
      </c>
    </row>
    <row r="113" spans="5:21" x14ac:dyDescent="0.25">
      <c r="E113" s="2">
        <f t="shared" ca="1" si="5"/>
        <v>2.9871108549078706E-2</v>
      </c>
      <c r="F113" s="2">
        <f t="shared" ca="1" si="6"/>
        <v>-17.15993915371666</v>
      </c>
      <c r="Q113" s="9">
        <v>104</v>
      </c>
      <c r="R113" s="12">
        <f t="shared" si="9"/>
        <v>8.7343872827321168E-5</v>
      </c>
      <c r="S113" s="12">
        <f t="shared" si="9"/>
        <v>8.1629787689085202E-7</v>
      </c>
      <c r="T113" s="12">
        <f t="shared" si="9"/>
        <v>7.6289521204752526E-9</v>
      </c>
      <c r="U113" s="12">
        <f t="shared" si="9"/>
        <v>7.1298617948366849E-11</v>
      </c>
    </row>
    <row r="114" spans="5:21" x14ac:dyDescent="0.25">
      <c r="E114" s="2">
        <f t="shared" ca="1" si="5"/>
        <v>0.84802662247281346</v>
      </c>
      <c r="F114" s="2">
        <f t="shared" ca="1" si="6"/>
        <v>107.70827777646588</v>
      </c>
      <c r="Q114" s="9">
        <v>105</v>
      </c>
      <c r="R114" s="12">
        <f t="shared" si="9"/>
        <v>8.573388203017832E-5</v>
      </c>
      <c r="S114" s="12">
        <f t="shared" si="9"/>
        <v>7.9383224102016964E-7</v>
      </c>
      <c r="T114" s="12">
        <f t="shared" si="9"/>
        <v>7.3502985279645343E-9</v>
      </c>
      <c r="U114" s="12">
        <f t="shared" si="9"/>
        <v>6.8058319703375315E-11</v>
      </c>
    </row>
    <row r="115" spans="5:21" x14ac:dyDescent="0.25">
      <c r="E115" s="2">
        <f t="shared" ca="1" si="5"/>
        <v>0.26041488653005695</v>
      </c>
      <c r="F115" s="2">
        <f t="shared" ca="1" si="6"/>
        <v>29.354446968605675</v>
      </c>
      <c r="Q115" s="9">
        <v>106</v>
      </c>
      <c r="R115" s="12">
        <f t="shared" si="9"/>
        <v>8.4167999326656008E-5</v>
      </c>
      <c r="S115" s="12">
        <f t="shared" si="9"/>
        <v>7.7218348006106429E-7</v>
      </c>
      <c r="T115" s="12">
        <f t="shared" si="9"/>
        <v>7.0842521106519655E-9</v>
      </c>
      <c r="U115" s="12">
        <f t="shared" si="9"/>
        <v>6.4993138629834552E-11</v>
      </c>
    </row>
    <row r="116" spans="5:21" x14ac:dyDescent="0.25">
      <c r="E116" s="2">
        <f t="shared" ca="1" si="5"/>
        <v>0.67821726220856449</v>
      </c>
      <c r="F116" s="2">
        <f t="shared" ca="1" si="6"/>
        <v>77.293098369143195</v>
      </c>
      <c r="Q116" s="9">
        <v>107</v>
      </c>
      <c r="R116" s="12">
        <f t="shared" si="9"/>
        <v>8.264462809917356E-5</v>
      </c>
      <c r="S116" s="12">
        <f t="shared" si="9"/>
        <v>7.5131480090157776E-7</v>
      </c>
      <c r="T116" s="12">
        <f t="shared" si="9"/>
        <v>6.8301345536507067E-9</v>
      </c>
      <c r="U116" s="12">
        <f t="shared" si="9"/>
        <v>6.2092132305915513E-11</v>
      </c>
    </row>
    <row r="117" spans="5:21" x14ac:dyDescent="0.25">
      <c r="E117" s="2">
        <f t="shared" ca="1" si="5"/>
        <v>0.75058776728917065</v>
      </c>
      <c r="F117" s="2">
        <f t="shared" ca="1" si="6"/>
        <v>88.16739141237079</v>
      </c>
      <c r="Q117" s="9">
        <v>108</v>
      </c>
      <c r="R117" s="12">
        <f t="shared" si="9"/>
        <v>8.1162243324405485E-5</v>
      </c>
      <c r="S117" s="12">
        <f t="shared" si="9"/>
        <v>7.3119138130095033E-7</v>
      </c>
      <c r="T117" s="12">
        <f t="shared" si="9"/>
        <v>6.5873097414500031E-9</v>
      </c>
      <c r="U117" s="12">
        <f t="shared" si="9"/>
        <v>5.9345132805855885E-11</v>
      </c>
    </row>
    <row r="118" spans="5:21" x14ac:dyDescent="0.25">
      <c r="E118" s="2">
        <f t="shared" ca="1" si="5"/>
        <v>0.64816016651751196</v>
      </c>
      <c r="F118" s="2">
        <f t="shared" ca="1" si="6"/>
        <v>73.276209548997741</v>
      </c>
      <c r="Q118" s="9">
        <v>109</v>
      </c>
      <c r="R118" s="12">
        <f t="shared" si="9"/>
        <v>7.9719387755102034E-5</v>
      </c>
      <c r="S118" s="12">
        <f t="shared" si="9"/>
        <v>7.1178024781341107E-7</v>
      </c>
      <c r="T118" s="12">
        <f t="shared" si="9"/>
        <v>6.3551807840483135E-9</v>
      </c>
      <c r="U118" s="12">
        <f t="shared" si="9"/>
        <v>5.6742685571859938E-11</v>
      </c>
    </row>
    <row r="119" spans="5:21" x14ac:dyDescent="0.25">
      <c r="E119" s="2">
        <f t="shared" ca="1" si="5"/>
        <v>0.98900108225914551</v>
      </c>
      <c r="F119" s="2">
        <f t="shared" ca="1" si="6"/>
        <v>200.44086738425014</v>
      </c>
      <c r="Q119" s="9">
        <v>110</v>
      </c>
      <c r="R119" s="12">
        <f t="shared" si="9"/>
        <v>7.8314668337379589E-5</v>
      </c>
      <c r="S119" s="12">
        <f t="shared" si="9"/>
        <v>6.9305016227769544E-7</v>
      </c>
      <c r="T119" s="12">
        <f t="shared" si="9"/>
        <v>6.1331872767937651E-9</v>
      </c>
      <c r="U119" s="12">
        <f t="shared" si="9"/>
        <v>5.4275993599944824E-11</v>
      </c>
    </row>
    <row r="120" spans="5:21" x14ac:dyDescent="0.25">
      <c r="E120" s="2">
        <f t="shared" ca="1" si="5"/>
        <v>0.22192726761756754</v>
      </c>
      <c r="F120" s="2">
        <f t="shared" ca="1" si="6"/>
        <v>24.558088115986905</v>
      </c>
      <c r="Q120" s="9">
        <v>111</v>
      </c>
      <c r="R120" s="12">
        <f t="shared" si="9"/>
        <v>7.6946752847029852E-5</v>
      </c>
      <c r="S120" s="12">
        <f t="shared" si="9"/>
        <v>6.7497151620201631E-7</v>
      </c>
      <c r="T120" s="12">
        <f t="shared" si="9"/>
        <v>5.9208027737018973E-9</v>
      </c>
      <c r="U120" s="12">
        <f t="shared" si="9"/>
        <v>5.1936866435981553E-11</v>
      </c>
    </row>
    <row r="121" spans="5:21" x14ac:dyDescent="0.25">
      <c r="E121" s="2">
        <f t="shared" ca="1" si="5"/>
        <v>0.92392299698505942</v>
      </c>
      <c r="F121" s="2">
        <f t="shared" ca="1" si="6"/>
        <v>133.15148115687822</v>
      </c>
      <c r="Q121" s="9">
        <v>112</v>
      </c>
      <c r="R121" s="12">
        <f t="shared" si="9"/>
        <v>7.5614366729678632E-5</v>
      </c>
      <c r="S121" s="12">
        <f t="shared" si="9"/>
        <v>6.5751623243198814E-7</v>
      </c>
      <c r="T121" s="12">
        <f t="shared" si="9"/>
        <v>5.7175324559303318E-9</v>
      </c>
      <c r="U121" s="12">
        <f t="shared" si="9"/>
        <v>4.9717673529828975E-11</v>
      </c>
    </row>
    <row r="122" spans="5:21" x14ac:dyDescent="0.25">
      <c r="E122" s="2">
        <f t="shared" ca="1" si="5"/>
        <v>0.81368183000024341</v>
      </c>
      <c r="F122" s="2">
        <f t="shared" ca="1" si="6"/>
        <v>99.86296711549501</v>
      </c>
      <c r="Q122" s="9">
        <v>113</v>
      </c>
      <c r="R122" s="12">
        <f t="shared" si="9"/>
        <v>7.4316290130796664E-5</v>
      </c>
      <c r="S122" s="12">
        <f t="shared" si="9"/>
        <v>6.4065767354135056E-7</v>
      </c>
      <c r="T122" s="12">
        <f t="shared" si="9"/>
        <v>5.5229109788047465E-9</v>
      </c>
      <c r="U122" s="12">
        <f t="shared" si="9"/>
        <v>4.7611301541420232E-11</v>
      </c>
    </row>
    <row r="123" spans="5:21" x14ac:dyDescent="0.25">
      <c r="E123" s="2">
        <f t="shared" ca="1" si="5"/>
        <v>9.8043233451013845E-2</v>
      </c>
      <c r="F123" s="2">
        <f t="shared" ca="1" si="6"/>
        <v>4.700449233883699</v>
      </c>
      <c r="Q123" s="9">
        <v>114</v>
      </c>
      <c r="R123" s="12">
        <f t="shared" si="9"/>
        <v>7.3051355102637158E-5</v>
      </c>
      <c r="S123" s="12">
        <f t="shared" si="9"/>
        <v>6.2437055643279617E-7</v>
      </c>
      <c r="T123" s="12">
        <f t="shared" si="9"/>
        <v>5.3365004823315914E-9</v>
      </c>
      <c r="U123" s="12">
        <f t="shared" si="9"/>
        <v>4.5611115233603342E-11</v>
      </c>
    </row>
    <row r="124" spans="5:21" x14ac:dyDescent="0.25">
      <c r="E124" s="2">
        <f t="shared" ca="1" si="5"/>
        <v>0.17179035037380119</v>
      </c>
      <c r="F124" s="2">
        <f t="shared" ca="1" si="6"/>
        <v>17.634828201686776</v>
      </c>
      <c r="Q124" s="9">
        <v>115</v>
      </c>
      <c r="R124" s="12">
        <f t="shared" si="9"/>
        <v>7.1818442976156281E-5</v>
      </c>
      <c r="S124" s="12">
        <f t="shared" si="9"/>
        <v>6.0863087267929052E-7</v>
      </c>
      <c r="T124" s="12">
        <f t="shared" si="9"/>
        <v>5.1578887515194107E-9</v>
      </c>
      <c r="U124" s="12">
        <f t="shared" si="9"/>
        <v>4.3710921623045852E-11</v>
      </c>
    </row>
    <row r="125" spans="5:21" x14ac:dyDescent="0.25">
      <c r="E125" s="2">
        <f t="shared" ca="1" si="5"/>
        <v>0.32497438792070188</v>
      </c>
      <c r="F125" s="2">
        <f t="shared" ca="1" si="6"/>
        <v>36.810141289574474</v>
      </c>
      <c r="Q125" s="9">
        <v>116</v>
      </c>
      <c r="R125" s="12">
        <f t="shared" si="9"/>
        <v>7.0616481886872395E-5</v>
      </c>
      <c r="S125" s="12">
        <f t="shared" si="9"/>
        <v>5.9341581417539827E-7</v>
      </c>
      <c r="T125" s="12">
        <f t="shared" si="9"/>
        <v>4.9866875140789771E-9</v>
      </c>
      <c r="U125" s="12">
        <f t="shared" si="9"/>
        <v>4.190493709310065E-11</v>
      </c>
    </row>
    <row r="126" spans="5:21" x14ac:dyDescent="0.25">
      <c r="E126" s="2">
        <f t="shared" ca="1" si="5"/>
        <v>0.4815814386428835</v>
      </c>
      <c r="F126" s="2">
        <f t="shared" ca="1" si="6"/>
        <v>53.796813239234865</v>
      </c>
      <c r="Q126" s="9">
        <v>117</v>
      </c>
      <c r="R126" s="12">
        <f t="shared" si="9"/>
        <v>6.9444444444444444E-5</v>
      </c>
      <c r="S126" s="12">
        <f t="shared" si="9"/>
        <v>5.787037037037037E-7</v>
      </c>
      <c r="T126" s="12">
        <f t="shared" si="9"/>
        <v>4.8225308641975309E-9</v>
      </c>
      <c r="U126" s="12">
        <f t="shared" si="9"/>
        <v>4.0187757201646093E-11</v>
      </c>
    </row>
    <row r="127" spans="5:21" x14ac:dyDescent="0.25">
      <c r="E127" s="2">
        <f t="shared" ca="1" si="5"/>
        <v>0.98344280998735711</v>
      </c>
      <c r="F127" s="2">
        <f t="shared" ca="1" si="6"/>
        <v>186.40651508046057</v>
      </c>
      <c r="Q127" s="9">
        <v>118</v>
      </c>
      <c r="R127" s="12">
        <f t="shared" si="9"/>
        <v>6.8301345536507063E-5</v>
      </c>
      <c r="S127" s="12">
        <f t="shared" si="9"/>
        <v>5.6447393005377742E-7</v>
      </c>
      <c r="T127" s="12">
        <f t="shared" si="9"/>
        <v>4.6650738020973341E-9</v>
      </c>
      <c r="U127" s="12">
        <f t="shared" si="9"/>
        <v>3.8554328942953176E-11</v>
      </c>
    </row>
    <row r="128" spans="5:21" x14ac:dyDescent="0.25">
      <c r="E128" s="2">
        <f t="shared" ca="1" si="5"/>
        <v>0.84970327604954854</v>
      </c>
      <c r="F128" s="2">
        <f t="shared" ca="1" si="6"/>
        <v>108.12942480921657</v>
      </c>
      <c r="Q128" s="9">
        <v>119</v>
      </c>
      <c r="R128" s="12">
        <f t="shared" si="9"/>
        <v>6.7186240257995157E-5</v>
      </c>
      <c r="S128" s="12">
        <f t="shared" si="9"/>
        <v>5.5070688736061609E-7</v>
      </c>
      <c r="T128" s="12">
        <f t="shared" si="9"/>
        <v>4.5139908800050498E-9</v>
      </c>
      <c r="U128" s="12">
        <f t="shared" si="9"/>
        <v>3.699992524594303E-11</v>
      </c>
    </row>
    <row r="129" spans="5:21" x14ac:dyDescent="0.25">
      <c r="E129" s="2">
        <f t="shared" ca="1" si="5"/>
        <v>0.50417850101084527</v>
      </c>
      <c r="F129" s="2">
        <f t="shared" ca="1" si="6"/>
        <v>56.270484592047609</v>
      </c>
      <c r="Q129" s="9">
        <v>120</v>
      </c>
      <c r="R129" s="12">
        <f t="shared" ref="R129:U148" si="10">1/(($R$2+$Q129)^(R$8+1))</f>
        <v>6.609822195782933E-5</v>
      </c>
      <c r="S129" s="12">
        <f t="shared" si="10"/>
        <v>5.373839183563361E-7</v>
      </c>
      <c r="T129" s="12">
        <f t="shared" si="10"/>
        <v>4.3689749459864721E-9</v>
      </c>
      <c r="U129" s="12">
        <f t="shared" si="10"/>
        <v>3.5520121512085141E-11</v>
      </c>
    </row>
    <row r="130" spans="5:21" x14ac:dyDescent="0.25">
      <c r="E130" s="2">
        <f t="shared" ca="1" si="5"/>
        <v>0.54313946290194681</v>
      </c>
      <c r="F130" s="2">
        <f t="shared" ca="1" si="6"/>
        <v>60.619711398408107</v>
      </c>
      <c r="Q130" s="9">
        <v>121</v>
      </c>
      <c r="R130" s="12">
        <f t="shared" si="10"/>
        <v>6.5036420395421442E-5</v>
      </c>
      <c r="S130" s="12">
        <f t="shared" si="10"/>
        <v>5.2448726125339866E-7</v>
      </c>
      <c r="T130" s="12">
        <f t="shared" si="10"/>
        <v>4.229735977849989E-9</v>
      </c>
      <c r="U130" s="12">
        <f t="shared" si="10"/>
        <v>3.4110774014919269E-11</v>
      </c>
    </row>
    <row r="131" spans="5:21" x14ac:dyDescent="0.25">
      <c r="E131" s="2">
        <f t="shared" ref="E131:E194" ca="1" si="11">RAND()</f>
        <v>0.19668716695480393</v>
      </c>
      <c r="F131" s="2">
        <f t="shared" ref="F131:F194" ca="1" si="12">$C$3+$C$4*(-LN(E131^(-1/$C$5)-1))</f>
        <v>21.191670279057767</v>
      </c>
      <c r="Q131" s="9">
        <v>122</v>
      </c>
      <c r="R131" s="12">
        <f t="shared" si="10"/>
        <v>6.3999999999999997E-5</v>
      </c>
      <c r="S131" s="12">
        <f t="shared" si="10"/>
        <v>5.1200000000000003E-7</v>
      </c>
      <c r="T131" s="12">
        <f t="shared" si="10"/>
        <v>4.0959999999999999E-9</v>
      </c>
      <c r="U131" s="12">
        <f t="shared" si="10"/>
        <v>3.2768000000000003E-11</v>
      </c>
    </row>
    <row r="132" spans="5:21" x14ac:dyDescent="0.25">
      <c r="E132" s="2">
        <f t="shared" ca="1" si="11"/>
        <v>0.54832259942454475</v>
      </c>
      <c r="F132" s="2">
        <f t="shared" ca="1" si="12"/>
        <v>61.208541391747126</v>
      </c>
      <c r="Q132" s="9">
        <v>123</v>
      </c>
      <c r="R132" s="12">
        <f t="shared" si="10"/>
        <v>6.2988158226253471E-5</v>
      </c>
      <c r="S132" s="12">
        <f t="shared" si="10"/>
        <v>4.9990601766867829E-7</v>
      </c>
      <c r="T132" s="12">
        <f t="shared" si="10"/>
        <v>3.9675080767355419E-9</v>
      </c>
      <c r="U132" s="12">
        <f t="shared" si="10"/>
        <v>3.148815933917097E-11</v>
      </c>
    </row>
    <row r="133" spans="5:21" x14ac:dyDescent="0.25">
      <c r="E133" s="2">
        <f t="shared" ca="1" si="11"/>
        <v>0.92219108450640008</v>
      </c>
      <c r="F133" s="2">
        <f t="shared" ca="1" si="12"/>
        <v>132.34399063047744</v>
      </c>
      <c r="Q133" s="9">
        <v>124</v>
      </c>
      <c r="R133" s="12">
        <f t="shared" si="10"/>
        <v>6.2000124000248006E-5</v>
      </c>
      <c r="S133" s="12">
        <f t="shared" si="10"/>
        <v>4.8818995275785829E-7</v>
      </c>
      <c r="T133" s="12">
        <f t="shared" si="10"/>
        <v>3.8440153760461278E-9</v>
      </c>
      <c r="U133" s="12">
        <f t="shared" si="10"/>
        <v>3.0267837606662424E-11</v>
      </c>
    </row>
    <row r="134" spans="5:21" x14ac:dyDescent="0.25">
      <c r="E134" s="2">
        <f t="shared" ca="1" si="11"/>
        <v>0.80006928196127902</v>
      </c>
      <c r="F134" s="2">
        <f t="shared" ca="1" si="12"/>
        <v>97.092154072038994</v>
      </c>
      <c r="Q134" s="9">
        <v>125</v>
      </c>
      <c r="R134" s="12">
        <f t="shared" si="10"/>
        <v>6.103515625E-5</v>
      </c>
      <c r="S134" s="12">
        <f t="shared" si="10"/>
        <v>4.76837158203125E-7</v>
      </c>
      <c r="T134" s="12">
        <f t="shared" si="10"/>
        <v>3.7252902984619141E-9</v>
      </c>
      <c r="U134" s="12">
        <f t="shared" si="10"/>
        <v>2.9103830456733704E-11</v>
      </c>
    </row>
    <row r="135" spans="5:21" x14ac:dyDescent="0.25">
      <c r="E135" s="2">
        <f t="shared" ca="1" si="11"/>
        <v>0.35561989724945142</v>
      </c>
      <c r="F135" s="2">
        <f t="shared" ca="1" si="12"/>
        <v>40.192741846335288</v>
      </c>
      <c r="Q135" s="9">
        <v>126</v>
      </c>
      <c r="R135" s="12">
        <f t="shared" si="10"/>
        <v>6.0092542515473829E-5</v>
      </c>
      <c r="S135" s="12">
        <f t="shared" si="10"/>
        <v>4.6583366291064987E-7</v>
      </c>
      <c r="T135" s="12">
        <f t="shared" si="10"/>
        <v>3.6111136659740296E-9</v>
      </c>
      <c r="U135" s="12">
        <f t="shared" si="10"/>
        <v>2.799312919359713E-11</v>
      </c>
    </row>
    <row r="136" spans="5:21" x14ac:dyDescent="0.25">
      <c r="E136" s="2">
        <f t="shared" ca="1" si="11"/>
        <v>0.65308228304337745</v>
      </c>
      <c r="F136" s="2">
        <f t="shared" ca="1" si="12"/>
        <v>73.918534205058236</v>
      </c>
      <c r="Q136" s="9">
        <v>127</v>
      </c>
      <c r="R136" s="12">
        <f t="shared" si="10"/>
        <v>5.9171597633136094E-5</v>
      </c>
      <c r="S136" s="12">
        <f t="shared" si="10"/>
        <v>4.5516613563950842E-7</v>
      </c>
      <c r="T136" s="12">
        <f t="shared" si="10"/>
        <v>3.501277966457757E-9</v>
      </c>
      <c r="U136" s="12">
        <f t="shared" si="10"/>
        <v>2.6932907434290439E-11</v>
      </c>
    </row>
    <row r="137" spans="5:21" x14ac:dyDescent="0.25">
      <c r="E137" s="2">
        <f t="shared" ca="1" si="11"/>
        <v>0.65901407149776137</v>
      </c>
      <c r="F137" s="2">
        <f t="shared" ca="1" si="12"/>
        <v>74.700291205755178</v>
      </c>
      <c r="Q137" s="9">
        <v>128</v>
      </c>
      <c r="R137" s="12">
        <f t="shared" si="10"/>
        <v>5.8271662490530857E-5</v>
      </c>
      <c r="S137" s="12">
        <f t="shared" si="10"/>
        <v>4.448218510727546E-7</v>
      </c>
      <c r="T137" s="12">
        <f t="shared" si="10"/>
        <v>3.3955866494103406E-9</v>
      </c>
      <c r="U137" s="12">
        <f t="shared" si="10"/>
        <v>2.5920508774124736E-11</v>
      </c>
    </row>
    <row r="138" spans="5:21" x14ac:dyDescent="0.25">
      <c r="E138" s="2">
        <f t="shared" ca="1" si="11"/>
        <v>0.29468908625355128</v>
      </c>
      <c r="F138" s="2">
        <f t="shared" ca="1" si="12"/>
        <v>33.38240904594516</v>
      </c>
      <c r="Q138" s="9">
        <v>129</v>
      </c>
      <c r="R138" s="12">
        <f t="shared" si="10"/>
        <v>5.7392102846648301E-5</v>
      </c>
      <c r="S138" s="12">
        <f t="shared" si="10"/>
        <v>4.3478865792915379E-7</v>
      </c>
      <c r="T138" s="12">
        <f t="shared" si="10"/>
        <v>3.2938534691602559E-9</v>
      </c>
      <c r="U138" s="12">
        <f t="shared" si="10"/>
        <v>2.4953435372426181E-11</v>
      </c>
    </row>
    <row r="139" spans="5:21" x14ac:dyDescent="0.25">
      <c r="E139" s="2">
        <f t="shared" ca="1" si="11"/>
        <v>0.67108816697787643</v>
      </c>
      <c r="F139" s="2">
        <f t="shared" ca="1" si="12"/>
        <v>76.318973781085049</v>
      </c>
      <c r="Q139" s="9">
        <v>130</v>
      </c>
      <c r="R139" s="12">
        <f t="shared" si="10"/>
        <v>5.6532308214144386E-5</v>
      </c>
      <c r="S139" s="12">
        <f t="shared" si="10"/>
        <v>4.2505494897852921E-7</v>
      </c>
      <c r="T139" s="12">
        <f t="shared" si="10"/>
        <v>3.1959018720190167E-9</v>
      </c>
      <c r="U139" s="12">
        <f t="shared" si="10"/>
        <v>2.4029337383601628E-11</v>
      </c>
    </row>
    <row r="140" spans="5:21" x14ac:dyDescent="0.25">
      <c r="E140" s="2">
        <f t="shared" ca="1" si="11"/>
        <v>0.86346232159597691</v>
      </c>
      <c r="F140" s="2">
        <f t="shared" ca="1" si="12"/>
        <v>111.75162999900414</v>
      </c>
      <c r="Q140" s="9">
        <v>131</v>
      </c>
      <c r="R140" s="12">
        <f t="shared" si="10"/>
        <v>5.5691690799732683E-5</v>
      </c>
      <c r="S140" s="12">
        <f t="shared" si="10"/>
        <v>4.1560963283382595E-7</v>
      </c>
      <c r="T140" s="12">
        <f t="shared" si="10"/>
        <v>3.1015644241330295E-9</v>
      </c>
      <c r="U140" s="12">
        <f t="shared" si="10"/>
        <v>2.3146003165171863E-11</v>
      </c>
    </row>
    <row r="141" spans="5:21" x14ac:dyDescent="0.25">
      <c r="E141" s="2">
        <f t="shared" ca="1" si="11"/>
        <v>0.55475157078683757</v>
      </c>
      <c r="F141" s="2">
        <f t="shared" ca="1" si="12"/>
        <v>61.942819369970529</v>
      </c>
      <c r="Q141" s="9">
        <v>132</v>
      </c>
      <c r="R141" s="12">
        <f t="shared" si="10"/>
        <v>5.4869684499314129E-5</v>
      </c>
      <c r="S141" s="12">
        <f t="shared" si="10"/>
        <v>4.0644210740232688E-7</v>
      </c>
      <c r="T141" s="12">
        <f t="shared" si="10"/>
        <v>3.0106822770542734E-9</v>
      </c>
      <c r="U141" s="12">
        <f t="shared" si="10"/>
        <v>2.2301350200402023E-11</v>
      </c>
    </row>
    <row r="142" spans="5:21" x14ac:dyDescent="0.25">
      <c r="E142" s="2">
        <f t="shared" ca="1" si="11"/>
        <v>0.81138835003943777</v>
      </c>
      <c r="F142" s="2">
        <f t="shared" ca="1" si="12"/>
        <v>99.384494822198718</v>
      </c>
      <c r="Q142" s="9">
        <v>133</v>
      </c>
      <c r="R142" s="12">
        <f t="shared" si="10"/>
        <v>5.406574394463668E-5</v>
      </c>
      <c r="S142" s="12">
        <f t="shared" si="10"/>
        <v>3.975422348870344E-7</v>
      </c>
      <c r="T142" s="12">
        <f t="shared" si="10"/>
        <v>2.9231046682870176E-9</v>
      </c>
      <c r="U142" s="12">
        <f t="shared" si="10"/>
        <v>2.1493416678581011E-11</v>
      </c>
    </row>
    <row r="143" spans="5:21" x14ac:dyDescent="0.25">
      <c r="E143" s="2">
        <f t="shared" ca="1" si="11"/>
        <v>0.48289343498619852</v>
      </c>
      <c r="F143" s="2">
        <f t="shared" ca="1" si="12"/>
        <v>53.939687640009566</v>
      </c>
      <c r="Q143" s="9">
        <v>134</v>
      </c>
      <c r="R143" s="12">
        <f t="shared" si="10"/>
        <v>5.3279343598486864E-5</v>
      </c>
      <c r="S143" s="12">
        <f t="shared" si="10"/>
        <v>3.889003182371304E-7</v>
      </c>
      <c r="T143" s="12">
        <f t="shared" si="10"/>
        <v>2.8386884542856233E-9</v>
      </c>
      <c r="U143" s="12">
        <f t="shared" si="10"/>
        <v>2.0720353680916961E-11</v>
      </c>
    </row>
    <row r="144" spans="5:21" x14ac:dyDescent="0.25">
      <c r="E144" s="2">
        <f t="shared" ca="1" si="11"/>
        <v>0.35252301180148371</v>
      </c>
      <c r="F144" s="2">
        <f t="shared" ca="1" si="12"/>
        <v>39.85390055340379</v>
      </c>
      <c r="Q144" s="9">
        <v>135</v>
      </c>
      <c r="R144" s="12">
        <f t="shared" si="10"/>
        <v>5.2509976895610163E-5</v>
      </c>
      <c r="S144" s="12">
        <f t="shared" si="10"/>
        <v>3.8050707895369684E-7</v>
      </c>
      <c r="T144" s="12">
        <f t="shared" si="10"/>
        <v>2.7572976735775133E-9</v>
      </c>
      <c r="U144" s="12">
        <f t="shared" si="10"/>
        <v>1.9980417924474734E-11</v>
      </c>
    </row>
    <row r="145" spans="5:21" x14ac:dyDescent="0.25">
      <c r="E145" s="2">
        <f t="shared" ca="1" si="11"/>
        <v>0.98399065720595968</v>
      </c>
      <c r="F145" s="2">
        <f t="shared" ca="1" si="12"/>
        <v>187.56314655272465</v>
      </c>
      <c r="Q145" s="9">
        <v>136</v>
      </c>
      <c r="R145" s="12">
        <f t="shared" si="10"/>
        <v>5.1757155426737743E-5</v>
      </c>
      <c r="S145" s="12">
        <f t="shared" si="10"/>
        <v>3.7235363616358089E-7</v>
      </c>
      <c r="T145" s="12">
        <f t="shared" si="10"/>
        <v>2.6788031378674885E-9</v>
      </c>
      <c r="U145" s="12">
        <f t="shared" si="10"/>
        <v>1.9271965020629415E-11</v>
      </c>
    </row>
    <row r="146" spans="5:21" x14ac:dyDescent="0.25">
      <c r="E146" s="2">
        <f t="shared" ca="1" si="11"/>
        <v>0.45767576972696933</v>
      </c>
      <c r="F146" s="2">
        <f t="shared" ca="1" si="12"/>
        <v>51.205942626171485</v>
      </c>
      <c r="Q146" s="9">
        <v>137</v>
      </c>
      <c r="R146" s="12">
        <f t="shared" si="10"/>
        <v>5.1020408163265308E-5</v>
      </c>
      <c r="S146" s="12">
        <f t="shared" si="10"/>
        <v>3.6443148688046648E-7</v>
      </c>
      <c r="T146" s="12">
        <f t="shared" si="10"/>
        <v>2.603082049146189E-9</v>
      </c>
      <c r="U146" s="12">
        <f t="shared" si="10"/>
        <v>1.8593443208187066E-11</v>
      </c>
    </row>
    <row r="147" spans="5:21" x14ac:dyDescent="0.25">
      <c r="E147" s="2">
        <f t="shared" ca="1" si="11"/>
        <v>0.55358515192186575</v>
      </c>
      <c r="F147" s="2">
        <f t="shared" ca="1" si="12"/>
        <v>61.809265974116315</v>
      </c>
      <c r="Q147" s="9">
        <v>138</v>
      </c>
      <c r="R147" s="12">
        <f t="shared" si="10"/>
        <v>5.0299280720285702E-5</v>
      </c>
      <c r="S147" s="12">
        <f t="shared" si="10"/>
        <v>3.5673248737791276E-7</v>
      </c>
      <c r="T147" s="12">
        <f t="shared" si="10"/>
        <v>2.5300176409781048E-9</v>
      </c>
      <c r="U147" s="12">
        <f t="shared" si="10"/>
        <v>1.794338752466741E-11</v>
      </c>
    </row>
    <row r="148" spans="5:21" x14ac:dyDescent="0.25">
      <c r="E148" s="2">
        <f t="shared" ca="1" si="11"/>
        <v>0.78800637436334431</v>
      </c>
      <c r="F148" s="2">
        <f t="shared" ca="1" si="12"/>
        <v>94.764714688197387</v>
      </c>
      <c r="Q148" s="9">
        <v>139</v>
      </c>
      <c r="R148" s="12">
        <f t="shared" si="10"/>
        <v>4.9593334655822257E-5</v>
      </c>
      <c r="S148" s="12">
        <f t="shared" si="10"/>
        <v>3.4924883560438209E-7</v>
      </c>
      <c r="T148" s="12">
        <f t="shared" si="10"/>
        <v>2.4594988422843811E-9</v>
      </c>
      <c r="U148" s="12">
        <f t="shared" si="10"/>
        <v>1.7320414382284374E-11</v>
      </c>
    </row>
    <row r="149" spans="5:21" x14ac:dyDescent="0.25">
      <c r="E149" s="2">
        <f t="shared" ca="1" si="11"/>
        <v>0.85720109117899057</v>
      </c>
      <c r="F149" s="2">
        <f t="shared" ca="1" si="12"/>
        <v>110.06497337054613</v>
      </c>
      <c r="Q149" s="9">
        <v>140</v>
      </c>
      <c r="R149" s="12">
        <f t="shared" ref="R149:U168" si="13">1/(($R$2+$Q149)^(R$8+1))</f>
        <v>4.8902146804244705E-5</v>
      </c>
      <c r="S149" s="12">
        <f t="shared" si="13"/>
        <v>3.419730545751378E-7</v>
      </c>
      <c r="T149" s="12">
        <f t="shared" si="13"/>
        <v>2.3914199620639006E-9</v>
      </c>
      <c r="U149" s="12">
        <f t="shared" si="13"/>
        <v>1.6723216517929376E-11</v>
      </c>
    </row>
    <row r="150" spans="5:21" x14ac:dyDescent="0.25">
      <c r="E150" s="2">
        <f t="shared" ca="1" si="11"/>
        <v>0.35024592353602013</v>
      </c>
      <c r="F150" s="2">
        <f t="shared" ca="1" si="12"/>
        <v>39.60438167848362</v>
      </c>
      <c r="Q150" s="9">
        <v>141</v>
      </c>
      <c r="R150" s="12">
        <f t="shared" si="13"/>
        <v>4.8225308641975306E-5</v>
      </c>
      <c r="S150" s="12">
        <f t="shared" si="13"/>
        <v>3.3489797668038406E-7</v>
      </c>
      <c r="T150" s="12">
        <f t="shared" si="13"/>
        <v>2.3256803936137784E-9</v>
      </c>
      <c r="U150" s="12">
        <f t="shared" si="13"/>
        <v>1.6150558288984571E-11</v>
      </c>
    </row>
    <row r="151" spans="5:21" x14ac:dyDescent="0.25">
      <c r="E151" s="2">
        <f t="shared" ca="1" si="11"/>
        <v>0.69582039877308433</v>
      </c>
      <c r="F151" s="2">
        <f t="shared" ca="1" si="12"/>
        <v>79.762519957740238</v>
      </c>
      <c r="Q151" s="9">
        <v>142</v>
      </c>
      <c r="R151" s="12">
        <f t="shared" si="13"/>
        <v>4.7562425683709869E-5</v>
      </c>
      <c r="S151" s="12">
        <f t="shared" si="13"/>
        <v>3.2801672885317149E-7</v>
      </c>
      <c r="T151" s="12">
        <f t="shared" si="13"/>
        <v>2.2621843369184243E-9</v>
      </c>
      <c r="U151" s="12">
        <f t="shared" si="13"/>
        <v>1.560127128909258E-11</v>
      </c>
    </row>
    <row r="152" spans="5:21" x14ac:dyDescent="0.25">
      <c r="E152" s="2">
        <f t="shared" ca="1" si="11"/>
        <v>1.0531938088864656E-2</v>
      </c>
      <c r="F152" s="2">
        <f t="shared" ca="1" si="12"/>
        <v>-33.191818570557963</v>
      </c>
      <c r="Q152" s="9">
        <v>143</v>
      </c>
      <c r="R152" s="12">
        <f t="shared" si="13"/>
        <v>4.6913116907487336E-5</v>
      </c>
      <c r="S152" s="12">
        <f t="shared" si="13"/>
        <v>3.213227185444338E-7</v>
      </c>
      <c r="T152" s="12">
        <f t="shared" si="13"/>
        <v>2.2008405379755738E-9</v>
      </c>
      <c r="U152" s="12">
        <f t="shared" si="13"/>
        <v>1.5074250260106669E-11</v>
      </c>
    </row>
    <row r="153" spans="5:21" x14ac:dyDescent="0.25">
      <c r="E153" s="2">
        <f t="shared" ca="1" si="11"/>
        <v>0.31286760081238807</v>
      </c>
      <c r="F153" s="2">
        <f t="shared" ca="1" si="12"/>
        <v>35.451903437745457</v>
      </c>
      <c r="Q153" s="9">
        <v>144</v>
      </c>
      <c r="R153" s="12">
        <f t="shared" si="13"/>
        <v>4.6277014207043363E-5</v>
      </c>
      <c r="S153" s="12">
        <f t="shared" si="13"/>
        <v>3.1480962045607726E-7</v>
      </c>
      <c r="T153" s="12">
        <f t="shared" si="13"/>
        <v>2.1415620439188932E-9</v>
      </c>
      <c r="U153" s="12">
        <f t="shared" si="13"/>
        <v>1.4568449278359819E-11</v>
      </c>
    </row>
    <row r="154" spans="5:21" x14ac:dyDescent="0.25">
      <c r="E154" s="2">
        <f t="shared" ca="1" si="11"/>
        <v>0.48518093041514643</v>
      </c>
      <c r="F154" s="2">
        <f t="shared" ca="1" si="12"/>
        <v>54.188991998688238</v>
      </c>
      <c r="Q154" s="9">
        <v>145</v>
      </c>
      <c r="R154" s="12">
        <f t="shared" si="13"/>
        <v>4.5653761869978087E-5</v>
      </c>
      <c r="S154" s="12">
        <f t="shared" si="13"/>
        <v>3.084713639863384E-7</v>
      </c>
      <c r="T154" s="12">
        <f t="shared" si="13"/>
        <v>2.0842659728806651E-9</v>
      </c>
      <c r="U154" s="12">
        <f t="shared" si="13"/>
        <v>1.4082878195139628E-11</v>
      </c>
    </row>
    <row r="155" spans="5:21" x14ac:dyDescent="0.25">
      <c r="E155" s="2">
        <f t="shared" ca="1" si="11"/>
        <v>0.42252336369271226</v>
      </c>
      <c r="F155" s="2">
        <f t="shared" ca="1" si="12"/>
        <v>47.422488932526591</v>
      </c>
      <c r="Q155" s="9">
        <v>146</v>
      </c>
      <c r="R155" s="12">
        <f t="shared" si="13"/>
        <v>4.5043016080356741E-5</v>
      </c>
      <c r="S155" s="12">
        <f t="shared" si="13"/>
        <v>3.0230212134467609E-7</v>
      </c>
      <c r="T155" s="12">
        <f t="shared" si="13"/>
        <v>2.028873297615276E-9</v>
      </c>
      <c r="U155" s="12">
        <f t="shared" si="13"/>
        <v>1.3616599312854201E-11</v>
      </c>
    </row>
    <row r="156" spans="5:21" x14ac:dyDescent="0.25">
      <c r="E156" s="2">
        <f t="shared" ca="1" si="11"/>
        <v>0.26170288493068661</v>
      </c>
      <c r="F156" s="2">
        <f t="shared" ca="1" si="12"/>
        <v>29.509388207574503</v>
      </c>
      <c r="Q156" s="9">
        <v>147</v>
      </c>
      <c r="R156" s="12">
        <f t="shared" si="13"/>
        <v>4.4444444444444447E-5</v>
      </c>
      <c r="S156" s="12">
        <f t="shared" si="13"/>
        <v>2.9629629629629629E-7</v>
      </c>
      <c r="T156" s="12">
        <f t="shared" si="13"/>
        <v>1.9753086419753086E-9</v>
      </c>
      <c r="U156" s="12">
        <f t="shared" si="13"/>
        <v>1.316872427983539E-11</v>
      </c>
    </row>
    <row r="157" spans="5:21" x14ac:dyDescent="0.25">
      <c r="E157" s="2">
        <f t="shared" ca="1" si="11"/>
        <v>0.73236094403935603</v>
      </c>
      <c r="F157" s="2">
        <f t="shared" ca="1" si="12"/>
        <v>85.230573138789836</v>
      </c>
      <c r="Q157" s="9">
        <v>148</v>
      </c>
      <c r="R157" s="12">
        <f t="shared" si="13"/>
        <v>4.3857725538353582E-5</v>
      </c>
      <c r="S157" s="12">
        <f t="shared" si="13"/>
        <v>2.9044851349903032E-7</v>
      </c>
      <c r="T157" s="12">
        <f t="shared" si="13"/>
        <v>1.923500089397552E-9</v>
      </c>
      <c r="U157" s="12">
        <f t="shared" si="13"/>
        <v>1.2738411188063257E-11</v>
      </c>
    </row>
    <row r="158" spans="5:21" x14ac:dyDescent="0.25">
      <c r="E158" s="2">
        <f t="shared" ca="1" si="11"/>
        <v>0.79434420870188149</v>
      </c>
      <c r="F158" s="2">
        <f t="shared" ca="1" si="12"/>
        <v>95.973549413085351</v>
      </c>
      <c r="Q158" s="9">
        <v>149</v>
      </c>
      <c r="R158" s="12">
        <f t="shared" si="13"/>
        <v>4.3282548476454294E-5</v>
      </c>
      <c r="S158" s="12">
        <f t="shared" si="13"/>
        <v>2.8475360839772561E-7</v>
      </c>
      <c r="T158" s="12">
        <f t="shared" si="13"/>
        <v>1.873379002616616E-9</v>
      </c>
      <c r="U158" s="12">
        <f t="shared" si="13"/>
        <v>1.2324861859319842E-11</v>
      </c>
    </row>
    <row r="159" spans="5:21" x14ac:dyDescent="0.25">
      <c r="E159" s="2">
        <f t="shared" ca="1" si="11"/>
        <v>5.4214950592120115E-2</v>
      </c>
      <c r="F159" s="2">
        <f t="shared" ca="1" si="12"/>
        <v>-6.864574122069051</v>
      </c>
      <c r="Q159" s="9">
        <v>150</v>
      </c>
      <c r="R159" s="12">
        <f t="shared" si="13"/>
        <v>4.2718612499466016E-5</v>
      </c>
      <c r="S159" s="12">
        <f t="shared" si="13"/>
        <v>2.7920661764356873E-7</v>
      </c>
      <c r="T159" s="12">
        <f t="shared" si="13"/>
        <v>1.8248798538795343E-9</v>
      </c>
      <c r="U159" s="12">
        <f t="shared" si="13"/>
        <v>1.1927319306402185E-11</v>
      </c>
    </row>
    <row r="160" spans="5:21" x14ac:dyDescent="0.25">
      <c r="E160" s="2">
        <f t="shared" ca="1" si="11"/>
        <v>0.76888802559646863</v>
      </c>
      <c r="F160" s="2">
        <f t="shared" ca="1" si="12"/>
        <v>91.287713254352539</v>
      </c>
      <c r="Q160" s="9">
        <v>151</v>
      </c>
      <c r="R160" s="12">
        <f t="shared" si="13"/>
        <v>4.2165626581210996E-5</v>
      </c>
      <c r="S160" s="12">
        <f t="shared" si="13"/>
        <v>2.7380277000786361E-7</v>
      </c>
      <c r="T160" s="12">
        <f t="shared" si="13"/>
        <v>1.7779400649861273E-9</v>
      </c>
      <c r="U160" s="12">
        <f t="shared" si="13"/>
        <v>1.1545065357052776E-11</v>
      </c>
    </row>
    <row r="161" spans="5:21" x14ac:dyDescent="0.25">
      <c r="E161" s="2">
        <f t="shared" ca="1" si="11"/>
        <v>0.28157143585360411</v>
      </c>
      <c r="F161" s="2">
        <f t="shared" ca="1" si="12"/>
        <v>31.862535064250725</v>
      </c>
      <c r="Q161" s="9">
        <v>152</v>
      </c>
      <c r="R161" s="12">
        <f t="shared" si="13"/>
        <v>4.1623309053069721E-5</v>
      </c>
      <c r="S161" s="12">
        <f t="shared" si="13"/>
        <v>2.6853747776174012E-7</v>
      </c>
      <c r="T161" s="12">
        <f t="shared" si="13"/>
        <v>1.7324998565273555E-9</v>
      </c>
      <c r="U161" s="12">
        <f t="shared" si="13"/>
        <v>1.1177418429208746E-11</v>
      </c>
    </row>
    <row r="162" spans="5:21" x14ac:dyDescent="0.25">
      <c r="E162" s="2">
        <f t="shared" ca="1" si="11"/>
        <v>0.1705463176116867</v>
      </c>
      <c r="F162" s="2">
        <f t="shared" ca="1" si="12"/>
        <v>17.449631312077774</v>
      </c>
      <c r="Q162" s="9">
        <v>153</v>
      </c>
      <c r="R162" s="12">
        <f t="shared" si="13"/>
        <v>4.1091387245233401E-5</v>
      </c>
      <c r="S162" s="12">
        <f t="shared" si="13"/>
        <v>2.6340632849508591E-7</v>
      </c>
      <c r="T162" s="12">
        <f t="shared" si="13"/>
        <v>1.68850210573773E-9</v>
      </c>
      <c r="U162" s="12">
        <f t="shared" si="13"/>
        <v>1.082373144703673E-11</v>
      </c>
    </row>
    <row r="163" spans="5:21" x14ac:dyDescent="0.25">
      <c r="E163" s="2">
        <f t="shared" ca="1" si="11"/>
        <v>0.4780280738409679</v>
      </c>
      <c r="F163" s="2">
        <f t="shared" ca="1" si="12"/>
        <v>53.410259876713212</v>
      </c>
      <c r="Q163" s="9">
        <v>154</v>
      </c>
      <c r="R163" s="12">
        <f t="shared" si="13"/>
        <v>4.0569597143900358E-5</v>
      </c>
      <c r="S163" s="12">
        <f t="shared" si="13"/>
        <v>2.5840507734968382E-7</v>
      </c>
      <c r="T163" s="12">
        <f t="shared" si="13"/>
        <v>1.6458922124183683E-9</v>
      </c>
      <c r="U163" s="12">
        <f t="shared" si="13"/>
        <v>1.0483389888015084E-11</v>
      </c>
    </row>
    <row r="164" spans="5:21" x14ac:dyDescent="0.25">
      <c r="E164" s="2">
        <f t="shared" ca="1" si="11"/>
        <v>0.70798567935916634</v>
      </c>
      <c r="F164" s="2">
        <f t="shared" ca="1" si="12"/>
        <v>81.527694507188784</v>
      </c>
      <c r="Q164" s="9">
        <v>155</v>
      </c>
      <c r="R164" s="12">
        <f t="shared" si="13"/>
        <v>4.00576830636116E-5</v>
      </c>
      <c r="S164" s="12">
        <f t="shared" si="13"/>
        <v>2.5352963964311139E-7</v>
      </c>
      <c r="T164" s="12">
        <f t="shared" si="13"/>
        <v>1.6046179724247557E-9</v>
      </c>
      <c r="U164" s="12">
        <f t="shared" si="13"/>
        <v>1.0155809952055416E-11</v>
      </c>
    </row>
    <row r="165" spans="5:21" x14ac:dyDescent="0.25">
      <c r="E165" s="2">
        <f t="shared" ca="1" si="11"/>
        <v>0.65737256909266351</v>
      </c>
      <c r="F165" s="2">
        <f t="shared" ca="1" si="12"/>
        <v>74.483097320881257</v>
      </c>
      <c r="Q165" s="9">
        <v>156</v>
      </c>
      <c r="R165" s="12">
        <f t="shared" si="13"/>
        <v>3.9555397333966222E-5</v>
      </c>
      <c r="S165" s="12">
        <f t="shared" si="13"/>
        <v>2.4877608386142278E-7</v>
      </c>
      <c r="T165" s="12">
        <f t="shared" si="13"/>
        <v>1.564629458247942E-9</v>
      </c>
      <c r="U165" s="12">
        <f t="shared" si="13"/>
        <v>9.8404368443266786E-12</v>
      </c>
    </row>
    <row r="166" spans="5:21" x14ac:dyDescent="0.25">
      <c r="E166" s="2">
        <f t="shared" ca="1" si="11"/>
        <v>0.28322586852865905</v>
      </c>
      <c r="F166" s="2">
        <f t="shared" ca="1" si="12"/>
        <v>32.05559068719522</v>
      </c>
      <c r="Q166" s="9">
        <v>157</v>
      </c>
      <c r="R166" s="12">
        <f t="shared" si="13"/>
        <v>3.9062500000000001E-5</v>
      </c>
      <c r="S166" s="12">
        <f t="shared" si="13"/>
        <v>2.4414062500000001E-7</v>
      </c>
      <c r="T166" s="12">
        <f t="shared" si="13"/>
        <v>1.5258789062500001E-9</v>
      </c>
      <c r="U166" s="12">
        <f t="shared" si="13"/>
        <v>9.5367431640625008E-12</v>
      </c>
    </row>
    <row r="167" spans="5:21" x14ac:dyDescent="0.25">
      <c r="E167" s="2">
        <f t="shared" ca="1" si="11"/>
        <v>0.32636420430567048</v>
      </c>
      <c r="F167" s="2">
        <f t="shared" ca="1" si="12"/>
        <v>36.965162992438046</v>
      </c>
      <c r="Q167" s="9">
        <v>158</v>
      </c>
      <c r="R167" s="12">
        <f t="shared" si="13"/>
        <v>3.8578758535550326E-5</v>
      </c>
      <c r="S167" s="12">
        <f t="shared" si="13"/>
        <v>2.3961961823323186E-7</v>
      </c>
      <c r="T167" s="12">
        <f t="shared" si="13"/>
        <v>1.4883206101442972E-9</v>
      </c>
      <c r="U167" s="12">
        <f t="shared" si="13"/>
        <v>9.2442273922006039E-12</v>
      </c>
    </row>
    <row r="168" spans="5:21" x14ac:dyDescent="0.25">
      <c r="E168" s="2">
        <f t="shared" ca="1" si="11"/>
        <v>0.48530597053061131</v>
      </c>
      <c r="F168" s="2">
        <f t="shared" ca="1" si="12"/>
        <v>54.202627049253444</v>
      </c>
      <c r="Q168" s="9">
        <v>159</v>
      </c>
      <c r="R168" s="12">
        <f t="shared" si="13"/>
        <v>3.8103947568968146E-5</v>
      </c>
      <c r="S168" s="12">
        <f t="shared" si="13"/>
        <v>2.352095528948651E-7</v>
      </c>
      <c r="T168" s="12">
        <f t="shared" si="13"/>
        <v>1.4519108203386733E-9</v>
      </c>
      <c r="U168" s="12">
        <f t="shared" si="13"/>
        <v>8.9624124712263792E-12</v>
      </c>
    </row>
    <row r="169" spans="5:21" x14ac:dyDescent="0.25">
      <c r="E169" s="2">
        <f t="shared" ca="1" si="11"/>
        <v>0.44711907903145454</v>
      </c>
      <c r="F169" s="2">
        <f t="shared" ca="1" si="12"/>
        <v>50.067605841506285</v>
      </c>
      <c r="Q169" s="9">
        <v>160</v>
      </c>
      <c r="R169" s="12">
        <f t="shared" ref="R169:U188" si="14">1/(($R$2+$Q169)^(R$8+1))</f>
        <v>3.7637848620572846E-5</v>
      </c>
      <c r="S169" s="12">
        <f t="shared" si="14"/>
        <v>2.3090704675198066E-7</v>
      </c>
      <c r="T169" s="12">
        <f t="shared" si="14"/>
        <v>1.4166076487851575E-9</v>
      </c>
      <c r="U169" s="12">
        <f t="shared" si="14"/>
        <v>8.6908444710745852E-12</v>
      </c>
    </row>
    <row r="170" spans="5:21" x14ac:dyDescent="0.25">
      <c r="E170" s="2">
        <f t="shared" ca="1" si="11"/>
        <v>0.52893840570979755</v>
      </c>
      <c r="F170" s="2">
        <f t="shared" ca="1" si="12"/>
        <v>59.019730054562459</v>
      </c>
      <c r="Q170" s="9">
        <v>161</v>
      </c>
      <c r="R170" s="12">
        <f t="shared" si="14"/>
        <v>3.7180249851279002E-5</v>
      </c>
      <c r="S170" s="12">
        <f t="shared" si="14"/>
        <v>2.2670884055657926E-7</v>
      </c>
      <c r="T170" s="12">
        <f t="shared" si="14"/>
        <v>1.3823709790035322E-9</v>
      </c>
      <c r="U170" s="12">
        <f t="shared" si="14"/>
        <v>8.4290913353873916E-12</v>
      </c>
    </row>
    <row r="171" spans="5:21" x14ac:dyDescent="0.25">
      <c r="E171" s="2">
        <f t="shared" ca="1" si="11"/>
        <v>0.3588595126514339</v>
      </c>
      <c r="F171" s="2">
        <f t="shared" ca="1" si="12"/>
        <v>40.546601015429921</v>
      </c>
      <c r="Q171" s="9">
        <v>162</v>
      </c>
      <c r="R171" s="12">
        <f t="shared" si="14"/>
        <v>3.6730945821854914E-5</v>
      </c>
      <c r="S171" s="12">
        <f t="shared" si="14"/>
        <v>2.2261179285972674E-7</v>
      </c>
      <c r="T171" s="12">
        <f t="shared" si="14"/>
        <v>1.349162380968041E-9</v>
      </c>
      <c r="U171" s="12">
        <f t="shared" si="14"/>
        <v>8.1767417028366115E-12</v>
      </c>
    </row>
    <row r="172" spans="5:21" x14ac:dyDescent="0.25">
      <c r="E172" s="2">
        <f t="shared" ca="1" si="11"/>
        <v>0.44133351381918062</v>
      </c>
      <c r="F172" s="2">
        <f t="shared" ca="1" si="12"/>
        <v>49.44474910759665</v>
      </c>
      <c r="Q172" s="9">
        <v>163</v>
      </c>
      <c r="R172" s="12">
        <f t="shared" si="14"/>
        <v>3.6289737262302218E-5</v>
      </c>
      <c r="S172" s="12">
        <f t="shared" si="14"/>
        <v>2.1861287507410977E-7</v>
      </c>
      <c r="T172" s="12">
        <f t="shared" si="14"/>
        <v>1.3169450305669263E-9</v>
      </c>
      <c r="U172" s="12">
        <f t="shared" si="14"/>
        <v>7.9334037985959408E-12</v>
      </c>
    </row>
    <row r="173" spans="5:21" x14ac:dyDescent="0.25">
      <c r="E173" s="2">
        <f t="shared" ca="1" si="11"/>
        <v>0.54547953710431452</v>
      </c>
      <c r="F173" s="2">
        <f t="shared" ca="1" si="12"/>
        <v>60.885216291066058</v>
      </c>
      <c r="Q173" s="9">
        <v>164</v>
      </c>
      <c r="R173" s="12">
        <f t="shared" si="14"/>
        <v>3.5856430850873103E-5</v>
      </c>
      <c r="S173" s="12">
        <f t="shared" si="14"/>
        <v>2.1470916677169523E-7</v>
      </c>
      <c r="T173" s="12">
        <f t="shared" si="14"/>
        <v>1.2856836333634445E-9</v>
      </c>
      <c r="U173" s="12">
        <f t="shared" si="14"/>
        <v>7.6987043913978709E-12</v>
      </c>
    </row>
    <row r="174" spans="5:21" x14ac:dyDescent="0.25">
      <c r="E174" s="2">
        <f t="shared" ca="1" si="11"/>
        <v>0.64573578422922751</v>
      </c>
      <c r="F174" s="2">
        <f t="shared" ca="1" si="12"/>
        <v>72.961887406352972</v>
      </c>
      <c r="Q174" s="9">
        <v>165</v>
      </c>
      <c r="R174" s="12">
        <f t="shared" si="14"/>
        <v>3.5430839002267575E-5</v>
      </c>
      <c r="S174" s="12">
        <f t="shared" si="14"/>
        <v>2.1089785120397366E-7</v>
      </c>
      <c r="T174" s="12">
        <f t="shared" si="14"/>
        <v>1.255344352404605E-9</v>
      </c>
      <c r="U174" s="12">
        <f t="shared" si="14"/>
        <v>7.4722878119321726E-12</v>
      </c>
    </row>
    <row r="175" spans="5:21" x14ac:dyDescent="0.25">
      <c r="E175" s="2">
        <f t="shared" ca="1" si="11"/>
        <v>8.5792811508017874E-2</v>
      </c>
      <c r="F175" s="2">
        <f t="shared" ca="1" si="12"/>
        <v>1.9447523379968192</v>
      </c>
      <c r="Q175" s="9">
        <v>166</v>
      </c>
      <c r="R175" s="12">
        <f t="shared" si="14"/>
        <v>3.5012779664577572E-5</v>
      </c>
      <c r="S175" s="12">
        <f t="shared" si="14"/>
        <v>2.0717621103300337E-7</v>
      </c>
      <c r="T175" s="12">
        <f t="shared" si="14"/>
        <v>1.2258947398402568E-9</v>
      </c>
      <c r="U175" s="12">
        <f t="shared" si="14"/>
        <v>7.2538150286405724E-12</v>
      </c>
    </row>
    <row r="176" spans="5:21" x14ac:dyDescent="0.25">
      <c r="E176" s="2">
        <f t="shared" ca="1" si="11"/>
        <v>0.75832318610240612</v>
      </c>
      <c r="F176" s="2">
        <f t="shared" ca="1" si="12"/>
        <v>89.463723699886287</v>
      </c>
      <c r="Q176" s="9">
        <v>167</v>
      </c>
      <c r="R176" s="12">
        <f t="shared" si="14"/>
        <v>3.4602076124567477E-5</v>
      </c>
      <c r="S176" s="12">
        <f t="shared" si="14"/>
        <v>2.0354162426216162E-7</v>
      </c>
      <c r="T176" s="12">
        <f t="shared" si="14"/>
        <v>1.1973036721303625E-9</v>
      </c>
      <c r="U176" s="12">
        <f t="shared" si="14"/>
        <v>7.0429627772374259E-12</v>
      </c>
    </row>
    <row r="177" spans="5:21" x14ac:dyDescent="0.25">
      <c r="E177" s="2">
        <f t="shared" ca="1" si="11"/>
        <v>9.2536031565871646E-2</v>
      </c>
      <c r="F177" s="2">
        <f t="shared" ca="1" si="12"/>
        <v>3.4944936555405306</v>
      </c>
      <c r="Q177" s="9">
        <v>168</v>
      </c>
      <c r="R177" s="12">
        <f t="shared" si="14"/>
        <v>3.4198556820902158E-5</v>
      </c>
      <c r="S177" s="12">
        <f t="shared" si="14"/>
        <v>1.9999156035615298E-7</v>
      </c>
      <c r="T177" s="12">
        <f t="shared" si="14"/>
        <v>1.1695412886324736E-9</v>
      </c>
      <c r="U177" s="12">
        <f t="shared" si="14"/>
        <v>6.8394227405407805E-12</v>
      </c>
    </row>
    <row r="178" spans="5:21" x14ac:dyDescent="0.25">
      <c r="E178" s="2">
        <f t="shared" ca="1" si="11"/>
        <v>0.55933531834865013</v>
      </c>
      <c r="F178" s="2">
        <f t="shared" ca="1" si="12"/>
        <v>62.469125536370818</v>
      </c>
      <c r="Q178" s="9">
        <v>169</v>
      </c>
      <c r="R178" s="12">
        <f t="shared" si="14"/>
        <v>3.3802055164954032E-5</v>
      </c>
      <c r="S178" s="12">
        <f t="shared" si="14"/>
        <v>1.9652357654043041E-7</v>
      </c>
      <c r="T178" s="12">
        <f t="shared" si="14"/>
        <v>1.1425789333745954E-9</v>
      </c>
      <c r="U178" s="12">
        <f t="shared" si="14"/>
        <v>6.6429007754336938E-12</v>
      </c>
    </row>
    <row r="179" spans="5:21" x14ac:dyDescent="0.25">
      <c r="E179" s="2">
        <f t="shared" ca="1" si="11"/>
        <v>0.52438910086138824</v>
      </c>
      <c r="F179" s="2">
        <f t="shared" ca="1" si="12"/>
        <v>58.510997527823164</v>
      </c>
      <c r="Q179" s="9">
        <v>170</v>
      </c>
      <c r="R179" s="12">
        <f t="shared" si="14"/>
        <v>3.3412409368839586E-5</v>
      </c>
      <c r="S179" s="12">
        <f t="shared" si="14"/>
        <v>1.9313531427074907E-7</v>
      </c>
      <c r="T179" s="12">
        <f t="shared" si="14"/>
        <v>1.1163890998309194E-9</v>
      </c>
      <c r="U179" s="12">
        <f t="shared" si="14"/>
        <v>6.4531161839937539E-12</v>
      </c>
    </row>
    <row r="180" spans="5:21" x14ac:dyDescent="0.25">
      <c r="E180" s="2">
        <f t="shared" ca="1" si="11"/>
        <v>0.93859028134464351</v>
      </c>
      <c r="F180" s="2">
        <f t="shared" ca="1" si="12"/>
        <v>140.78771146818795</v>
      </c>
      <c r="Q180" s="9">
        <v>171</v>
      </c>
      <c r="R180" s="12">
        <f t="shared" si="14"/>
        <v>3.3029462280354077E-5</v>
      </c>
      <c r="S180" s="12">
        <f t="shared" si="14"/>
        <v>1.8982449586410388E-7</v>
      </c>
      <c r="T180" s="12">
        <f t="shared" si="14"/>
        <v>1.0909453785293326E-9</v>
      </c>
      <c r="U180" s="12">
        <f t="shared" si="14"/>
        <v>6.2698010260306472E-12</v>
      </c>
    </row>
    <row r="181" spans="5:21" x14ac:dyDescent="0.25">
      <c r="E181" s="2">
        <f t="shared" ca="1" si="11"/>
        <v>0.62542857514252959</v>
      </c>
      <c r="F181" s="2">
        <f t="shared" ca="1" si="12"/>
        <v>70.378814351952158</v>
      </c>
      <c r="Q181" s="9">
        <v>172</v>
      </c>
      <c r="R181" s="12">
        <f t="shared" si="14"/>
        <v>3.2653061224489793E-5</v>
      </c>
      <c r="S181" s="12">
        <f t="shared" si="14"/>
        <v>1.8658892128279885E-7</v>
      </c>
      <c r="T181" s="12">
        <f t="shared" si="14"/>
        <v>1.066222407330279E-9</v>
      </c>
      <c r="U181" s="12">
        <f t="shared" si="14"/>
        <v>6.0926994704587374E-12</v>
      </c>
    </row>
    <row r="182" spans="5:21" x14ac:dyDescent="0.25">
      <c r="E182" s="2">
        <f t="shared" ca="1" si="11"/>
        <v>0.97124375697941501</v>
      </c>
      <c r="F182" s="2">
        <f t="shared" ca="1" si="12"/>
        <v>167.3551394364504</v>
      </c>
      <c r="Q182" s="9">
        <v>173</v>
      </c>
      <c r="R182" s="12">
        <f t="shared" si="14"/>
        <v>3.228305785123967E-5</v>
      </c>
      <c r="S182" s="12">
        <f t="shared" si="14"/>
        <v>1.8342646506386177E-7</v>
      </c>
      <c r="T182" s="12">
        <f t="shared" si="14"/>
        <v>1.0421958242264872E-9</v>
      </c>
      <c r="U182" s="12">
        <f t="shared" si="14"/>
        <v>5.9215671831050409E-12</v>
      </c>
    </row>
    <row r="183" spans="5:21" x14ac:dyDescent="0.25">
      <c r="E183" s="2">
        <f t="shared" ca="1" si="11"/>
        <v>0.74546705266203084</v>
      </c>
      <c r="F183" s="2">
        <f t="shared" ca="1" si="12"/>
        <v>87.326231920502394</v>
      </c>
      <c r="Q183" s="9">
        <v>174</v>
      </c>
      <c r="R183" s="12">
        <f t="shared" si="14"/>
        <v>3.1919307989402791E-5</v>
      </c>
      <c r="S183" s="12">
        <f t="shared" si="14"/>
        <v>1.8033507338645643E-7</v>
      </c>
      <c r="T183" s="12">
        <f t="shared" si="14"/>
        <v>1.0188422225223528E-9</v>
      </c>
      <c r="U183" s="12">
        <f t="shared" si="14"/>
        <v>5.7561707487138571E-12</v>
      </c>
    </row>
    <row r="184" spans="5:21" x14ac:dyDescent="0.25">
      <c r="E184" s="2">
        <f t="shared" ca="1" si="11"/>
        <v>0.9512595863522787</v>
      </c>
      <c r="F184" s="2">
        <f t="shared" ca="1" si="12"/>
        <v>148.94573657091752</v>
      </c>
      <c r="Q184" s="9">
        <v>175</v>
      </c>
      <c r="R184" s="12">
        <f t="shared" si="14"/>
        <v>3.1561671506122962E-5</v>
      </c>
      <c r="S184" s="12">
        <f t="shared" si="14"/>
        <v>1.7731276127035373E-7</v>
      </c>
      <c r="T184" s="12">
        <f t="shared" si="14"/>
        <v>9.9613910826041415E-10</v>
      </c>
      <c r="U184" s="12">
        <f t="shared" si="14"/>
        <v>5.596287125058507E-12</v>
      </c>
    </row>
    <row r="185" spans="5:21" x14ac:dyDescent="0.25">
      <c r="E185" s="2">
        <f t="shared" ca="1" si="11"/>
        <v>0.73818875851374566</v>
      </c>
      <c r="F185" s="2">
        <f t="shared" ca="1" si="12"/>
        <v>86.152629073604459</v>
      </c>
      <c r="Q185" s="9">
        <v>176</v>
      </c>
      <c r="R185" s="12">
        <f t="shared" si="14"/>
        <v>3.1210012171904748E-5</v>
      </c>
      <c r="S185" s="12">
        <f t="shared" si="14"/>
        <v>1.7435760989890921E-7</v>
      </c>
      <c r="T185" s="12">
        <f t="shared" si="14"/>
        <v>9.7406485977044247E-10</v>
      </c>
      <c r="U185" s="12">
        <f t="shared" si="14"/>
        <v>5.441703127209176E-12</v>
      </c>
    </row>
    <row r="186" spans="5:21" x14ac:dyDescent="0.25">
      <c r="E186" s="2">
        <f t="shared" ca="1" si="11"/>
        <v>0.53495249844667192</v>
      </c>
      <c r="F186" s="2">
        <f t="shared" ca="1" si="12"/>
        <v>59.695032503257401</v>
      </c>
      <c r="Q186" s="9">
        <v>177</v>
      </c>
      <c r="R186" s="12">
        <f t="shared" si="14"/>
        <v>3.0864197530864198E-5</v>
      </c>
      <c r="S186" s="12">
        <f t="shared" si="14"/>
        <v>1.7146776406035666E-7</v>
      </c>
      <c r="T186" s="12">
        <f t="shared" si="14"/>
        <v>9.5259868922420359E-10</v>
      </c>
      <c r="U186" s="12">
        <f t="shared" si="14"/>
        <v>5.292214940134465E-12</v>
      </c>
    </row>
    <row r="187" spans="5:21" x14ac:dyDescent="0.25">
      <c r="E187" s="2">
        <f t="shared" ca="1" si="11"/>
        <v>0.82457710812468066</v>
      </c>
      <c r="F187" s="2">
        <f t="shared" ca="1" si="12"/>
        <v>102.20649400928257</v>
      </c>
      <c r="Q187" s="9">
        <v>178</v>
      </c>
      <c r="R187" s="12">
        <f t="shared" si="14"/>
        <v>3.0524098775983637E-5</v>
      </c>
      <c r="S187" s="12">
        <f t="shared" si="14"/>
        <v>1.6864142970156706E-7</v>
      </c>
      <c r="T187" s="12">
        <f t="shared" si="14"/>
        <v>9.3172060608600591E-10</v>
      </c>
      <c r="U187" s="12">
        <f t="shared" si="14"/>
        <v>5.1476276579337342E-12</v>
      </c>
    </row>
    <row r="188" spans="5:21" x14ac:dyDescent="0.25">
      <c r="E188" s="2">
        <f t="shared" ca="1" si="11"/>
        <v>0.8334504848546459</v>
      </c>
      <c r="F188" s="2">
        <f t="shared" ca="1" si="12"/>
        <v>104.20889329134152</v>
      </c>
      <c r="Q188" s="9">
        <v>179</v>
      </c>
      <c r="R188" s="12">
        <f t="shared" si="14"/>
        <v>3.0189590629151068E-5</v>
      </c>
      <c r="S188" s="12">
        <f t="shared" si="14"/>
        <v>1.6587687158874214E-7</v>
      </c>
      <c r="T188" s="12">
        <f t="shared" si="14"/>
        <v>9.1141138235572602E-10</v>
      </c>
      <c r="U188" s="12">
        <f t="shared" si="14"/>
        <v>5.0077548481083845E-12</v>
      </c>
    </row>
    <row r="189" spans="5:21" x14ac:dyDescent="0.25">
      <c r="E189" s="2">
        <f t="shared" ca="1" si="11"/>
        <v>0.3938498714669596</v>
      </c>
      <c r="F189" s="2">
        <f t="shared" ca="1" si="12"/>
        <v>44.338335434365476</v>
      </c>
      <c r="Q189" s="9">
        <v>180</v>
      </c>
      <c r="R189" s="12">
        <f t="shared" ref="R189:U208" si="15">1/(($R$2+$Q189)^(R$8+1))</f>
        <v>2.9860551225775629E-5</v>
      </c>
      <c r="S189" s="12">
        <f t="shared" si="15"/>
        <v>1.6317241106981217E-7</v>
      </c>
      <c r="T189" s="12">
        <f t="shared" si="15"/>
        <v>8.9165251950717031E-10</v>
      </c>
      <c r="U189" s="12">
        <f t="shared" si="15"/>
        <v>4.8724181393834447E-12</v>
      </c>
    </row>
    <row r="190" spans="5:21" x14ac:dyDescent="0.25">
      <c r="E190" s="2">
        <f t="shared" ca="1" si="11"/>
        <v>0.84001904834513652</v>
      </c>
      <c r="F190" s="2">
        <f t="shared" ca="1" si="12"/>
        <v>105.75139911682972</v>
      </c>
      <c r="Q190" s="9">
        <v>181</v>
      </c>
      <c r="R190" s="12">
        <f t="shared" si="15"/>
        <v>2.9536862003780719E-5</v>
      </c>
      <c r="S190" s="12">
        <f t="shared" si="15"/>
        <v>1.6052642393359086E-7</v>
      </c>
      <c r="T190" s="12">
        <f t="shared" si="15"/>
        <v>8.7242621703038507E-10</v>
      </c>
      <c r="U190" s="12">
        <f t="shared" si="15"/>
        <v>4.7414468316868759E-12</v>
      </c>
    </row>
    <row r="191" spans="5:21" x14ac:dyDescent="0.25">
      <c r="E191" s="2">
        <f t="shared" ca="1" si="11"/>
        <v>0.79311567244347481</v>
      </c>
      <c r="F191" s="2">
        <f t="shared" ca="1" si="12"/>
        <v>95.736862300525345</v>
      </c>
      <c r="Q191" s="9">
        <v>182</v>
      </c>
      <c r="R191" s="12">
        <f t="shared" si="15"/>
        <v>2.9218407596785974E-5</v>
      </c>
      <c r="S191" s="12">
        <f t="shared" si="15"/>
        <v>1.5793733836100526E-7</v>
      </c>
      <c r="T191" s="12">
        <f t="shared" si="15"/>
        <v>8.5371534249192042E-10</v>
      </c>
      <c r="U191" s="12">
        <f t="shared" si="15"/>
        <v>4.6146775269833534E-12</v>
      </c>
    </row>
    <row r="192" spans="5:21" x14ac:dyDescent="0.25">
      <c r="E192" s="2">
        <f t="shared" ca="1" si="11"/>
        <v>0.64299741965606538</v>
      </c>
      <c r="F192" s="2">
        <f t="shared" ca="1" si="12"/>
        <v>72.608447739364451</v>
      </c>
      <c r="Q192" s="9">
        <v>183</v>
      </c>
      <c r="R192" s="12">
        <f t="shared" si="15"/>
        <v>2.8905075731298415E-5</v>
      </c>
      <c r="S192" s="12">
        <f t="shared" si="15"/>
        <v>1.5540363296396997E-7</v>
      </c>
      <c r="T192" s="12">
        <f t="shared" si="15"/>
        <v>8.3550340303209661E-10</v>
      </c>
      <c r="U192" s="12">
        <f t="shared" si="15"/>
        <v>4.4919537797424549E-12</v>
      </c>
    </row>
    <row r="193" spans="5:21" x14ac:dyDescent="0.25">
      <c r="E193" s="2">
        <f t="shared" ca="1" si="11"/>
        <v>0.69803075935424863</v>
      </c>
      <c r="F193" s="2">
        <f t="shared" ca="1" si="12"/>
        <v>80.079499550572919</v>
      </c>
      <c r="Q193" s="9">
        <v>184</v>
      </c>
      <c r="R193" s="12">
        <f t="shared" si="15"/>
        <v>2.8596757127741712E-5</v>
      </c>
      <c r="S193" s="12">
        <f t="shared" si="15"/>
        <v>1.5292383490770971E-7</v>
      </c>
      <c r="T193" s="12">
        <f t="shared" si="15"/>
        <v>8.1777451822304651E-10</v>
      </c>
      <c r="U193" s="12">
        <f t="shared" si="15"/>
        <v>4.3731257658986448E-12</v>
      </c>
    </row>
    <row r="194" spans="5:21" x14ac:dyDescent="0.25">
      <c r="E194" s="2">
        <f t="shared" ca="1" si="11"/>
        <v>0.8502479629857842</v>
      </c>
      <c r="F194" s="2">
        <f t="shared" ca="1" si="12"/>
        <v>108.26713044238454</v>
      </c>
      <c r="Q194" s="9">
        <v>185</v>
      </c>
      <c r="R194" s="12">
        <f t="shared" si="15"/>
        <v>2.8293345405160706E-5</v>
      </c>
      <c r="S194" s="12">
        <f t="shared" si="15"/>
        <v>1.5049651811255694E-7</v>
      </c>
      <c r="T194" s="12">
        <f t="shared" si="15"/>
        <v>8.0051339421572844E-10</v>
      </c>
      <c r="U194" s="12">
        <f t="shared" si="15"/>
        <v>4.2580499692325983E-12</v>
      </c>
    </row>
    <row r="195" spans="5:21" x14ac:dyDescent="0.25">
      <c r="E195" s="2">
        <f t="shared" ref="E195:E258" ca="1" si="16">RAND()</f>
        <v>0.80085387040742451</v>
      </c>
      <c r="F195" s="2">
        <f t="shared" ref="F195:F258" ca="1" si="17">$C$3+$C$4*(-LN(E195^(-1/$C$5)-1))</f>
        <v>97.247511086585575</v>
      </c>
      <c r="Q195" s="9">
        <v>186</v>
      </c>
      <c r="R195" s="12">
        <f t="shared" si="15"/>
        <v>2.7994736989445986E-5</v>
      </c>
      <c r="S195" s="12">
        <f t="shared" si="15"/>
        <v>1.4812030153146022E-7</v>
      </c>
      <c r="T195" s="12">
        <f t="shared" si="15"/>
        <v>7.8370529910825518E-10</v>
      </c>
      <c r="U195" s="12">
        <f t="shared" si="15"/>
        <v>4.1465888841706624E-12</v>
      </c>
    </row>
    <row r="196" spans="5:21" x14ac:dyDescent="0.25">
      <c r="E196" s="2">
        <f t="shared" ca="1" si="16"/>
        <v>0.73221181122407297</v>
      </c>
      <c r="F196" s="2">
        <f t="shared" ca="1" si="17"/>
        <v>85.207176440905414</v>
      </c>
      <c r="Q196" s="9">
        <v>187</v>
      </c>
      <c r="R196" s="12">
        <f t="shared" si="15"/>
        <v>2.7700831024930747E-5</v>
      </c>
      <c r="S196" s="12">
        <f t="shared" si="15"/>
        <v>1.457938474996355E-7</v>
      </c>
      <c r="T196" s="12">
        <f t="shared" si="15"/>
        <v>7.6733603947176587E-10</v>
      </c>
      <c r="U196" s="12">
        <f t="shared" si="15"/>
        <v>4.0386107340619259E-12</v>
      </c>
    </row>
    <row r="197" spans="5:21" x14ac:dyDescent="0.25">
      <c r="E197" s="2">
        <f t="shared" ca="1" si="16"/>
        <v>0.43132931975347699</v>
      </c>
      <c r="F197" s="2">
        <f t="shared" ca="1" si="17"/>
        <v>48.368861652600494</v>
      </c>
      <c r="Q197" s="9">
        <v>188</v>
      </c>
      <c r="R197" s="12">
        <f t="shared" si="15"/>
        <v>2.7411529289219047E-5</v>
      </c>
      <c r="S197" s="12">
        <f t="shared" si="15"/>
        <v>1.4351586015297931E-7</v>
      </c>
      <c r="T197" s="12">
        <f t="shared" si="15"/>
        <v>7.5139193797371354E-10</v>
      </c>
      <c r="U197" s="12">
        <f t="shared" si="15"/>
        <v>3.9339892040508564E-12</v>
      </c>
    </row>
    <row r="198" spans="5:21" x14ac:dyDescent="0.25">
      <c r="E198" s="2">
        <f t="shared" ca="1" si="16"/>
        <v>0.73726129504894844</v>
      </c>
      <c r="F198" s="2">
        <f t="shared" ca="1" si="17"/>
        <v>86.004862360507133</v>
      </c>
      <c r="Q198" s="9">
        <v>189</v>
      </c>
      <c r="R198" s="12">
        <f t="shared" si="15"/>
        <v>2.712673611111111E-5</v>
      </c>
      <c r="S198" s="12">
        <f t="shared" si="15"/>
        <v>1.4128508391203703E-7</v>
      </c>
      <c r="T198" s="12">
        <f t="shared" si="15"/>
        <v>7.3585981204185953E-10</v>
      </c>
      <c r="U198" s="12">
        <f t="shared" si="15"/>
        <v>3.8326031877180189E-12</v>
      </c>
    </row>
    <row r="199" spans="5:21" x14ac:dyDescent="0.25">
      <c r="E199" s="2">
        <f t="shared" ca="1" si="16"/>
        <v>0.43564127263105312</v>
      </c>
      <c r="F199" s="2">
        <f t="shared" ca="1" si="17"/>
        <v>48.832445575833731</v>
      </c>
      <c r="Q199" s="9">
        <v>190</v>
      </c>
      <c r="R199" s="12">
        <f t="shared" si="15"/>
        <v>2.6846358291497759E-5</v>
      </c>
      <c r="S199" s="12">
        <f t="shared" si="15"/>
        <v>1.391003020284858E-7</v>
      </c>
      <c r="T199" s="12">
        <f t="shared" si="15"/>
        <v>7.2072695351547047E-10</v>
      </c>
      <c r="U199" s="12">
        <f t="shared" si="15"/>
        <v>3.7343365467122822E-12</v>
      </c>
    </row>
    <row r="200" spans="5:21" x14ac:dyDescent="0.25">
      <c r="E200" s="2">
        <f t="shared" ca="1" si="16"/>
        <v>0.88366927961363406</v>
      </c>
      <c r="F200" s="2">
        <f t="shared" ca="1" si="17"/>
        <v>117.71364974247813</v>
      </c>
      <c r="Q200" s="9">
        <v>191</v>
      </c>
      <c r="R200" s="12">
        <f t="shared" si="15"/>
        <v>2.6570305027101713E-5</v>
      </c>
      <c r="S200" s="12">
        <f t="shared" si="15"/>
        <v>1.3696033519124593E-7</v>
      </c>
      <c r="T200" s="12">
        <f t="shared" si="15"/>
        <v>7.0598110923322648E-10</v>
      </c>
      <c r="U200" s="12">
        <f t="shared" si="15"/>
        <v>3.639077882645497E-12</v>
      </c>
    </row>
    <row r="201" spans="5:21" x14ac:dyDescent="0.25">
      <c r="E201" s="2">
        <f t="shared" ca="1" si="16"/>
        <v>0.18709027394763456</v>
      </c>
      <c r="F201" s="2">
        <f t="shared" ca="1" si="17"/>
        <v>19.852192088107728</v>
      </c>
      <c r="Q201" s="9">
        <v>192</v>
      </c>
      <c r="R201" s="12">
        <f t="shared" si="15"/>
        <v>2.6298487836949376E-5</v>
      </c>
      <c r="S201" s="12">
        <f t="shared" si="15"/>
        <v>1.3486404018948397E-7</v>
      </c>
      <c r="T201" s="12">
        <f t="shared" si="15"/>
        <v>6.9161046251017421E-10</v>
      </c>
      <c r="U201" s="12">
        <f t="shared" si="15"/>
        <v>3.5467203205649963E-12</v>
      </c>
    </row>
    <row r="202" spans="5:21" x14ac:dyDescent="0.25">
      <c r="E202" s="2">
        <f t="shared" ca="1" si="16"/>
        <v>0.83127246651429398</v>
      </c>
      <c r="F202" s="2">
        <f t="shared" ca="1" si="17"/>
        <v>103.70904435026753</v>
      </c>
      <c r="Q202" s="9">
        <v>193</v>
      </c>
      <c r="R202" s="12">
        <f t="shared" si="15"/>
        <v>2.6030820491461892E-5</v>
      </c>
      <c r="S202" s="12">
        <f t="shared" si="15"/>
        <v>1.3281030862990761E-7</v>
      </c>
      <c r="T202" s="12">
        <f t="shared" si="15"/>
        <v>6.7760361545871228E-10</v>
      </c>
      <c r="U202" s="12">
        <f t="shared" si="15"/>
        <v>3.4571613033607768E-12</v>
      </c>
    </row>
    <row r="203" spans="5:21" x14ac:dyDescent="0.25">
      <c r="E203" s="2">
        <f t="shared" ca="1" si="16"/>
        <v>0.88321992867171906</v>
      </c>
      <c r="F203" s="2">
        <f t="shared" ca="1" si="17"/>
        <v>117.57120050390957</v>
      </c>
      <c r="Q203" s="9">
        <v>194</v>
      </c>
      <c r="R203" s="12">
        <f t="shared" si="15"/>
        <v>2.5767218944059367E-5</v>
      </c>
      <c r="S203" s="12">
        <f t="shared" si="15"/>
        <v>1.3079806570588513E-7</v>
      </c>
      <c r="T203" s="12">
        <f t="shared" si="15"/>
        <v>6.6394957211109191E-10</v>
      </c>
      <c r="U203" s="12">
        <f t="shared" si="15"/>
        <v>3.3703023965030048E-12</v>
      </c>
    </row>
    <row r="204" spans="5:21" x14ac:dyDescent="0.25">
      <c r="E204" s="2">
        <f t="shared" ca="1" si="16"/>
        <v>2.4614798408011174E-2</v>
      </c>
      <c r="F204" s="2">
        <f t="shared" ca="1" si="17"/>
        <v>-20.295861469725448</v>
      </c>
      <c r="Q204" s="9">
        <v>195</v>
      </c>
      <c r="R204" s="12">
        <f t="shared" si="15"/>
        <v>2.5507601265177022E-5</v>
      </c>
      <c r="S204" s="12">
        <f t="shared" si="15"/>
        <v>1.2882626901604557E-7</v>
      </c>
      <c r="T204" s="12">
        <f t="shared" si="15"/>
        <v>6.5063772230326044E-10</v>
      </c>
      <c r="U204" s="12">
        <f t="shared" si="15"/>
        <v>3.2860491025417196E-12</v>
      </c>
    </row>
    <row r="205" spans="5:21" x14ac:dyDescent="0.25">
      <c r="E205" s="2">
        <f t="shared" ca="1" si="16"/>
        <v>0.55610498142630305</v>
      </c>
      <c r="F205" s="2">
        <f t="shared" ca="1" si="17"/>
        <v>62.09797189090088</v>
      </c>
      <c r="Q205" s="9">
        <v>196</v>
      </c>
      <c r="R205" s="12">
        <f t="shared" si="15"/>
        <v>2.5251887578596499E-5</v>
      </c>
      <c r="S205" s="12">
        <f t="shared" si="15"/>
        <v>1.2689390743013316E-7</v>
      </c>
      <c r="T205" s="12">
        <f t="shared" si="15"/>
        <v>6.3765782628207626E-10</v>
      </c>
      <c r="U205" s="12">
        <f t="shared" si="15"/>
        <v>3.204310684834554E-12</v>
      </c>
    </row>
    <row r="206" spans="5:21" x14ac:dyDescent="0.25">
      <c r="E206" s="2">
        <f t="shared" ca="1" si="16"/>
        <v>0.93358843954185089</v>
      </c>
      <c r="F206" s="2">
        <f t="shared" ca="1" si="17"/>
        <v>138.0051809945476</v>
      </c>
      <c r="Q206" s="9">
        <v>197</v>
      </c>
      <c r="R206" s="12">
        <f t="shared" si="15"/>
        <v>2.5000000000000001E-5</v>
      </c>
      <c r="S206" s="12">
        <f t="shared" si="15"/>
        <v>1.2499999999999999E-7</v>
      </c>
      <c r="T206" s="12">
        <f t="shared" si="15"/>
        <v>6.2500000000000001E-10</v>
      </c>
      <c r="U206" s="12">
        <f t="shared" si="15"/>
        <v>3.1250000000000001E-12</v>
      </c>
    </row>
    <row r="207" spans="5:21" x14ac:dyDescent="0.25">
      <c r="E207" s="2">
        <f t="shared" ca="1" si="16"/>
        <v>0.65468581153840877</v>
      </c>
      <c r="F207" s="2">
        <f t="shared" ca="1" si="17"/>
        <v>74.129024578190368</v>
      </c>
      <c r="Q207" s="9">
        <v>198</v>
      </c>
      <c r="R207" s="12">
        <f t="shared" si="15"/>
        <v>2.4751862577658969E-5</v>
      </c>
      <c r="S207" s="12">
        <f t="shared" si="15"/>
        <v>1.2314359491372622E-7</v>
      </c>
      <c r="T207" s="12">
        <f t="shared" si="15"/>
        <v>6.1265470106331452E-10</v>
      </c>
      <c r="U207" s="12">
        <f t="shared" si="15"/>
        <v>3.0480333386234553E-12</v>
      </c>
    </row>
    <row r="208" spans="5:21" x14ac:dyDescent="0.25">
      <c r="E208" s="2">
        <f t="shared" ca="1" si="16"/>
        <v>0.43391408346471894</v>
      </c>
      <c r="F208" s="2">
        <f t="shared" ca="1" si="17"/>
        <v>48.646732169903345</v>
      </c>
      <c r="Q208" s="9">
        <v>199</v>
      </c>
      <c r="R208" s="12">
        <f t="shared" si="15"/>
        <v>2.4507401235173021E-5</v>
      </c>
      <c r="S208" s="12">
        <f t="shared" si="15"/>
        <v>1.2132376849095556E-7</v>
      </c>
      <c r="T208" s="12">
        <f t="shared" si="15"/>
        <v>6.006127153017602E-10</v>
      </c>
      <c r="U208" s="12">
        <f t="shared" si="15"/>
        <v>2.9733302737710899E-12</v>
      </c>
    </row>
    <row r="209" spans="5:21" x14ac:dyDescent="0.25">
      <c r="E209" s="2">
        <f t="shared" ca="1" si="16"/>
        <v>0.66248830318763274</v>
      </c>
      <c r="F209" s="2">
        <f t="shared" ca="1" si="17"/>
        <v>75.162198350678494</v>
      </c>
      <c r="Q209" s="9">
        <v>200</v>
      </c>
      <c r="R209" s="12">
        <f t="shared" ref="R209:U228" si="18">1/(($R$2+$Q209)^(R$8+1))</f>
        <v>2.4266543716178503E-5</v>
      </c>
      <c r="S209" s="12">
        <f t="shared" si="18"/>
        <v>1.1953962421762811E-7</v>
      </c>
      <c r="T209" s="12">
        <f t="shared" si="18"/>
        <v>5.8886514392920243E-10</v>
      </c>
      <c r="U209" s="12">
        <f t="shared" si="18"/>
        <v>2.9008135168926231E-12</v>
      </c>
    </row>
    <row r="210" spans="5:21" x14ac:dyDescent="0.25">
      <c r="E210" s="2">
        <f t="shared" ca="1" si="16"/>
        <v>0.56639944714043777</v>
      </c>
      <c r="F210" s="2">
        <f t="shared" ca="1" si="17"/>
        <v>63.285002667263178</v>
      </c>
      <c r="Q210" s="9">
        <v>201</v>
      </c>
      <c r="R210" s="12">
        <f t="shared" si="18"/>
        <v>2.4029219530949635E-5</v>
      </c>
      <c r="S210" s="12">
        <f t="shared" si="18"/>
        <v>1.1779029181838056E-7</v>
      </c>
      <c r="T210" s="12">
        <f t="shared" si="18"/>
        <v>5.774033912665714E-10</v>
      </c>
      <c r="U210" s="12">
        <f t="shared" si="18"/>
        <v>2.8304087807184873E-12</v>
      </c>
    </row>
    <row r="211" spans="5:21" x14ac:dyDescent="0.25">
      <c r="E211" s="2">
        <f t="shared" ca="1" si="16"/>
        <v>0.95444680850901553</v>
      </c>
      <c r="F211" s="2">
        <f t="shared" ca="1" si="17"/>
        <v>151.32049492905833</v>
      </c>
      <c r="Q211" s="9">
        <v>202</v>
      </c>
      <c r="R211" s="12">
        <f t="shared" si="18"/>
        <v>2.3795359904818562E-5</v>
      </c>
      <c r="S211" s="12">
        <f t="shared" si="18"/>
        <v>1.1607492636496859E-7</v>
      </c>
      <c r="T211" s="12">
        <f t="shared" si="18"/>
        <v>5.6621915299984677E-10</v>
      </c>
      <c r="U211" s="12">
        <f t="shared" si="18"/>
        <v>2.7620446487797402E-12</v>
      </c>
    </row>
    <row r="212" spans="5:21" x14ac:dyDescent="0.25">
      <c r="E212" s="2">
        <f t="shared" ca="1" si="16"/>
        <v>0.57859838588968648</v>
      </c>
      <c r="F212" s="2">
        <f t="shared" ca="1" si="17"/>
        <v>64.708514508850072</v>
      </c>
      <c r="Q212" s="9">
        <v>203</v>
      </c>
      <c r="R212" s="12">
        <f t="shared" si="18"/>
        <v>2.3564897728343859E-5</v>
      </c>
      <c r="S212" s="12">
        <f t="shared" si="18"/>
        <v>1.1439270741914494E-7</v>
      </c>
      <c r="T212" s="12">
        <f t="shared" si="18"/>
        <v>5.5530440494730561E-10</v>
      </c>
      <c r="U212" s="12">
        <f t="shared" si="18"/>
        <v>2.6956524512005124E-12</v>
      </c>
    </row>
    <row r="213" spans="5:21" x14ac:dyDescent="0.25">
      <c r="E213" s="2">
        <f t="shared" ca="1" si="16"/>
        <v>0.30079952080469696</v>
      </c>
      <c r="F213" s="2">
        <f t="shared" ca="1" si="17"/>
        <v>34.082462114189539</v>
      </c>
      <c r="Q213" s="9">
        <v>204</v>
      </c>
      <c r="R213" s="12">
        <f t="shared" si="18"/>
        <v>2.3337767509160075E-5</v>
      </c>
      <c r="S213" s="12">
        <f t="shared" si="18"/>
        <v>1.1274283820850277E-7</v>
      </c>
      <c r="T213" s="12">
        <f t="shared" si="18"/>
        <v>5.4465139231160757E-10</v>
      </c>
      <c r="U213" s="12">
        <f t="shared" si="18"/>
        <v>2.6311661464328868E-12</v>
      </c>
    </row>
    <row r="214" spans="5:21" x14ac:dyDescent="0.25">
      <c r="E214" s="2">
        <f t="shared" ca="1" si="16"/>
        <v>0.94564434152279564</v>
      </c>
      <c r="F214" s="2">
        <f t="shared" ca="1" si="17"/>
        <v>145.10496260687779</v>
      </c>
      <c r="Q214" s="9">
        <v>205</v>
      </c>
      <c r="R214" s="12">
        <f t="shared" si="18"/>
        <v>2.3113905325443786E-5</v>
      </c>
      <c r="S214" s="12">
        <f t="shared" si="18"/>
        <v>1.1112454483386436E-7</v>
      </c>
      <c r="T214" s="12">
        <f t="shared" si="18"/>
        <v>5.3425261939357867E-10</v>
      </c>
      <c r="U214" s="12">
        <f t="shared" si="18"/>
        <v>2.5685222086229743E-12</v>
      </c>
    </row>
    <row r="215" spans="5:21" x14ac:dyDescent="0.25">
      <c r="E215" s="2">
        <f t="shared" ca="1" si="16"/>
        <v>0.23892720328434225</v>
      </c>
      <c r="F215" s="2">
        <f t="shared" ca="1" si="17"/>
        <v>26.71958154406969</v>
      </c>
      <c r="Q215" s="9">
        <v>206</v>
      </c>
      <c r="R215" s="12">
        <f t="shared" si="18"/>
        <v>2.2893248780934502E-5</v>
      </c>
      <c r="S215" s="12">
        <f t="shared" si="18"/>
        <v>1.0953707550686365E-7</v>
      </c>
      <c r="T215" s="12">
        <f t="shared" si="18"/>
        <v>5.2410083974575911E-10</v>
      </c>
      <c r="U215" s="12">
        <f t="shared" si="18"/>
        <v>2.5076595203146369E-12</v>
      </c>
    </row>
    <row r="216" spans="5:21" x14ac:dyDescent="0.25">
      <c r="E216" s="2">
        <f t="shared" ca="1" si="16"/>
        <v>0.91521467377493981</v>
      </c>
      <c r="F216" s="2">
        <f t="shared" ca="1" si="17"/>
        <v>129.25402620225753</v>
      </c>
      <c r="Q216" s="9">
        <v>207</v>
      </c>
      <c r="R216" s="12">
        <f t="shared" si="18"/>
        <v>2.2675736961451248E-5</v>
      </c>
      <c r="S216" s="12">
        <f t="shared" si="18"/>
        <v>1.0797969981643452E-7</v>
      </c>
      <c r="T216" s="12">
        <f t="shared" si="18"/>
        <v>5.1418904674492628E-10</v>
      </c>
      <c r="U216" s="12">
        <f t="shared" si="18"/>
        <v>2.4485192702139343E-12</v>
      </c>
    </row>
    <row r="217" spans="5:21" x14ac:dyDescent="0.25">
      <c r="E217" s="2">
        <f t="shared" ca="1" si="16"/>
        <v>0.64932700549915245</v>
      </c>
      <c r="F217" s="2">
        <f t="shared" ca="1" si="17"/>
        <v>73.427969487161462</v>
      </c>
      <c r="Q217" s="9">
        <v>208</v>
      </c>
      <c r="R217" s="12">
        <f t="shared" si="18"/>
        <v>2.246131039284832E-5</v>
      </c>
      <c r="S217" s="12">
        <f t="shared" si="18"/>
        <v>1.0645170802297781E-7</v>
      </c>
      <c r="T217" s="12">
        <f t="shared" si="18"/>
        <v>5.045104645638759E-10</v>
      </c>
      <c r="U217" s="12">
        <f t="shared" si="18"/>
        <v>2.3910448557529663E-12</v>
      </c>
    </row>
    <row r="218" spans="5:21" x14ac:dyDescent="0.25">
      <c r="E218" s="2">
        <f t="shared" ca="1" si="16"/>
        <v>0.31242981766848799</v>
      </c>
      <c r="F218" s="2">
        <f t="shared" ca="1" si="17"/>
        <v>35.402510411876733</v>
      </c>
      <c r="Q218" s="9">
        <v>209</v>
      </c>
      <c r="R218" s="12">
        <f t="shared" si="18"/>
        <v>2.2249911000356E-5</v>
      </c>
      <c r="S218" s="12">
        <f t="shared" si="18"/>
        <v>1.0495241037903773E-7</v>
      </c>
      <c r="T218" s="12">
        <f t="shared" si="18"/>
        <v>4.9505853952376292E-10</v>
      </c>
      <c r="U218" s="12">
        <f t="shared" si="18"/>
        <v>2.3351817902064287E-12</v>
      </c>
    </row>
    <row r="219" spans="5:21" x14ac:dyDescent="0.25">
      <c r="E219" s="2">
        <f t="shared" ca="1" si="16"/>
        <v>0.27768079893272601</v>
      </c>
      <c r="F219" s="2">
        <f t="shared" ca="1" si="17"/>
        <v>31.406886011433485</v>
      </c>
      <c r="Q219" s="9">
        <v>210</v>
      </c>
      <c r="R219" s="12">
        <f t="shared" si="18"/>
        <v>2.2041482069254335E-5</v>
      </c>
      <c r="S219" s="12">
        <f t="shared" si="18"/>
        <v>1.0348113647537247E-7</v>
      </c>
      <c r="T219" s="12">
        <f t="shared" si="18"/>
        <v>4.8582693180926045E-10</v>
      </c>
      <c r="U219" s="12">
        <f t="shared" si="18"/>
        <v>2.2808776141279832E-12</v>
      </c>
    </row>
    <row r="220" spans="5:21" x14ac:dyDescent="0.25">
      <c r="E220" s="2">
        <f t="shared" ca="1" si="16"/>
        <v>0.2622637229149466</v>
      </c>
      <c r="F220" s="2">
        <f t="shared" ca="1" si="17"/>
        <v>29.576757392445693</v>
      </c>
      <c r="Q220" s="9">
        <v>211</v>
      </c>
      <c r="R220" s="12">
        <f t="shared" si="18"/>
        <v>2.1835968206830292E-5</v>
      </c>
      <c r="S220" s="12">
        <f t="shared" si="18"/>
        <v>1.020372346113565E-7</v>
      </c>
      <c r="T220" s="12">
        <f t="shared" si="18"/>
        <v>4.7680950752970329E-10</v>
      </c>
      <c r="U220" s="12">
        <f t="shared" si="18"/>
        <v>2.228081810886464E-12</v>
      </c>
    </row>
    <row r="221" spans="5:21" x14ac:dyDescent="0.25">
      <c r="E221" s="2">
        <f t="shared" ca="1" si="16"/>
        <v>6.7076197017389649E-2</v>
      </c>
      <c r="F221" s="2">
        <f t="shared" ca="1" si="17"/>
        <v>-2.8943703100301317</v>
      </c>
      <c r="Q221" s="9">
        <v>212</v>
      </c>
      <c r="R221" s="12">
        <f t="shared" si="18"/>
        <v>2.1633315305570577E-5</v>
      </c>
      <c r="S221" s="12">
        <f t="shared" si="18"/>
        <v>1.0062007118870036E-7</v>
      </c>
      <c r="T221" s="12">
        <f t="shared" si="18"/>
        <v>4.6800033111023423E-10</v>
      </c>
      <c r="U221" s="12">
        <f t="shared" si="18"/>
        <v>2.1767457260941127E-12</v>
      </c>
    </row>
    <row r="222" spans="5:21" x14ac:dyDescent="0.25">
      <c r="E222" s="2">
        <f t="shared" ca="1" si="16"/>
        <v>0.42003059639650342</v>
      </c>
      <c r="F222" s="2">
        <f t="shared" ca="1" si="17"/>
        <v>47.154623281346431</v>
      </c>
      <c r="Q222" s="9">
        <v>213</v>
      </c>
      <c r="R222" s="12">
        <f t="shared" si="18"/>
        <v>2.143347050754458E-5</v>
      </c>
      <c r="S222" s="12">
        <f t="shared" si="18"/>
        <v>9.9229030127521205E-8</v>
      </c>
      <c r="T222" s="12">
        <f t="shared" si="18"/>
        <v>4.593936579977834E-10</v>
      </c>
      <c r="U222" s="12">
        <f t="shared" si="18"/>
        <v>2.1268224907304786E-12</v>
      </c>
    </row>
    <row r="223" spans="5:21" x14ac:dyDescent="0.25">
      <c r="E223" s="2">
        <f t="shared" ca="1" si="16"/>
        <v>0.78015964100993151</v>
      </c>
      <c r="F223" s="2">
        <f t="shared" ca="1" si="17"/>
        <v>93.308254987215108</v>
      </c>
      <c r="Q223" s="9">
        <v>214</v>
      </c>
      <c r="R223" s="12">
        <f t="shared" si="18"/>
        <v>2.1236382169933532E-5</v>
      </c>
      <c r="S223" s="12">
        <f t="shared" si="18"/>
        <v>9.7863512303841159E-8</v>
      </c>
      <c r="T223" s="12">
        <f t="shared" si="18"/>
        <v>4.5098392766747073E-10</v>
      </c>
      <c r="U223" s="12">
        <f t="shared" si="18"/>
        <v>2.0782669477763629E-12</v>
      </c>
    </row>
    <row r="224" spans="5:21" x14ac:dyDescent="0.25">
      <c r="E224" s="2">
        <f t="shared" ca="1" si="16"/>
        <v>0.1195545822512637</v>
      </c>
      <c r="F224" s="2">
        <f t="shared" ca="1" si="17"/>
        <v>8.9977955880316163</v>
      </c>
      <c r="Q224" s="9">
        <v>215</v>
      </c>
      <c r="R224" s="12">
        <f t="shared" si="18"/>
        <v>2.1041999831664002E-5</v>
      </c>
      <c r="S224" s="12">
        <f t="shared" si="18"/>
        <v>9.6522935007633037E-8</v>
      </c>
      <c r="T224" s="12">
        <f t="shared" si="18"/>
        <v>4.4276575691574784E-10</v>
      </c>
      <c r="U224" s="12">
        <f t="shared" si="18"/>
        <v>2.0310355821823298E-12</v>
      </c>
    </row>
    <row r="225" spans="5:21" x14ac:dyDescent="0.25">
      <c r="E225" s="2">
        <f t="shared" ca="1" si="16"/>
        <v>0.77871024408250267</v>
      </c>
      <c r="F225" s="2">
        <f t="shared" ca="1" si="17"/>
        <v>93.043846231089276</v>
      </c>
      <c r="Q225" s="9">
        <v>216</v>
      </c>
      <c r="R225" s="12">
        <f t="shared" si="18"/>
        <v>2.0850274181105481E-5</v>
      </c>
      <c r="S225" s="12">
        <f t="shared" si="18"/>
        <v>9.5206731420572972E-8</v>
      </c>
      <c r="T225" s="12">
        <f t="shared" si="18"/>
        <v>4.3473393342727386E-10</v>
      </c>
      <c r="U225" s="12">
        <f t="shared" si="18"/>
        <v>1.9850864540058167E-12</v>
      </c>
    </row>
    <row r="226" spans="5:21" x14ac:dyDescent="0.25">
      <c r="E226" s="2">
        <f t="shared" ca="1" si="16"/>
        <v>0.59910333912048552</v>
      </c>
      <c r="F226" s="2">
        <f t="shared" ca="1" si="17"/>
        <v>67.147680129801273</v>
      </c>
      <c r="Q226" s="9">
        <v>217</v>
      </c>
      <c r="R226" s="12">
        <f t="shared" si="18"/>
        <v>2.066115702479339E-5</v>
      </c>
      <c r="S226" s="12">
        <f t="shared" si="18"/>
        <v>9.391435011269722E-8</v>
      </c>
      <c r="T226" s="12">
        <f t="shared" si="18"/>
        <v>4.2688340960316917E-10</v>
      </c>
      <c r="U226" s="12">
        <f t="shared" si="18"/>
        <v>1.9403791345598598E-12</v>
      </c>
    </row>
    <row r="227" spans="5:21" x14ac:dyDescent="0.25">
      <c r="E227" s="2">
        <f t="shared" ca="1" si="16"/>
        <v>0.33177954217577443</v>
      </c>
      <c r="F227" s="2">
        <f t="shared" ca="1" si="17"/>
        <v>37.567567754814974</v>
      </c>
      <c r="Q227" s="9">
        <v>218</v>
      </c>
      <c r="R227" s="12">
        <f t="shared" si="18"/>
        <v>2.0474601257140519E-5</v>
      </c>
      <c r="S227" s="12">
        <f t="shared" si="18"/>
        <v>9.2645254557196909E-8</v>
      </c>
      <c r="T227" s="12">
        <f t="shared" si="18"/>
        <v>4.1920929663890004E-10</v>
      </c>
      <c r="U227" s="12">
        <f t="shared" si="18"/>
        <v>1.8968746454248871E-12</v>
      </c>
    </row>
    <row r="228" spans="5:21" x14ac:dyDescent="0.25">
      <c r="E228" s="2">
        <f t="shared" ca="1" si="16"/>
        <v>0.18866690783528373</v>
      </c>
      <c r="F228" s="2">
        <f t="shared" ca="1" si="17"/>
        <v>20.074790801495233</v>
      </c>
      <c r="Q228" s="9">
        <v>219</v>
      </c>
      <c r="R228" s="12">
        <f t="shared" si="18"/>
        <v>2.0290560831101371E-5</v>
      </c>
      <c r="S228" s="12">
        <f t="shared" si="18"/>
        <v>9.1398922662618792E-8</v>
      </c>
      <c r="T228" s="12">
        <f t="shared" si="18"/>
        <v>4.1170685884062519E-10</v>
      </c>
      <c r="U228" s="12">
        <f t="shared" si="18"/>
        <v>1.8545354001829964E-12</v>
      </c>
    </row>
    <row r="229" spans="5:21" x14ac:dyDescent="0.25">
      <c r="E229" s="2">
        <f t="shared" ca="1" si="16"/>
        <v>6.8791192832563297E-2</v>
      </c>
      <c r="F229" s="2">
        <f t="shared" ca="1" si="17"/>
        <v>-2.4110277177227246</v>
      </c>
      <c r="Q229" s="9">
        <v>220</v>
      </c>
      <c r="R229" s="12">
        <f t="shared" ref="R229:U248" si="19">1/(($R$2+$Q229)^(R$8+1))</f>
        <v>2.0108990729755272E-5</v>
      </c>
      <c r="S229" s="12">
        <f t="shared" si="19"/>
        <v>9.0174846321772526E-8</v>
      </c>
      <c r="T229" s="12">
        <f t="shared" si="19"/>
        <v>4.0437150816938352E-10</v>
      </c>
      <c r="U229" s="12">
        <f t="shared" si="19"/>
        <v>1.8133251487416302E-12</v>
      </c>
    </row>
    <row r="230" spans="5:21" x14ac:dyDescent="0.25">
      <c r="E230" s="2">
        <f t="shared" ca="1" si="16"/>
        <v>0.90916184993785321</v>
      </c>
      <c r="F230" s="2">
        <f t="shared" ca="1" si="17"/>
        <v>126.76062343862328</v>
      </c>
      <c r="Q230" s="9">
        <v>221</v>
      </c>
      <c r="R230" s="12">
        <f t="shared" si="19"/>
        <v>1.9929846938775509E-5</v>
      </c>
      <c r="S230" s="12">
        <f t="shared" si="19"/>
        <v>8.8972530976676383E-8</v>
      </c>
      <c r="T230" s="12">
        <f t="shared" si="19"/>
        <v>3.9719879900301959E-10</v>
      </c>
      <c r="U230" s="12">
        <f t="shared" si="19"/>
        <v>1.7732089241206231E-12</v>
      </c>
    </row>
    <row r="231" spans="5:21" x14ac:dyDescent="0.25">
      <c r="E231" s="2">
        <f t="shared" ca="1" si="16"/>
        <v>0.3094607638900212</v>
      </c>
      <c r="F231" s="2">
        <f t="shared" ca="1" si="17"/>
        <v>35.066979057166918</v>
      </c>
      <c r="Q231" s="9">
        <v>222</v>
      </c>
      <c r="R231" s="12">
        <f t="shared" si="19"/>
        <v>1.9753086419753087E-5</v>
      </c>
      <c r="S231" s="12">
        <f t="shared" si="19"/>
        <v>8.779149519890261E-8</v>
      </c>
      <c r="T231" s="12">
        <f t="shared" si="19"/>
        <v>3.9018442310623379E-10</v>
      </c>
      <c r="U231" s="12">
        <f t="shared" si="19"/>
        <v>1.7341529915832613E-12</v>
      </c>
    </row>
    <row r="232" spans="5:21" x14ac:dyDescent="0.25">
      <c r="E232" s="2">
        <f t="shared" ca="1" si="16"/>
        <v>0.45933476109346805</v>
      </c>
      <c r="F232" s="2">
        <f t="shared" ca="1" si="17"/>
        <v>51.385096313015559</v>
      </c>
      <c r="Q232" s="9">
        <v>223</v>
      </c>
      <c r="R232" s="12">
        <f t="shared" si="19"/>
        <v>1.9578667084344897E-5</v>
      </c>
      <c r="S232" s="12">
        <f t="shared" si="19"/>
        <v>8.6631270284711931E-8</v>
      </c>
      <c r="T232" s="12">
        <f t="shared" si="19"/>
        <v>3.8332420479961032E-10</v>
      </c>
      <c r="U232" s="12">
        <f t="shared" si="19"/>
        <v>1.6961247999982758E-12</v>
      </c>
    </row>
    <row r="233" spans="5:21" x14ac:dyDescent="0.25">
      <c r="E233" s="2">
        <f t="shared" ca="1" si="16"/>
        <v>0.24669164739023841</v>
      </c>
      <c r="F233" s="2">
        <f t="shared" ca="1" si="17"/>
        <v>27.683136051534731</v>
      </c>
      <c r="Q233" s="9">
        <v>224</v>
      </c>
      <c r="R233" s="12">
        <f t="shared" si="19"/>
        <v>1.9406547769217335E-5</v>
      </c>
      <c r="S233" s="12">
        <f t="shared" si="19"/>
        <v>8.5491399864393535E-8</v>
      </c>
      <c r="T233" s="12">
        <f t="shared" si="19"/>
        <v>3.7661409631891426E-10</v>
      </c>
      <c r="U233" s="12">
        <f t="shared" si="19"/>
        <v>1.6590929353256136E-12</v>
      </c>
    </row>
    <row r="234" spans="5:21" x14ac:dyDescent="0.25">
      <c r="E234" s="2">
        <f t="shared" ca="1" si="16"/>
        <v>0.89884605584938582</v>
      </c>
      <c r="F234" s="2">
        <f t="shared" ca="1" si="17"/>
        <v>122.84768360653284</v>
      </c>
      <c r="Q234" s="9">
        <v>225</v>
      </c>
      <c r="R234" s="12">
        <f t="shared" si="19"/>
        <v>1.9236688211757463E-5</v>
      </c>
      <c r="S234" s="12">
        <f t="shared" si="19"/>
        <v>8.4371439525252038E-8</v>
      </c>
      <c r="T234" s="12">
        <f t="shared" si="19"/>
        <v>3.7005017335636858E-10</v>
      </c>
      <c r="U234" s="12">
        <f t="shared" si="19"/>
        <v>1.6230270761244235E-12</v>
      </c>
    </row>
    <row r="235" spans="5:21" x14ac:dyDescent="0.25">
      <c r="E235" s="2">
        <f t="shared" ca="1" si="16"/>
        <v>0.43137406527904065</v>
      </c>
      <c r="F235" s="2">
        <f t="shared" ca="1" si="17"/>
        <v>48.373671473169743</v>
      </c>
      <c r="Q235" s="9">
        <v>226</v>
      </c>
      <c r="R235" s="12">
        <f t="shared" si="19"/>
        <v>1.9069049026525047E-5</v>
      </c>
      <c r="S235" s="12">
        <f t="shared" si="19"/>
        <v>8.3270956447707633E-8</v>
      </c>
      <c r="T235" s="12">
        <f t="shared" si="19"/>
        <v>3.6362863077601583E-10</v>
      </c>
      <c r="U235" s="12">
        <f t="shared" si="19"/>
        <v>1.5878979509869688E-12</v>
      </c>
    </row>
    <row r="236" spans="5:21" x14ac:dyDescent="0.25">
      <c r="E236" s="2">
        <f t="shared" ca="1" si="16"/>
        <v>0.23172033327774044</v>
      </c>
      <c r="F236" s="2">
        <f t="shared" ca="1" si="17"/>
        <v>25.812399005371489</v>
      </c>
      <c r="Q236" s="9">
        <v>227</v>
      </c>
      <c r="R236" s="12">
        <f t="shared" si="19"/>
        <v>1.8903591682419658E-5</v>
      </c>
      <c r="S236" s="12">
        <f t="shared" si="19"/>
        <v>8.2189529053998518E-8</v>
      </c>
      <c r="T236" s="12">
        <f t="shared" si="19"/>
        <v>3.5734577849564574E-10</v>
      </c>
      <c r="U236" s="12">
        <f t="shared" si="19"/>
        <v>1.5536772978071555E-12</v>
      </c>
    </row>
    <row r="237" spans="5:21" x14ac:dyDescent="0.25">
      <c r="E237" s="2">
        <f t="shared" ca="1" si="16"/>
        <v>0.26464839056849498</v>
      </c>
      <c r="F237" s="2">
        <f t="shared" ca="1" si="17"/>
        <v>29.862558806294683</v>
      </c>
      <c r="Q237" s="9">
        <v>228</v>
      </c>
      <c r="R237" s="12">
        <f t="shared" si="19"/>
        <v>1.8740278480538221E-5</v>
      </c>
      <c r="S237" s="12">
        <f t="shared" si="19"/>
        <v>8.1126746668996628E-8</v>
      </c>
      <c r="T237" s="12">
        <f t="shared" si="19"/>
        <v>3.5119803752812392E-10</v>
      </c>
      <c r="U237" s="12">
        <f t="shared" si="19"/>
        <v>1.5203378247970733E-12</v>
      </c>
    </row>
    <row r="238" spans="5:21" x14ac:dyDescent="0.25">
      <c r="E238" s="2">
        <f t="shared" ca="1" si="16"/>
        <v>0.98497394209898292</v>
      </c>
      <c r="F238" s="2">
        <f t="shared" ca="1" si="17"/>
        <v>189.74089034212997</v>
      </c>
      <c r="Q238" s="9">
        <v>229</v>
      </c>
      <c r="R238" s="12">
        <f t="shared" si="19"/>
        <v>1.8579072532699166E-5</v>
      </c>
      <c r="S238" s="12">
        <f t="shared" si="19"/>
        <v>8.008220919266882E-8</v>
      </c>
      <c r="T238" s="12">
        <f t="shared" si="19"/>
        <v>3.4518193617529666E-10</v>
      </c>
      <c r="U238" s="12">
        <f t="shared" si="19"/>
        <v>1.4878531731693822E-12</v>
      </c>
    </row>
    <row r="239" spans="5:21" x14ac:dyDescent="0.25">
      <c r="E239" s="2">
        <f t="shared" ca="1" si="16"/>
        <v>0.97823002371732481</v>
      </c>
      <c r="F239" s="2">
        <f t="shared" ca="1" si="17"/>
        <v>176.98012336701998</v>
      </c>
      <c r="Q239" s="9">
        <v>230</v>
      </c>
      <c r="R239" s="12">
        <f t="shared" si="19"/>
        <v>1.8419937740610438E-5</v>
      </c>
      <c r="S239" s="12">
        <f t="shared" si="19"/>
        <v>7.9055526783735781E-8</v>
      </c>
      <c r="T239" s="12">
        <f t="shared" si="19"/>
        <v>3.3929410636796473E-10</v>
      </c>
      <c r="U239" s="12">
        <f t="shared" si="19"/>
        <v>1.4561978814075739E-12</v>
      </c>
    </row>
    <row r="240" spans="5:21" x14ac:dyDescent="0.25">
      <c r="E240" s="2">
        <f t="shared" ca="1" si="16"/>
        <v>9.374322015805725E-2</v>
      </c>
      <c r="F240" s="2">
        <f t="shared" ca="1" si="17"/>
        <v>3.7631810308339304</v>
      </c>
      <c r="Q240" s="9">
        <v>231</v>
      </c>
      <c r="R240" s="12">
        <f t="shared" si="19"/>
        <v>1.8262838775659289E-5</v>
      </c>
      <c r="S240" s="12">
        <f t="shared" si="19"/>
        <v>7.8046319554099522E-8</v>
      </c>
      <c r="T240" s="12">
        <f t="shared" si="19"/>
        <v>3.3353128014572446E-10</v>
      </c>
      <c r="U240" s="12">
        <f t="shared" si="19"/>
        <v>1.4253473510501044E-12</v>
      </c>
    </row>
    <row r="241" spans="5:21" x14ac:dyDescent="0.25">
      <c r="E241" s="2">
        <f t="shared" ca="1" si="16"/>
        <v>0.89850528969568211</v>
      </c>
      <c r="F241" s="2">
        <f t="shared" ca="1" si="17"/>
        <v>122.72484442097566</v>
      </c>
      <c r="Q241" s="9">
        <v>232</v>
      </c>
      <c r="R241" s="12">
        <f t="shared" si="19"/>
        <v>1.8107741059302852E-5</v>
      </c>
      <c r="S241" s="12">
        <f t="shared" si="19"/>
        <v>7.7054217273629152E-8</v>
      </c>
      <c r="T241" s="12">
        <f t="shared" si="19"/>
        <v>3.2789028627076239E-10</v>
      </c>
      <c r="U241" s="12">
        <f t="shared" si="19"/>
        <v>1.3952778139181378E-12</v>
      </c>
    </row>
    <row r="242" spans="5:21" x14ac:dyDescent="0.25">
      <c r="E242" s="2">
        <f t="shared" ca="1" si="16"/>
        <v>0.43383619619829017</v>
      </c>
      <c r="F242" s="2">
        <f t="shared" ca="1" si="17"/>
        <v>48.638358165497067</v>
      </c>
      <c r="Q242" s="9">
        <v>233</v>
      </c>
      <c r="R242" s="12">
        <f t="shared" si="19"/>
        <v>1.795461074403907E-5</v>
      </c>
      <c r="S242" s="12">
        <f t="shared" si="19"/>
        <v>7.6078859084911315E-8</v>
      </c>
      <c r="T242" s="12">
        <f t="shared" si="19"/>
        <v>3.2236804696996317E-10</v>
      </c>
      <c r="U242" s="12">
        <f t="shared" si="19"/>
        <v>1.3659663007201829E-12</v>
      </c>
    </row>
    <row r="243" spans="5:21" x14ac:dyDescent="0.25">
      <c r="E243" s="2">
        <f t="shared" ca="1" si="16"/>
        <v>0.76914121206935404</v>
      </c>
      <c r="F243" s="2">
        <f t="shared" ca="1" si="17"/>
        <v>91.332226312870475</v>
      </c>
      <c r="Q243" s="9">
        <v>234</v>
      </c>
      <c r="R243" s="12">
        <f t="shared" si="19"/>
        <v>1.7803414694938489E-5</v>
      </c>
      <c r="S243" s="12">
        <f t="shared" si="19"/>
        <v>7.5119893227588564E-8</v>
      </c>
      <c r="T243" s="12">
        <f t="shared" si="19"/>
        <v>3.1696157479995174E-10</v>
      </c>
      <c r="U243" s="12">
        <f t="shared" si="19"/>
        <v>1.3373906109702605E-12</v>
      </c>
    </row>
    <row r="244" spans="5:21" x14ac:dyDescent="0.25">
      <c r="E244" s="2">
        <f t="shared" ca="1" si="16"/>
        <v>0.22100743660277611</v>
      </c>
      <c r="F244" s="2">
        <f t="shared" ca="1" si="17"/>
        <v>24.438914115029519</v>
      </c>
      <c r="Q244" s="9">
        <v>235</v>
      </c>
      <c r="R244" s="12">
        <f t="shared" si="19"/>
        <v>1.7654120471718099E-5</v>
      </c>
      <c r="S244" s="12">
        <f t="shared" si="19"/>
        <v>7.4176976771924784E-8</v>
      </c>
      <c r="T244" s="12">
        <f t="shared" si="19"/>
        <v>3.1166796962993607E-10</v>
      </c>
      <c r="U244" s="12">
        <f t="shared" si="19"/>
        <v>1.3095292841593953E-12</v>
      </c>
    </row>
    <row r="245" spans="5:21" x14ac:dyDescent="0.25">
      <c r="E245" s="2">
        <f t="shared" ca="1" si="16"/>
        <v>0.75136754569963804</v>
      </c>
      <c r="F245" s="2">
        <f t="shared" ca="1" si="17"/>
        <v>88.296645893400296</v>
      </c>
      <c r="Q245" s="9">
        <v>236</v>
      </c>
      <c r="R245" s="12">
        <f t="shared" si="19"/>
        <v>1.7506696311339088E-5</v>
      </c>
      <c r="S245" s="12">
        <f t="shared" si="19"/>
        <v>7.3249775361251414E-8</v>
      </c>
      <c r="T245" s="12">
        <f t="shared" si="19"/>
        <v>3.0648441573745362E-10</v>
      </c>
      <c r="U245" s="12">
        <f t="shared" si="19"/>
        <v>1.2823615721232368E-12</v>
      </c>
    </row>
    <row r="246" spans="5:21" x14ac:dyDescent="0.25">
      <c r="E246" s="2">
        <f t="shared" ca="1" si="16"/>
        <v>0.11181729349007419</v>
      </c>
      <c r="F246" s="2">
        <f t="shared" ca="1" si="17"/>
        <v>7.5191027492689564</v>
      </c>
      <c r="Q246" s="9">
        <v>237</v>
      </c>
      <c r="R246" s="12">
        <f t="shared" si="19"/>
        <v>1.7361111111111111E-5</v>
      </c>
      <c r="S246" s="12">
        <f t="shared" si="19"/>
        <v>7.2337962962962962E-8</v>
      </c>
      <c r="T246" s="12">
        <f t="shared" si="19"/>
        <v>3.0140817901234568E-10</v>
      </c>
      <c r="U246" s="12">
        <f t="shared" si="19"/>
        <v>1.2558674125514404E-12</v>
      </c>
    </row>
    <row r="247" spans="5:21" x14ac:dyDescent="0.25">
      <c r="E247" s="2">
        <f t="shared" ca="1" si="16"/>
        <v>0.35257788591852801</v>
      </c>
      <c r="F247" s="2">
        <f t="shared" ca="1" si="17"/>
        <v>39.859909569791022</v>
      </c>
      <c r="Q247" s="9">
        <v>238</v>
      </c>
      <c r="R247" s="12">
        <f t="shared" si="19"/>
        <v>1.7217334412286289E-5</v>
      </c>
      <c r="S247" s="12">
        <f t="shared" si="19"/>
        <v>7.1441221627743944E-8</v>
      </c>
      <c r="T247" s="12">
        <f t="shared" si="19"/>
        <v>2.9643660426449766E-10</v>
      </c>
      <c r="U247" s="12">
        <f t="shared" si="19"/>
        <v>1.2300274035871274E-12</v>
      </c>
    </row>
    <row r="248" spans="5:21" x14ac:dyDescent="0.25">
      <c r="E248" s="2">
        <f t="shared" ca="1" si="16"/>
        <v>0.71482002464179828</v>
      </c>
      <c r="F248" s="2">
        <f t="shared" ca="1" si="17"/>
        <v>82.542430706349506</v>
      </c>
      <c r="Q248" s="9">
        <v>239</v>
      </c>
      <c r="R248" s="12">
        <f t="shared" si="19"/>
        <v>1.7075336384126766E-5</v>
      </c>
      <c r="S248" s="12">
        <f t="shared" si="19"/>
        <v>7.0559241256722178E-8</v>
      </c>
      <c r="T248" s="12">
        <f t="shared" si="19"/>
        <v>2.9156711263108338E-10</v>
      </c>
      <c r="U248" s="12">
        <f t="shared" si="19"/>
        <v>1.2048227794672867E-12</v>
      </c>
    </row>
    <row r="249" spans="5:21" x14ac:dyDescent="0.25">
      <c r="E249" s="2">
        <f t="shared" ca="1" si="16"/>
        <v>0.80886674800370906</v>
      </c>
      <c r="F249" s="2">
        <f t="shared" ca="1" si="17"/>
        <v>98.864048012664057</v>
      </c>
      <c r="Q249" s="9">
        <v>240</v>
      </c>
      <c r="R249" s="12">
        <f t="shared" ref="R249:U268" si="20">1/(($R$2+$Q249)^(R$8+1))</f>
        <v>1.6935087808430286E-5</v>
      </c>
      <c r="S249" s="12">
        <f t="shared" si="20"/>
        <v>6.9691719376256323E-8</v>
      </c>
      <c r="T249" s="12">
        <f t="shared" si="20"/>
        <v>2.8679719907924413E-10</v>
      </c>
      <c r="U249" s="12">
        <f t="shared" si="20"/>
        <v>1.1802353871573832E-12</v>
      </c>
    </row>
    <row r="250" spans="5:21" x14ac:dyDescent="0.25">
      <c r="E250" s="2">
        <f t="shared" ca="1" si="16"/>
        <v>2.6894549469552609E-2</v>
      </c>
      <c r="F250" s="2">
        <f t="shared" ca="1" si="17"/>
        <v>-18.871466483813681</v>
      </c>
      <c r="Q250" s="9">
        <v>241</v>
      </c>
      <c r="R250" s="12">
        <f t="shared" si="20"/>
        <v>1.6796560064498789E-5</v>
      </c>
      <c r="S250" s="12">
        <f t="shared" si="20"/>
        <v>6.8838360920077012E-8</v>
      </c>
      <c r="T250" s="12">
        <f t="shared" si="20"/>
        <v>2.8212443000031561E-10</v>
      </c>
      <c r="U250" s="12">
        <f t="shared" si="20"/>
        <v>1.1562476639357197E-12</v>
      </c>
    </row>
    <row r="251" spans="5:21" x14ac:dyDescent="0.25">
      <c r="E251" s="2">
        <f t="shared" ca="1" si="16"/>
        <v>0.89762747932021203</v>
      </c>
      <c r="F251" s="2">
        <f t="shared" ca="1" si="17"/>
        <v>122.41015778124087</v>
      </c>
      <c r="Q251" s="9">
        <v>242</v>
      </c>
      <c r="R251" s="12">
        <f t="shared" si="20"/>
        <v>1.665972511453561E-5</v>
      </c>
      <c r="S251" s="12">
        <f t="shared" si="20"/>
        <v>6.7998878018512692E-8</v>
      </c>
      <c r="T251" s="12">
        <f t="shared" si="20"/>
        <v>2.7754644089188857E-10</v>
      </c>
      <c r="U251" s="12">
        <f t="shared" si="20"/>
        <v>1.1328426158852594E-12</v>
      </c>
    </row>
    <row r="252" spans="5:21" x14ac:dyDescent="0.25">
      <c r="E252" s="2">
        <f t="shared" ca="1" si="16"/>
        <v>2.5938366281147873E-2</v>
      </c>
      <c r="F252" s="2">
        <f t="shared" ca="1" si="17"/>
        <v>-19.455741071969772</v>
      </c>
      <c r="Q252" s="9">
        <v>243</v>
      </c>
      <c r="R252" s="12">
        <f t="shared" si="20"/>
        <v>1.6524555489457333E-5</v>
      </c>
      <c r="S252" s="12">
        <f t="shared" si="20"/>
        <v>6.7172989794542013E-8</v>
      </c>
      <c r="T252" s="12">
        <f t="shared" si="20"/>
        <v>2.7306093412415451E-10</v>
      </c>
      <c r="U252" s="12">
        <f t="shared" si="20"/>
        <v>1.1100037972526606E-12</v>
      </c>
    </row>
    <row r="253" spans="5:21" x14ac:dyDescent="0.25">
      <c r="E253" s="2">
        <f t="shared" ca="1" si="16"/>
        <v>0.35069177769040605</v>
      </c>
      <c r="F253" s="2">
        <f t="shared" ca="1" si="17"/>
        <v>39.653263171311977</v>
      </c>
      <c r="Q253" s="9">
        <v>244</v>
      </c>
      <c r="R253" s="12">
        <f t="shared" si="20"/>
        <v>1.6391024275106952E-5</v>
      </c>
      <c r="S253" s="12">
        <f t="shared" si="20"/>
        <v>6.6360422166424903E-8</v>
      </c>
      <c r="T253" s="12">
        <f t="shared" si="20"/>
        <v>2.6866567678714535E-10</v>
      </c>
      <c r="U253" s="12">
        <f t="shared" si="20"/>
        <v>1.087715290636216E-12</v>
      </c>
    </row>
    <row r="254" spans="5:21" x14ac:dyDescent="0.25">
      <c r="E254" s="2">
        <f t="shared" ca="1" si="16"/>
        <v>0.38828427646892472</v>
      </c>
      <c r="F254" s="2">
        <f t="shared" ca="1" si="17"/>
        <v>43.738098569890042</v>
      </c>
      <c r="Q254" s="9">
        <v>245</v>
      </c>
      <c r="R254" s="12">
        <f t="shared" si="20"/>
        <v>1.6259105098855361E-5</v>
      </c>
      <c r="S254" s="12">
        <f t="shared" si="20"/>
        <v>6.5560907656674833E-8</v>
      </c>
      <c r="T254" s="12">
        <f t="shared" si="20"/>
        <v>2.6435849861562432E-10</v>
      </c>
      <c r="U254" s="12">
        <f t="shared" si="20"/>
        <v>1.0659616879662271E-12</v>
      </c>
    </row>
    <row r="255" spans="5:21" x14ac:dyDescent="0.25">
      <c r="E255" s="2">
        <f t="shared" ca="1" si="16"/>
        <v>0.23866666862640584</v>
      </c>
      <c r="F255" s="2">
        <f t="shared" ca="1" si="17"/>
        <v>26.687007211360157</v>
      </c>
      <c r="Q255" s="9">
        <v>246</v>
      </c>
      <c r="R255" s="12">
        <f t="shared" si="20"/>
        <v>1.6128772116578765E-5</v>
      </c>
      <c r="S255" s="12">
        <f t="shared" si="20"/>
        <v>6.4774185207143632E-8</v>
      </c>
      <c r="T255" s="12">
        <f t="shared" si="20"/>
        <v>2.6013728998852863E-10</v>
      </c>
      <c r="U255" s="12">
        <f t="shared" si="20"/>
        <v>1.044728072243087E-12</v>
      </c>
    </row>
    <row r="256" spans="5:21" x14ac:dyDescent="0.25">
      <c r="E256" s="2">
        <f t="shared" ca="1" si="16"/>
        <v>0.71798199844846267</v>
      </c>
      <c r="F256" s="2">
        <f t="shared" ca="1" si="17"/>
        <v>83.017860161154047</v>
      </c>
      <c r="Q256" s="9">
        <v>247</v>
      </c>
      <c r="R256" s="12">
        <f t="shared" si="20"/>
        <v>1.5999999999999999E-5</v>
      </c>
      <c r="S256" s="12">
        <f t="shared" si="20"/>
        <v>6.4000000000000004E-8</v>
      </c>
      <c r="T256" s="12">
        <f t="shared" si="20"/>
        <v>2.5599999999999999E-10</v>
      </c>
      <c r="U256" s="12">
        <f t="shared" si="20"/>
        <v>1.0240000000000001E-12</v>
      </c>
    </row>
    <row r="257" spans="5:21" x14ac:dyDescent="0.25">
      <c r="E257" s="2">
        <f t="shared" ca="1" si="16"/>
        <v>9.6690546635342489E-2</v>
      </c>
      <c r="F257" s="2">
        <f t="shared" ca="1" si="17"/>
        <v>4.4088449513576444</v>
      </c>
      <c r="Q257" s="9">
        <v>248</v>
      </c>
      <c r="R257" s="12">
        <f t="shared" si="20"/>
        <v>1.5872763924382153E-5</v>
      </c>
      <c r="S257" s="12">
        <f t="shared" si="20"/>
        <v>6.3238103284391051E-8</v>
      </c>
      <c r="T257" s="12">
        <f t="shared" si="20"/>
        <v>2.5194463459916754E-10</v>
      </c>
      <c r="U257" s="12">
        <f t="shared" si="20"/>
        <v>1.0037634844588347E-12</v>
      </c>
    </row>
    <row r="258" spans="5:21" x14ac:dyDescent="0.25">
      <c r="E258" s="2">
        <f t="shared" ca="1" si="16"/>
        <v>0.27675960864013904</v>
      </c>
      <c r="F258" s="2">
        <f t="shared" ca="1" si="17"/>
        <v>31.298654334413364</v>
      </c>
      <c r="Q258" s="9">
        <v>249</v>
      </c>
      <c r="R258" s="12">
        <f t="shared" si="20"/>
        <v>1.5747039556563368E-5</v>
      </c>
      <c r="S258" s="12">
        <f t="shared" si="20"/>
        <v>6.2488252208584786E-8</v>
      </c>
      <c r="T258" s="12">
        <f t="shared" si="20"/>
        <v>2.4796925479597137E-10</v>
      </c>
      <c r="U258" s="12">
        <f t="shared" si="20"/>
        <v>9.840049793490928E-13</v>
      </c>
    </row>
    <row r="259" spans="5:21" x14ac:dyDescent="0.25">
      <c r="E259" s="2">
        <f t="shared" ref="E259:E322" ca="1" si="21">RAND()</f>
        <v>0.22709897721169781</v>
      </c>
      <c r="F259" s="2">
        <f t="shared" ref="F259:F322" ca="1" si="22">$C$3+$C$4*(-LN(E259^(-1/$C$5)-1))</f>
        <v>25.223717872849413</v>
      </c>
      <c r="Q259" s="9">
        <v>250</v>
      </c>
      <c r="R259" s="12">
        <f t="shared" si="20"/>
        <v>1.5622803043322032E-5</v>
      </c>
      <c r="S259" s="12">
        <f t="shared" si="20"/>
        <v>6.1750209657399341E-8</v>
      </c>
      <c r="T259" s="12">
        <f t="shared" si="20"/>
        <v>2.4407197493043217E-10</v>
      </c>
      <c r="U259" s="12">
        <f t="shared" si="20"/>
        <v>9.647113633613919E-13</v>
      </c>
    </row>
    <row r="260" spans="5:21" x14ac:dyDescent="0.25">
      <c r="E260" s="2">
        <f t="shared" ca="1" si="21"/>
        <v>4.3023160472685951E-2</v>
      </c>
      <c r="F260" s="2">
        <f t="shared" ca="1" si="22"/>
        <v>-10.987166168378106</v>
      </c>
      <c r="Q260" s="9">
        <v>251</v>
      </c>
      <c r="R260" s="12">
        <f t="shared" si="20"/>
        <v>1.5500031000062002E-5</v>
      </c>
      <c r="S260" s="12">
        <f t="shared" si="20"/>
        <v>6.1023744094732286E-8</v>
      </c>
      <c r="T260" s="12">
        <f t="shared" si="20"/>
        <v>2.4025096100288299E-10</v>
      </c>
      <c r="U260" s="12">
        <f t="shared" si="20"/>
        <v>9.4586992520820076E-13</v>
      </c>
    </row>
    <row r="261" spans="5:21" x14ac:dyDescent="0.25">
      <c r="E261" s="2">
        <f t="shared" ca="1" si="21"/>
        <v>0.8925065939003709</v>
      </c>
      <c r="F261" s="2">
        <f t="shared" ca="1" si="22"/>
        <v>120.62249299454324</v>
      </c>
      <c r="Q261" s="9">
        <v>252</v>
      </c>
      <c r="R261" s="12">
        <f t="shared" si="20"/>
        <v>1.5378700499807768E-5</v>
      </c>
      <c r="S261" s="12">
        <f t="shared" si="20"/>
        <v>6.0308629411010845E-8</v>
      </c>
      <c r="T261" s="12">
        <f t="shared" si="20"/>
        <v>2.3650442906278766E-10</v>
      </c>
      <c r="U261" s="12">
        <f t="shared" si="20"/>
        <v>9.2746834926583393E-13</v>
      </c>
    </row>
    <row r="262" spans="5:21" x14ac:dyDescent="0.25">
      <c r="E262" s="2">
        <f t="shared" ca="1" si="21"/>
        <v>0.87382395671785074</v>
      </c>
      <c r="F262" s="2">
        <f t="shared" ca="1" si="22"/>
        <v>114.70114881583</v>
      </c>
      <c r="Q262" s="9">
        <v>253</v>
      </c>
      <c r="R262" s="12">
        <f t="shared" si="20"/>
        <v>1.52587890625E-5</v>
      </c>
      <c r="S262" s="12">
        <f t="shared" si="20"/>
        <v>5.9604644775390625E-8</v>
      </c>
      <c r="T262" s="12">
        <f t="shared" si="20"/>
        <v>2.3283064365386963E-10</v>
      </c>
      <c r="U262" s="12">
        <f t="shared" si="20"/>
        <v>9.0949470177292824E-13</v>
      </c>
    </row>
    <row r="263" spans="5:21" x14ac:dyDescent="0.25">
      <c r="E263" s="2">
        <f t="shared" ca="1" si="21"/>
        <v>0.19960910302143486</v>
      </c>
      <c r="F263" s="2">
        <f t="shared" ca="1" si="22"/>
        <v>21.592444438155688</v>
      </c>
      <c r="Q263" s="9">
        <v>254</v>
      </c>
      <c r="R263" s="12">
        <f t="shared" si="20"/>
        <v>1.5140274644582053E-5</v>
      </c>
      <c r="S263" s="12">
        <f t="shared" si="20"/>
        <v>5.8911574492537173E-8</v>
      </c>
      <c r="T263" s="12">
        <f t="shared" si="20"/>
        <v>2.292279163133742E-10</v>
      </c>
      <c r="U263" s="12">
        <f t="shared" si="20"/>
        <v>8.9193741756176733E-13</v>
      </c>
    </row>
    <row r="264" spans="5:21" x14ac:dyDescent="0.25">
      <c r="E264" s="2">
        <f t="shared" ca="1" si="21"/>
        <v>0.92370813741697422</v>
      </c>
      <c r="F264" s="2">
        <f t="shared" ca="1" si="22"/>
        <v>133.05036703893722</v>
      </c>
      <c r="Q264" s="9">
        <v>255</v>
      </c>
      <c r="R264" s="12">
        <f t="shared" si="20"/>
        <v>1.5023135628868457E-5</v>
      </c>
      <c r="S264" s="12">
        <f t="shared" si="20"/>
        <v>5.8229207863831233E-8</v>
      </c>
      <c r="T264" s="12">
        <f t="shared" si="20"/>
        <v>2.2569460412337685E-10</v>
      </c>
      <c r="U264" s="12">
        <f t="shared" si="20"/>
        <v>8.747852872999103E-13</v>
      </c>
    </row>
    <row r="265" spans="5:21" x14ac:dyDescent="0.25">
      <c r="E265" s="2">
        <f t="shared" ca="1" si="21"/>
        <v>0.5696905353674907</v>
      </c>
      <c r="F265" s="2">
        <f t="shared" ca="1" si="22"/>
        <v>63.667172300014037</v>
      </c>
      <c r="Q265" s="9">
        <v>256</v>
      </c>
      <c r="R265" s="12">
        <f t="shared" si="20"/>
        <v>1.4907350814686721E-5</v>
      </c>
      <c r="S265" s="12">
        <f t="shared" si="20"/>
        <v>5.7557339052844489E-8</v>
      </c>
      <c r="T265" s="12">
        <f t="shared" si="20"/>
        <v>2.2222910831214086E-10</v>
      </c>
      <c r="U265" s="12">
        <f t="shared" si="20"/>
        <v>8.5802744522062118E-13</v>
      </c>
    </row>
    <row r="266" spans="5:21" x14ac:dyDescent="0.25">
      <c r="E266" s="2">
        <f t="shared" ca="1" si="21"/>
        <v>0.37356399375817662</v>
      </c>
      <c r="F266" s="2">
        <f t="shared" ca="1" si="22"/>
        <v>42.145959993116158</v>
      </c>
      <c r="Q266" s="9">
        <v>257</v>
      </c>
      <c r="R266" s="12">
        <f t="shared" si="20"/>
        <v>1.4792899408284024E-5</v>
      </c>
      <c r="S266" s="12">
        <f t="shared" si="20"/>
        <v>5.6895766954938553E-8</v>
      </c>
      <c r="T266" s="12">
        <f t="shared" si="20"/>
        <v>2.1882987290360981E-10</v>
      </c>
      <c r="U266" s="12">
        <f t="shared" si="20"/>
        <v>8.4165335732157621E-13</v>
      </c>
    </row>
    <row r="267" spans="5:21" x14ac:dyDescent="0.25">
      <c r="E267" s="2">
        <f t="shared" ca="1" si="21"/>
        <v>0.38199837982572282</v>
      </c>
      <c r="F267" s="2">
        <f t="shared" ca="1" si="22"/>
        <v>43.05912648505911</v>
      </c>
      <c r="Q267" s="9">
        <v>258</v>
      </c>
      <c r="R267" s="12">
        <f t="shared" si="20"/>
        <v>1.46797610134907E-5</v>
      </c>
      <c r="S267" s="12">
        <f t="shared" si="20"/>
        <v>5.6244295070845593E-8</v>
      </c>
      <c r="T267" s="12">
        <f t="shared" si="20"/>
        <v>2.1549538341320151E-10</v>
      </c>
      <c r="U267" s="12">
        <f t="shared" si="20"/>
        <v>8.2565281001226635E-13</v>
      </c>
    </row>
    <row r="268" spans="5:21" x14ac:dyDescent="0.25">
      <c r="E268" s="2">
        <f t="shared" ca="1" si="21"/>
        <v>0.87863380439855943</v>
      </c>
      <c r="F268" s="2">
        <f t="shared" ca="1" si="22"/>
        <v>116.14518056325392</v>
      </c>
      <c r="Q268" s="9">
        <v>259</v>
      </c>
      <c r="R268" s="12">
        <f t="shared" si="20"/>
        <v>1.4567915622632714E-5</v>
      </c>
      <c r="S268" s="12">
        <f t="shared" si="20"/>
        <v>5.5602731384094325E-8</v>
      </c>
      <c r="T268" s="12">
        <f t="shared" si="20"/>
        <v>2.1222416558814629E-10</v>
      </c>
      <c r="U268" s="12">
        <f t="shared" si="20"/>
        <v>8.1001589919139801E-13</v>
      </c>
    </row>
    <row r="269" spans="5:21" x14ac:dyDescent="0.25">
      <c r="E269" s="2">
        <f t="shared" ca="1" si="21"/>
        <v>0.62820338211846694</v>
      </c>
      <c r="F269" s="2">
        <f t="shared" ca="1" si="22"/>
        <v>70.726777025133572</v>
      </c>
      <c r="Q269" s="9">
        <v>260</v>
      </c>
      <c r="R269" s="12">
        <f t="shared" ref="R269:U288" si="23">1/(($R$2+$Q269)^(R$8+1))</f>
        <v>1.4457343607685523E-5</v>
      </c>
      <c r="S269" s="12">
        <f t="shared" si="23"/>
        <v>5.4970888242150282E-8</v>
      </c>
      <c r="T269" s="12">
        <f t="shared" si="23"/>
        <v>2.0901478419068548E-10</v>
      </c>
      <c r="U269" s="12">
        <f t="shared" si="23"/>
        <v>7.9473301973644672E-13</v>
      </c>
    </row>
    <row r="270" spans="5:21" x14ac:dyDescent="0.25">
      <c r="E270" s="2">
        <f t="shared" ca="1" si="21"/>
        <v>0.4879547171430082</v>
      </c>
      <c r="F270" s="2">
        <f t="shared" ca="1" si="22"/>
        <v>54.491647419786766</v>
      </c>
      <c r="Q270" s="9">
        <v>261</v>
      </c>
      <c r="R270" s="12">
        <f t="shared" si="23"/>
        <v>1.4348025711662075E-5</v>
      </c>
      <c r="S270" s="12">
        <f t="shared" si="23"/>
        <v>5.4348582241144223E-8</v>
      </c>
      <c r="T270" s="12">
        <f t="shared" si="23"/>
        <v>2.0586584182251599E-10</v>
      </c>
      <c r="U270" s="12">
        <f t="shared" si="23"/>
        <v>7.7979485538831815E-13</v>
      </c>
    </row>
    <row r="271" spans="5:21" x14ac:dyDescent="0.25">
      <c r="E271" s="2">
        <f t="shared" ca="1" si="21"/>
        <v>0.49749927328011057</v>
      </c>
      <c r="F271" s="2">
        <f t="shared" ca="1" si="22"/>
        <v>55.536260337919856</v>
      </c>
      <c r="Q271" s="9">
        <v>262</v>
      </c>
      <c r="R271" s="12">
        <f t="shared" si="23"/>
        <v>1.4239943040227839E-5</v>
      </c>
      <c r="S271" s="12">
        <f t="shared" si="23"/>
        <v>5.3735634114067314E-8</v>
      </c>
      <c r="T271" s="12">
        <f t="shared" si="23"/>
        <v>2.0277597778893327E-10</v>
      </c>
      <c r="U271" s="12">
        <f t="shared" si="23"/>
        <v>7.6519236901484254E-13</v>
      </c>
    </row>
    <row r="272" spans="5:21" x14ac:dyDescent="0.25">
      <c r="E272" s="2">
        <f t="shared" ca="1" si="21"/>
        <v>0.75627424653637143</v>
      </c>
      <c r="F272" s="2">
        <f t="shared" ca="1" si="22"/>
        <v>89.117251105786607</v>
      </c>
      <c r="Q272" s="9">
        <v>263</v>
      </c>
      <c r="R272" s="12">
        <f t="shared" si="23"/>
        <v>1.4133077053536096E-5</v>
      </c>
      <c r="S272" s="12">
        <f t="shared" si="23"/>
        <v>5.3131868622316152E-8</v>
      </c>
      <c r="T272" s="12">
        <f t="shared" si="23"/>
        <v>1.9974386700118854E-10</v>
      </c>
      <c r="U272" s="12">
        <f t="shared" si="23"/>
        <v>7.5091679323755087E-13</v>
      </c>
    </row>
    <row r="273" spans="5:21" x14ac:dyDescent="0.25">
      <c r="E273" s="2">
        <f t="shared" ca="1" si="21"/>
        <v>0.20192384732047042</v>
      </c>
      <c r="F273" s="2">
        <f t="shared" ca="1" si="22"/>
        <v>21.907726923674723</v>
      </c>
      <c r="Q273" s="9">
        <v>264</v>
      </c>
      <c r="R273" s="12">
        <f t="shared" si="23"/>
        <v>1.4027409558276873E-5</v>
      </c>
      <c r="S273" s="12">
        <f t="shared" si="23"/>
        <v>5.2537114450475182E-8</v>
      </c>
      <c r="T273" s="12">
        <f t="shared" si="23"/>
        <v>1.9676821891563737E-10</v>
      </c>
      <c r="U273" s="12">
        <f t="shared" si="23"/>
        <v>7.3695962140688161E-13</v>
      </c>
    </row>
    <row r="274" spans="5:21" x14ac:dyDescent="0.25">
      <c r="E274" s="2">
        <f t="shared" ca="1" si="21"/>
        <v>0.32890214876973356</v>
      </c>
      <c r="F274" s="2">
        <f t="shared" ca="1" si="22"/>
        <v>37.24780223557552</v>
      </c>
      <c r="Q274" s="9">
        <v>265</v>
      </c>
      <c r="R274" s="12">
        <f t="shared" si="23"/>
        <v>1.3922922699933171E-5</v>
      </c>
      <c r="S274" s="12">
        <f t="shared" si="23"/>
        <v>5.1951204104228243E-8</v>
      </c>
      <c r="T274" s="12">
        <f t="shared" si="23"/>
        <v>1.9384777650831434E-10</v>
      </c>
      <c r="U274" s="12">
        <f t="shared" si="23"/>
        <v>7.2331259891162071E-13</v>
      </c>
    </row>
    <row r="275" spans="5:21" x14ac:dyDescent="0.25">
      <c r="E275" s="2">
        <f t="shared" ca="1" si="21"/>
        <v>0.82087111388347467</v>
      </c>
      <c r="F275" s="2">
        <f t="shared" ca="1" si="22"/>
        <v>101.39579924011746</v>
      </c>
      <c r="Q275" s="9">
        <v>266</v>
      </c>
      <c r="R275" s="12">
        <f t="shared" si="23"/>
        <v>1.3819598955238318E-5</v>
      </c>
      <c r="S275" s="12">
        <f t="shared" si="23"/>
        <v>5.1373973811294869E-8</v>
      </c>
      <c r="T275" s="12">
        <f t="shared" si="23"/>
        <v>1.9098131528362404E-10</v>
      </c>
      <c r="U275" s="12">
        <f t="shared" si="23"/>
        <v>7.0996771480901131E-13</v>
      </c>
    </row>
    <row r="276" spans="5:21" x14ac:dyDescent="0.25">
      <c r="E276" s="2">
        <f t="shared" ca="1" si="21"/>
        <v>0.6389183896486601</v>
      </c>
      <c r="F276" s="2">
        <f t="shared" ca="1" si="22"/>
        <v>72.085026942096377</v>
      </c>
      <c r="Q276" s="9">
        <v>267</v>
      </c>
      <c r="R276" s="12">
        <f t="shared" si="23"/>
        <v>1.3717421124828532E-5</v>
      </c>
      <c r="S276" s="12">
        <f t="shared" si="23"/>
        <v>5.0805263425290861E-8</v>
      </c>
      <c r="T276" s="12">
        <f t="shared" si="23"/>
        <v>1.8816764231589209E-10</v>
      </c>
      <c r="U276" s="12">
        <f t="shared" si="23"/>
        <v>6.9691719376256323E-13</v>
      </c>
    </row>
    <row r="277" spans="5:21" x14ac:dyDescent="0.25">
      <c r="E277" s="2">
        <f t="shared" ca="1" si="21"/>
        <v>0.17547388700892441</v>
      </c>
      <c r="F277" s="2">
        <f t="shared" ca="1" si="22"/>
        <v>18.178661379433638</v>
      </c>
      <c r="Q277" s="9">
        <v>268</v>
      </c>
      <c r="R277" s="12">
        <f t="shared" si="23"/>
        <v>1.3616372326084885E-5</v>
      </c>
      <c r="S277" s="12">
        <f t="shared" si="23"/>
        <v>5.0244916332416549E-8</v>
      </c>
      <c r="T277" s="12">
        <f t="shared" si="23"/>
        <v>1.8540559532257028E-10</v>
      </c>
      <c r="U277" s="12">
        <f t="shared" si="23"/>
        <v>6.8415348827516715E-13</v>
      </c>
    </row>
    <row r="278" spans="5:21" x14ac:dyDescent="0.25">
      <c r="E278" s="2">
        <f t="shared" ca="1" si="21"/>
        <v>0.53819889313143343</v>
      </c>
      <c r="F278" s="2">
        <f t="shared" ca="1" si="22"/>
        <v>60.060931081391416</v>
      </c>
      <c r="Q278" s="9">
        <v>269</v>
      </c>
      <c r="R278" s="12">
        <f t="shared" si="23"/>
        <v>1.351643598615917E-5</v>
      </c>
      <c r="S278" s="12">
        <f t="shared" si="23"/>
        <v>4.96927793608793E-8</v>
      </c>
      <c r="T278" s="12">
        <f t="shared" si="23"/>
        <v>1.826940417679386E-10</v>
      </c>
      <c r="U278" s="12">
        <f t="shared" si="23"/>
        <v>6.7166927120565658E-13</v>
      </c>
    </row>
    <row r="279" spans="5:21" x14ac:dyDescent="0.25">
      <c r="E279" s="2">
        <f t="shared" ca="1" si="21"/>
        <v>0.72716113856193987</v>
      </c>
      <c r="F279" s="2">
        <f t="shared" ca="1" si="22"/>
        <v>84.420476168093302</v>
      </c>
      <c r="Q279" s="9">
        <v>270</v>
      </c>
      <c r="R279" s="12">
        <f t="shared" si="23"/>
        <v>1.3417595835178253E-5</v>
      </c>
      <c r="S279" s="12">
        <f t="shared" si="23"/>
        <v>4.9148702692960635E-8</v>
      </c>
      <c r="T279" s="12">
        <f t="shared" si="23"/>
        <v>1.8003187799619281E-10</v>
      </c>
      <c r="U279" s="12">
        <f t="shared" si="23"/>
        <v>6.5945742855748281E-13</v>
      </c>
    </row>
    <row r="280" spans="5:21" x14ac:dyDescent="0.25">
      <c r="E280" s="2">
        <f t="shared" ca="1" si="21"/>
        <v>2.3868017437112865E-2</v>
      </c>
      <c r="F280" s="2">
        <f t="shared" ca="1" si="22"/>
        <v>-20.787227443795043</v>
      </c>
      <c r="Q280" s="9">
        <v>271</v>
      </c>
      <c r="R280" s="12">
        <f t="shared" si="23"/>
        <v>1.3319835899621716E-5</v>
      </c>
      <c r="S280" s="12">
        <f t="shared" si="23"/>
        <v>4.8612539779641301E-8</v>
      </c>
      <c r="T280" s="12">
        <f t="shared" si="23"/>
        <v>1.7741802839285146E-10</v>
      </c>
      <c r="U280" s="12">
        <f t="shared" si="23"/>
        <v>6.4751105252865502E-13</v>
      </c>
    </row>
    <row r="281" spans="5:21" x14ac:dyDescent="0.25">
      <c r="E281" s="2">
        <f t="shared" ca="1" si="21"/>
        <v>0.65541277132325659</v>
      </c>
      <c r="F281" s="2">
        <f t="shared" ca="1" si="22"/>
        <v>74.224653735090115</v>
      </c>
      <c r="Q281" s="9">
        <v>272</v>
      </c>
      <c r="R281" s="12">
        <f t="shared" si="23"/>
        <v>1.3223140495867768E-5</v>
      </c>
      <c r="S281" s="12">
        <f t="shared" si="23"/>
        <v>4.8084147257700979E-8</v>
      </c>
      <c r="T281" s="12">
        <f t="shared" si="23"/>
        <v>1.7485144457345811E-10</v>
      </c>
      <c r="U281" s="12">
        <f t="shared" si="23"/>
        <v>6.3582343481257488E-13</v>
      </c>
    </row>
    <row r="282" spans="5:21" x14ac:dyDescent="0.25">
      <c r="E282" s="2">
        <f t="shared" ca="1" si="21"/>
        <v>0.61357053018395347</v>
      </c>
      <c r="F282" s="2">
        <f t="shared" ca="1" si="22"/>
        <v>68.908247016581441</v>
      </c>
      <c r="Q282" s="9">
        <v>273</v>
      </c>
      <c r="R282" s="12">
        <f t="shared" si="23"/>
        <v>1.3127494223902541E-5</v>
      </c>
      <c r="S282" s="12">
        <f t="shared" si="23"/>
        <v>4.7563384869212105E-8</v>
      </c>
      <c r="T282" s="12">
        <f t="shared" si="23"/>
        <v>1.7233110459859458E-10</v>
      </c>
      <c r="U282" s="12">
        <f t="shared" si="23"/>
        <v>6.2438806013983543E-13</v>
      </c>
    </row>
    <row r="283" spans="5:21" x14ac:dyDescent="0.25">
      <c r="E283" s="2">
        <f t="shared" ca="1" si="21"/>
        <v>0.95414950934214238</v>
      </c>
      <c r="F283" s="2">
        <f t="shared" ca="1" si="22"/>
        <v>151.09229288064597</v>
      </c>
      <c r="Q283" s="9">
        <v>274</v>
      </c>
      <c r="R283" s="12">
        <f t="shared" si="23"/>
        <v>1.3032881961188077E-5</v>
      </c>
      <c r="S283" s="12">
        <f t="shared" si="23"/>
        <v>4.7050115383350457E-8</v>
      </c>
      <c r="T283" s="12">
        <f t="shared" si="23"/>
        <v>1.6985601221426159E-10</v>
      </c>
      <c r="U283" s="12">
        <f t="shared" si="23"/>
        <v>6.1319860005148589E-13</v>
      </c>
    </row>
    <row r="284" spans="5:21" x14ac:dyDescent="0.25">
      <c r="E284" s="2">
        <f t="shared" ca="1" si="21"/>
        <v>0.18835476793595873</v>
      </c>
      <c r="F284" s="2">
        <f t="shared" ca="1" si="22"/>
        <v>20.030802887024073</v>
      </c>
      <c r="Q284" s="9">
        <v>275</v>
      </c>
      <c r="R284" s="12">
        <f t="shared" si="23"/>
        <v>1.2939288856684436E-5</v>
      </c>
      <c r="S284" s="12">
        <f t="shared" si="23"/>
        <v>4.6544204520447611E-8</v>
      </c>
      <c r="T284" s="12">
        <f t="shared" si="23"/>
        <v>1.6742519611671803E-10</v>
      </c>
      <c r="U284" s="12">
        <f t="shared" si="23"/>
        <v>6.0224890689466921E-13</v>
      </c>
    </row>
    <row r="285" spans="5:21" x14ac:dyDescent="0.25">
      <c r="E285" s="2">
        <f t="shared" ca="1" si="21"/>
        <v>0.57842705652002313</v>
      </c>
      <c r="F285" s="2">
        <f t="shared" ca="1" si="22"/>
        <v>64.68838704821232</v>
      </c>
      <c r="Q285" s="9">
        <v>276</v>
      </c>
      <c r="R285" s="12">
        <f t="shared" si="23"/>
        <v>1.2846700325021518E-5</v>
      </c>
      <c r="S285" s="12">
        <f t="shared" si="23"/>
        <v>4.6045520878213329E-8</v>
      </c>
      <c r="T285" s="12">
        <f t="shared" si="23"/>
        <v>1.6503770924090797E-10</v>
      </c>
      <c r="U285" s="12">
        <f t="shared" si="23"/>
        <v>5.9153300803192821E-13</v>
      </c>
    </row>
    <row r="286" spans="5:21" x14ac:dyDescent="0.25">
      <c r="E286" s="2">
        <f t="shared" ca="1" si="21"/>
        <v>0.46143971890293878</v>
      </c>
      <c r="F286" s="2">
        <f t="shared" ca="1" si="22"/>
        <v>51.612527462490611</v>
      </c>
      <c r="Q286" s="9">
        <v>277</v>
      </c>
      <c r="R286" s="12">
        <f t="shared" si="23"/>
        <v>1.2755102040816327E-5</v>
      </c>
      <c r="S286" s="12">
        <f t="shared" si="23"/>
        <v>4.555393586005831E-8</v>
      </c>
      <c r="T286" s="12">
        <f t="shared" si="23"/>
        <v>1.6269262807163681E-10</v>
      </c>
      <c r="U286" s="12">
        <f t="shared" si="23"/>
        <v>5.8104510025584582E-13</v>
      </c>
    </row>
    <row r="287" spans="5:21" x14ac:dyDescent="0.25">
      <c r="E287" s="2">
        <f t="shared" ca="1" si="21"/>
        <v>0.80143380458060987</v>
      </c>
      <c r="F287" s="2">
        <f t="shared" ca="1" si="22"/>
        <v>97.362671222848007</v>
      </c>
      <c r="Q287" s="9">
        <v>278</v>
      </c>
      <c r="R287" s="12">
        <f t="shared" si="23"/>
        <v>1.2664479933131545E-5</v>
      </c>
      <c r="S287" s="12">
        <f t="shared" si="23"/>
        <v>4.5069323605450341E-8</v>
      </c>
      <c r="T287" s="12">
        <f t="shared" si="23"/>
        <v>1.603890519766916E-10</v>
      </c>
      <c r="U287" s="12">
        <f t="shared" si="23"/>
        <v>5.7077954440103775E-13</v>
      </c>
    </row>
    <row r="288" spans="5:21" x14ac:dyDescent="0.25">
      <c r="E288" s="2">
        <f t="shared" ca="1" si="21"/>
        <v>0.72999306304438327</v>
      </c>
      <c r="F288" s="2">
        <f t="shared" ca="1" si="22"/>
        <v>84.860232170625451</v>
      </c>
      <c r="Q288" s="9">
        <v>279</v>
      </c>
      <c r="R288" s="12">
        <f t="shared" si="23"/>
        <v>1.2574820180071425E-5</v>
      </c>
      <c r="S288" s="12">
        <f t="shared" si="23"/>
        <v>4.4591560922239095E-8</v>
      </c>
      <c r="T288" s="12">
        <f t="shared" si="23"/>
        <v>1.5812610256113155E-10</v>
      </c>
      <c r="U288" s="12">
        <f t="shared" si="23"/>
        <v>5.6073086014585657E-13</v>
      </c>
    </row>
    <row r="289" spans="5:21" x14ac:dyDescent="0.25">
      <c r="E289" s="2">
        <f t="shared" ca="1" si="21"/>
        <v>0.54467838081691888</v>
      </c>
      <c r="F289" s="2">
        <f t="shared" ca="1" si="22"/>
        <v>60.794254930094745</v>
      </c>
      <c r="Q289" s="9">
        <v>280</v>
      </c>
      <c r="R289" s="12">
        <f t="shared" ref="R289:U308" si="24">1/(($R$2+$Q289)^(R$8+1))</f>
        <v>1.2486109203511094E-5</v>
      </c>
      <c r="S289" s="12">
        <f t="shared" si="24"/>
        <v>4.412052722088726E-8</v>
      </c>
      <c r="T289" s="12">
        <f t="shared" si="24"/>
        <v>1.5590292304200445E-10</v>
      </c>
      <c r="U289" s="12">
        <f t="shared" si="24"/>
        <v>5.508937209964821E-13</v>
      </c>
    </row>
    <row r="290" spans="5:21" x14ac:dyDescent="0.25">
      <c r="E290" s="2">
        <f t="shared" ca="1" si="21"/>
        <v>0.8888691758600008</v>
      </c>
      <c r="F290" s="2">
        <f t="shared" ca="1" si="22"/>
        <v>119.3996441370529</v>
      </c>
      <c r="Q290" s="9">
        <v>281</v>
      </c>
      <c r="R290" s="12">
        <f t="shared" si="24"/>
        <v>1.2398333663955564E-5</v>
      </c>
      <c r="S290" s="12">
        <f t="shared" si="24"/>
        <v>4.3656104450547761E-8</v>
      </c>
      <c r="T290" s="12">
        <f t="shared" si="24"/>
        <v>1.5371867764277382E-10</v>
      </c>
      <c r="U290" s="12">
        <f t="shared" si="24"/>
        <v>5.412629494463867E-13</v>
      </c>
    </row>
    <row r="291" spans="5:21" x14ac:dyDescent="0.25">
      <c r="E291" s="2">
        <f t="shared" ca="1" si="21"/>
        <v>0.10038762630585241</v>
      </c>
      <c r="F291" s="2">
        <f t="shared" ca="1" si="22"/>
        <v>5.1991058948670323</v>
      </c>
      <c r="Q291" s="9">
        <v>282</v>
      </c>
      <c r="R291" s="12">
        <f t="shared" si="24"/>
        <v>1.2311480455524777E-5</v>
      </c>
      <c r="S291" s="12">
        <f t="shared" si="24"/>
        <v>4.3198177036929043E-8</v>
      </c>
      <c r="T291" s="12">
        <f t="shared" si="24"/>
        <v>1.5157255100676857E-10</v>
      </c>
      <c r="U291" s="12">
        <f t="shared" si="24"/>
        <v>5.3183351230445113E-13</v>
      </c>
    </row>
    <row r="292" spans="5:21" x14ac:dyDescent="0.25">
      <c r="E292" s="2">
        <f t="shared" ca="1" si="21"/>
        <v>0.60034075633179018</v>
      </c>
      <c r="F292" s="2">
        <f t="shared" ca="1" si="22"/>
        <v>67.29691205690861</v>
      </c>
      <c r="Q292" s="9">
        <v>283</v>
      </c>
      <c r="R292" s="12">
        <f t="shared" si="24"/>
        <v>1.2225536701061176E-5</v>
      </c>
      <c r="S292" s="12">
        <f t="shared" si="24"/>
        <v>4.2746631821892226E-8</v>
      </c>
      <c r="T292" s="12">
        <f t="shared" si="24"/>
        <v>1.4946374762899379E-10</v>
      </c>
      <c r="U292" s="12">
        <f t="shared" si="24"/>
        <v>5.22600516185293E-13</v>
      </c>
    </row>
    <row r="293" spans="5:21" x14ac:dyDescent="0.25">
      <c r="E293" s="2">
        <f t="shared" ca="1" si="21"/>
        <v>0.7145092838159246</v>
      </c>
      <c r="F293" s="2">
        <f t="shared" ca="1" si="22"/>
        <v>82.495914934232388</v>
      </c>
      <c r="Q293" s="9">
        <v>284</v>
      </c>
      <c r="R293" s="12">
        <f t="shared" si="24"/>
        <v>1.2140489747356409E-5</v>
      </c>
      <c r="S293" s="12">
        <f t="shared" si="24"/>
        <v>4.2301358004726164E-8</v>
      </c>
      <c r="T293" s="12">
        <f t="shared" si="24"/>
        <v>1.4739149130566607E-10</v>
      </c>
      <c r="U293" s="12">
        <f t="shared" si="24"/>
        <v>5.1355920315563085E-13</v>
      </c>
    </row>
    <row r="294" spans="5:21" x14ac:dyDescent="0.25">
      <c r="E294" s="2">
        <f t="shared" ca="1" si="21"/>
        <v>0.87385507979729171</v>
      </c>
      <c r="F294" s="2">
        <f t="shared" ca="1" si="22"/>
        <v>114.71033163797701</v>
      </c>
      <c r="Q294" s="9">
        <v>285</v>
      </c>
      <c r="R294" s="12">
        <f t="shared" si="24"/>
        <v>1.2056327160493826E-5</v>
      </c>
      <c r="S294" s="12">
        <f t="shared" si="24"/>
        <v>4.1862247085048008E-8</v>
      </c>
      <c r="T294" s="12">
        <f t="shared" si="24"/>
        <v>1.4535502460086115E-10</v>
      </c>
      <c r="U294" s="12">
        <f t="shared" si="24"/>
        <v>5.0470494653076785E-13</v>
      </c>
    </row>
    <row r="295" spans="5:21" x14ac:dyDescent="0.25">
      <c r="E295" s="2">
        <f t="shared" ca="1" si="21"/>
        <v>0.62073104309463223</v>
      </c>
      <c r="F295" s="2">
        <f t="shared" ca="1" si="22"/>
        <v>69.79312523087026</v>
      </c>
      <c r="Q295" s="9">
        <v>286</v>
      </c>
      <c r="R295" s="12">
        <f t="shared" si="24"/>
        <v>1.1973036721303624E-5</v>
      </c>
      <c r="S295" s="12">
        <f t="shared" si="24"/>
        <v>4.1429192807278979E-8</v>
      </c>
      <c r="T295" s="12">
        <f t="shared" si="24"/>
        <v>1.4335360832968505E-10</v>
      </c>
      <c r="U295" s="12">
        <f t="shared" si="24"/>
        <v>4.9603324681551914E-13</v>
      </c>
    </row>
    <row r="296" spans="5:21" x14ac:dyDescent="0.25">
      <c r="E296" s="2">
        <f t="shared" ca="1" si="21"/>
        <v>0.65014446556334182</v>
      </c>
      <c r="F296" s="2">
        <f t="shared" ca="1" si="22"/>
        <v>73.534476305753429</v>
      </c>
      <c r="Q296" s="9">
        <v>287</v>
      </c>
      <c r="R296" s="12">
        <f t="shared" si="24"/>
        <v>1.1890606420927467E-5</v>
      </c>
      <c r="S296" s="12">
        <f t="shared" si="24"/>
        <v>4.1002091106646436E-8</v>
      </c>
      <c r="T296" s="12">
        <f t="shared" si="24"/>
        <v>1.4138652105740152E-10</v>
      </c>
      <c r="U296" s="12">
        <f t="shared" si="24"/>
        <v>4.8753972778414313E-13</v>
      </c>
    </row>
    <row r="297" spans="5:21" x14ac:dyDescent="0.25">
      <c r="E297" s="2">
        <f t="shared" ca="1" si="21"/>
        <v>0.61912963288851508</v>
      </c>
      <c r="F297" s="2">
        <f t="shared" ca="1" si="22"/>
        <v>69.594412093694743</v>
      </c>
      <c r="Q297" s="9">
        <v>288</v>
      </c>
      <c r="R297" s="12">
        <f t="shared" si="24"/>
        <v>1.1809024456489649E-5</v>
      </c>
      <c r="S297" s="12">
        <f t="shared" si="24"/>
        <v>4.0580840056665465E-8</v>
      </c>
      <c r="T297" s="12">
        <f t="shared" si="24"/>
        <v>1.3945305861397066E-10</v>
      </c>
      <c r="U297" s="12">
        <f t="shared" si="24"/>
        <v>4.7922013269405725E-13</v>
      </c>
    </row>
    <row r="298" spans="5:21" x14ac:dyDescent="0.25">
      <c r="E298" s="2">
        <f t="shared" ca="1" si="21"/>
        <v>0.31961343645797291</v>
      </c>
      <c r="F298" s="2">
        <f t="shared" ca="1" si="22"/>
        <v>36.210489217785621</v>
      </c>
      <c r="Q298" s="9">
        <v>289</v>
      </c>
      <c r="R298" s="12">
        <f t="shared" si="24"/>
        <v>1.1728279226871834E-5</v>
      </c>
      <c r="S298" s="12">
        <f t="shared" si="24"/>
        <v>4.0165339818054224E-8</v>
      </c>
      <c r="T298" s="12">
        <f t="shared" si="24"/>
        <v>1.3755253362347336E-10</v>
      </c>
      <c r="U298" s="12">
        <f t="shared" si="24"/>
        <v>4.7107032062833342E-13</v>
      </c>
    </row>
    <row r="299" spans="5:21" x14ac:dyDescent="0.25">
      <c r="E299" s="2">
        <f t="shared" ca="1" si="21"/>
        <v>0.57546473064507875</v>
      </c>
      <c r="F299" s="2">
        <f t="shared" ca="1" si="22"/>
        <v>64.341000627282739</v>
      </c>
      <c r="Q299" s="9">
        <v>290</v>
      </c>
      <c r="R299" s="12">
        <f t="shared" si="24"/>
        <v>1.1648359328588568E-5</v>
      </c>
      <c r="S299" s="12">
        <f t="shared" si="24"/>
        <v>3.9755492589039482E-8</v>
      </c>
      <c r="T299" s="12">
        <f t="shared" si="24"/>
        <v>1.3568427504791633E-10</v>
      </c>
      <c r="U299" s="12">
        <f t="shared" si="24"/>
        <v>4.6308626296217178E-13</v>
      </c>
    </row>
    <row r="300" spans="5:21" x14ac:dyDescent="0.25">
      <c r="E300" s="2">
        <f t="shared" ca="1" si="21"/>
        <v>0.16236903107834533</v>
      </c>
      <c r="F300" s="2">
        <f t="shared" ca="1" si="22"/>
        <v>16.211995525149923</v>
      </c>
      <c r="Q300" s="9">
        <v>291</v>
      </c>
      <c r="R300" s="12">
        <f t="shared" si="24"/>
        <v>1.1569253551760841E-5</v>
      </c>
      <c r="S300" s="12">
        <f t="shared" si="24"/>
        <v>3.9351202557009658E-8</v>
      </c>
      <c r="T300" s="12">
        <f t="shared" si="24"/>
        <v>1.3384762774493083E-10</v>
      </c>
      <c r="U300" s="12">
        <f t="shared" si="24"/>
        <v>4.5526403994874434E-13</v>
      </c>
    </row>
    <row r="301" spans="5:21" x14ac:dyDescent="0.25">
      <c r="E301" s="2">
        <f t="shared" ca="1" si="21"/>
        <v>0.63615619031437931</v>
      </c>
      <c r="F301" s="2">
        <f t="shared" ca="1" si="22"/>
        <v>71.732611380994001</v>
      </c>
      <c r="Q301" s="9">
        <v>292</v>
      </c>
      <c r="R301" s="12">
        <f t="shared" si="24"/>
        <v>1.1490950876185005E-5</v>
      </c>
      <c r="S301" s="12">
        <f t="shared" si="24"/>
        <v>3.895237585147459E-8</v>
      </c>
      <c r="T301" s="12">
        <f t="shared" si="24"/>
        <v>1.3204195203889691E-10</v>
      </c>
      <c r="U301" s="12">
        <f t="shared" si="24"/>
        <v>4.4759983741998955E-13</v>
      </c>
    </row>
    <row r="302" spans="5:21" x14ac:dyDescent="0.25">
      <c r="E302" s="2">
        <f t="shared" ca="1" si="21"/>
        <v>0.12582271104694176</v>
      </c>
      <c r="F302" s="2">
        <f t="shared" ca="1" si="22"/>
        <v>10.148859069574533</v>
      </c>
      <c r="Q302" s="9">
        <v>293</v>
      </c>
      <c r="R302" s="12">
        <f t="shared" si="24"/>
        <v>1.1413440467494522E-5</v>
      </c>
      <c r="S302" s="12">
        <f t="shared" si="24"/>
        <v>3.85589204982923E-8</v>
      </c>
      <c r="T302" s="12">
        <f t="shared" si="24"/>
        <v>1.3026662330504157E-10</v>
      </c>
      <c r="U302" s="12">
        <f t="shared" si="24"/>
        <v>4.4008994359811337E-13</v>
      </c>
    </row>
    <row r="303" spans="5:21" x14ac:dyDescent="0.25">
      <c r="E303" s="2">
        <f t="shared" ca="1" si="21"/>
        <v>0.31094038781524547</v>
      </c>
      <c r="F303" s="2">
        <f t="shared" ca="1" si="22"/>
        <v>35.234310724112987</v>
      </c>
      <c r="Q303" s="9">
        <v>294</v>
      </c>
      <c r="R303" s="12">
        <f t="shared" si="24"/>
        <v>1.1336711673412011E-5</v>
      </c>
      <c r="S303" s="12">
        <f t="shared" si="24"/>
        <v>3.8170746375124611E-8</v>
      </c>
      <c r="T303" s="12">
        <f t="shared" si="24"/>
        <v>1.2852103156607613E-10</v>
      </c>
      <c r="U303" s="12">
        <f t="shared" si="24"/>
        <v>4.3273074601372438E-13</v>
      </c>
    </row>
    <row r="304" spans="5:21" x14ac:dyDescent="0.25">
      <c r="E304" s="2">
        <f t="shared" ca="1" si="21"/>
        <v>0.80900753566898809</v>
      </c>
      <c r="F304" s="2">
        <f t="shared" ca="1" si="22"/>
        <v>98.892953498617075</v>
      </c>
      <c r="Q304" s="9">
        <v>295</v>
      </c>
      <c r="R304" s="12">
        <f t="shared" si="24"/>
        <v>1.1260754020089185E-5</v>
      </c>
      <c r="S304" s="12">
        <f t="shared" si="24"/>
        <v>3.7787765168084512E-8</v>
      </c>
      <c r="T304" s="12">
        <f t="shared" si="24"/>
        <v>1.2680458110095475E-10</v>
      </c>
      <c r="U304" s="12">
        <f t="shared" si="24"/>
        <v>4.2551872852669379E-13</v>
      </c>
    </row>
    <row r="305" spans="5:21" x14ac:dyDescent="0.25">
      <c r="E305" s="2">
        <f t="shared" ca="1" si="21"/>
        <v>5.3418508126429787E-2</v>
      </c>
      <c r="F305" s="2">
        <f t="shared" ca="1" si="22"/>
        <v>-7.1340346612678118</v>
      </c>
      <c r="Q305" s="9">
        <v>296</v>
      </c>
      <c r="R305" s="12">
        <f t="shared" si="24"/>
        <v>1.1185557208532343E-5</v>
      </c>
      <c r="S305" s="12">
        <f t="shared" si="24"/>
        <v>3.7409890329539611E-8</v>
      </c>
      <c r="T305" s="12">
        <f t="shared" si="24"/>
        <v>1.2511669006534987E-10</v>
      </c>
      <c r="U305" s="12">
        <f t="shared" si="24"/>
        <v>4.1845046844598615E-13</v>
      </c>
    </row>
    <row r="306" spans="5:21" x14ac:dyDescent="0.25">
      <c r="E306" s="2">
        <f t="shared" ca="1" si="21"/>
        <v>0.25665371400251924</v>
      </c>
      <c r="F306" s="2">
        <f t="shared" ca="1" si="22"/>
        <v>28.900171949860706</v>
      </c>
      <c r="Q306" s="9">
        <v>297</v>
      </c>
      <c r="R306" s="12">
        <f t="shared" si="24"/>
        <v>1.1111111111111112E-5</v>
      </c>
      <c r="S306" s="12">
        <f t="shared" si="24"/>
        <v>3.7037037037037036E-8</v>
      </c>
      <c r="T306" s="12">
        <f t="shared" si="24"/>
        <v>1.2345679012345679E-10</v>
      </c>
      <c r="U306" s="12">
        <f t="shared" si="24"/>
        <v>4.1152263374485594E-13</v>
      </c>
    </row>
    <row r="307" spans="5:21" x14ac:dyDescent="0.25">
      <c r="E307" s="2">
        <f t="shared" ca="1" si="21"/>
        <v>0.94367864355532538</v>
      </c>
      <c r="F307" s="2">
        <f t="shared" ca="1" si="22"/>
        <v>143.85024241586873</v>
      </c>
      <c r="Q307" s="9">
        <v>298</v>
      </c>
      <c r="R307" s="12">
        <f t="shared" si="24"/>
        <v>1.1037405768148255E-5</v>
      </c>
      <c r="S307" s="12">
        <f t="shared" si="24"/>
        <v>3.6669122153316459E-8</v>
      </c>
      <c r="T307" s="12">
        <f t="shared" si="24"/>
        <v>1.2182432609075237E-10</v>
      </c>
      <c r="U307" s="12">
        <f t="shared" si="24"/>
        <v>4.0473198036794806E-13</v>
      </c>
    </row>
    <row r="308" spans="5:21" x14ac:dyDescent="0.25">
      <c r="E308" s="2">
        <f t="shared" ca="1" si="21"/>
        <v>0.28493007276527205</v>
      </c>
      <c r="F308" s="2">
        <f t="shared" ca="1" si="22"/>
        <v>32.254027455888654</v>
      </c>
      <c r="Q308" s="9">
        <v>299</v>
      </c>
      <c r="R308" s="12">
        <f t="shared" si="24"/>
        <v>1.0964431384588396E-5</v>
      </c>
      <c r="S308" s="12">
        <f t="shared" si="24"/>
        <v>3.630606418737879E-8</v>
      </c>
      <c r="T308" s="12">
        <f t="shared" si="24"/>
        <v>1.20218755587347E-10</v>
      </c>
      <c r="U308" s="12">
        <f t="shared" si="24"/>
        <v>3.9807534962697678E-13</v>
      </c>
    </row>
    <row r="309" spans="5:21" x14ac:dyDescent="0.25">
      <c r="E309" s="2">
        <f t="shared" ca="1" si="21"/>
        <v>9.6589021403108877E-2</v>
      </c>
      <c r="F309" s="2">
        <f t="shared" ca="1" si="22"/>
        <v>4.3868411001316829</v>
      </c>
      <c r="Q309" s="9">
        <v>300</v>
      </c>
      <c r="R309" s="12">
        <f t="shared" ref="R309:U328" si="25">1/(($R$2+$Q309)^(R$8+1))</f>
        <v>1.0892178326743566E-5</v>
      </c>
      <c r="S309" s="12">
        <f t="shared" si="25"/>
        <v>3.5947783256579421E-8</v>
      </c>
      <c r="T309" s="12">
        <f t="shared" si="25"/>
        <v>1.1863954870158225E-10</v>
      </c>
      <c r="U309" s="12">
        <f t="shared" si="25"/>
        <v>3.9154966568178965E-13</v>
      </c>
    </row>
    <row r="310" spans="5:21" x14ac:dyDescent="0.25">
      <c r="E310" s="2">
        <f t="shared" ca="1" si="21"/>
        <v>0.88869619323878868</v>
      </c>
      <c r="F310" s="2">
        <f t="shared" ca="1" si="22"/>
        <v>119.34240818527715</v>
      </c>
      <c r="Q310" s="9">
        <v>301</v>
      </c>
      <c r="R310" s="12">
        <f t="shared" si="25"/>
        <v>1.0820637119113573E-5</v>
      </c>
      <c r="S310" s="12">
        <f t="shared" si="25"/>
        <v>3.5594201049715701E-8</v>
      </c>
      <c r="T310" s="12">
        <f t="shared" si="25"/>
        <v>1.170861876635385E-10</v>
      </c>
      <c r="U310" s="12">
        <f t="shared" si="25"/>
        <v>3.8515193310374506E-13</v>
      </c>
    </row>
    <row r="311" spans="5:21" x14ac:dyDescent="0.25">
      <c r="E311" s="2">
        <f t="shared" ca="1" si="21"/>
        <v>0.95037703528617601</v>
      </c>
      <c r="F311" s="2">
        <f t="shared" ca="1" si="22"/>
        <v>148.31467876809091</v>
      </c>
      <c r="Q311" s="9">
        <v>302</v>
      </c>
      <c r="R311" s="12">
        <f t="shared" si="25"/>
        <v>1.0749798441279227E-5</v>
      </c>
      <c r="S311" s="12">
        <f t="shared" si="25"/>
        <v>3.5245240791079432E-8</v>
      </c>
      <c r="T311" s="12">
        <f t="shared" si="25"/>
        <v>1.1555816652812928E-10</v>
      </c>
      <c r="U311" s="12">
        <f t="shared" si="25"/>
        <v>3.7887923451845662E-13</v>
      </c>
    </row>
    <row r="312" spans="5:21" x14ac:dyDescent="0.25">
      <c r="E312" s="2">
        <f t="shared" ca="1" si="21"/>
        <v>0.41957482215441766</v>
      </c>
      <c r="F312" s="2">
        <f t="shared" ca="1" si="22"/>
        <v>47.105646452391554</v>
      </c>
      <c r="Q312" s="9">
        <v>303</v>
      </c>
      <c r="R312" s="12">
        <f t="shared" si="25"/>
        <v>1.0679653124866504E-5</v>
      </c>
      <c r="S312" s="12">
        <f t="shared" si="25"/>
        <v>3.4900827205446091E-8</v>
      </c>
      <c r="T312" s="12">
        <f t="shared" si="25"/>
        <v>1.1405499086747089E-10</v>
      </c>
      <c r="U312" s="12">
        <f t="shared" si="25"/>
        <v>3.7272872832506829E-13</v>
      </c>
    </row>
    <row r="313" spans="5:21" x14ac:dyDescent="0.25">
      <c r="E313" s="2">
        <f t="shared" ca="1" si="21"/>
        <v>0.1596991002060717</v>
      </c>
      <c r="F313" s="2">
        <f t="shared" ca="1" si="22"/>
        <v>15.799870040407734</v>
      </c>
      <c r="Q313" s="9">
        <v>304</v>
      </c>
      <c r="R313" s="12">
        <f t="shared" si="25"/>
        <v>1.0610192150579848E-5</v>
      </c>
      <c r="S313" s="12">
        <f t="shared" si="25"/>
        <v>3.4560886483973441E-8</v>
      </c>
      <c r="T313" s="12">
        <f t="shared" si="25"/>
        <v>1.125761774722262E-10</v>
      </c>
      <c r="U313" s="12">
        <f t="shared" si="25"/>
        <v>3.6669764648933617E-13</v>
      </c>
    </row>
    <row r="314" spans="5:21" x14ac:dyDescent="0.25">
      <c r="E314" s="2">
        <f t="shared" ca="1" si="21"/>
        <v>8.5823949576471992E-2</v>
      </c>
      <c r="F314" s="2">
        <f t="shared" ca="1" si="22"/>
        <v>1.952110410935104</v>
      </c>
      <c r="Q314" s="9">
        <v>305</v>
      </c>
      <c r="R314" s="12">
        <f t="shared" si="25"/>
        <v>1.0541406645302749E-5</v>
      </c>
      <c r="S314" s="12">
        <f t="shared" si="25"/>
        <v>3.4225346250982951E-8</v>
      </c>
      <c r="T314" s="12">
        <f t="shared" si="25"/>
        <v>1.1112125406163296E-10</v>
      </c>
      <c r="U314" s="12">
        <f t="shared" si="25"/>
        <v>3.6078329240789924E-13</v>
      </c>
    </row>
    <row r="315" spans="5:21" x14ac:dyDescent="0.25">
      <c r="E315" s="2">
        <f t="shared" ca="1" si="21"/>
        <v>0.32497349379690588</v>
      </c>
      <c r="F315" s="2">
        <f t="shared" ca="1" si="22"/>
        <v>36.810041501401152</v>
      </c>
      <c r="Q315" s="9">
        <v>306</v>
      </c>
      <c r="R315" s="12">
        <f t="shared" si="25"/>
        <v>1.0473287879263938E-5</v>
      </c>
      <c r="S315" s="12">
        <f t="shared" si="25"/>
        <v>3.3894135531598505E-8</v>
      </c>
      <c r="T315" s="12">
        <f t="shared" si="25"/>
        <v>1.096897590019369E-10</v>
      </c>
      <c r="U315" s="12">
        <f t="shared" si="25"/>
        <v>3.5498303884121975E-13</v>
      </c>
    </row>
    <row r="316" spans="5:21" x14ac:dyDescent="0.25">
      <c r="E316" s="2">
        <f t="shared" ca="1" si="21"/>
        <v>0.86319023278978202</v>
      </c>
      <c r="F316" s="2">
        <f t="shared" ca="1" si="22"/>
        <v>111.67691598679343</v>
      </c>
      <c r="Q316" s="9">
        <v>307</v>
      </c>
      <c r="R316" s="12">
        <f t="shared" si="25"/>
        <v>1.040582726326743E-5</v>
      </c>
      <c r="S316" s="12">
        <f t="shared" si="25"/>
        <v>3.3567184720217515E-8</v>
      </c>
      <c r="T316" s="12">
        <f t="shared" si="25"/>
        <v>1.0828124103295972E-10</v>
      </c>
      <c r="U316" s="12">
        <f t="shared" si="25"/>
        <v>3.492943259127733E-13</v>
      </c>
    </row>
    <row r="317" spans="5:21" x14ac:dyDescent="0.25">
      <c r="E317" s="2">
        <f t="shared" ca="1" si="21"/>
        <v>0.18283558896965657</v>
      </c>
      <c r="F317" s="2">
        <f t="shared" ca="1" si="22"/>
        <v>19.246230497713981</v>
      </c>
      <c r="Q317" s="9">
        <v>308</v>
      </c>
      <c r="R317" s="12">
        <f t="shared" si="25"/>
        <v>1.0339016345984843E-5</v>
      </c>
      <c r="S317" s="12">
        <f t="shared" si="25"/>
        <v>3.3244425549790494E-8</v>
      </c>
      <c r="T317" s="12">
        <f t="shared" si="25"/>
        <v>1.0689525900254178E-10</v>
      </c>
      <c r="U317" s="12">
        <f t="shared" si="25"/>
        <v>3.4371465917216003E-13</v>
      </c>
    </row>
    <row r="318" spans="5:21" x14ac:dyDescent="0.25">
      <c r="E318" s="2">
        <f t="shared" ca="1" si="21"/>
        <v>0.64081072421564311</v>
      </c>
      <c r="F318" s="2">
        <f t="shared" ca="1" si="22"/>
        <v>72.327401611698306</v>
      </c>
      <c r="Q318" s="9">
        <v>309</v>
      </c>
      <c r="R318" s="12">
        <f t="shared" si="25"/>
        <v>1.027284681130835E-5</v>
      </c>
      <c r="S318" s="12">
        <f t="shared" si="25"/>
        <v>3.2925791061885739E-8</v>
      </c>
      <c r="T318" s="12">
        <f t="shared" si="25"/>
        <v>1.0553138160860813E-10</v>
      </c>
      <c r="U318" s="12">
        <f t="shared" si="25"/>
        <v>3.3824160771989783E-13</v>
      </c>
    </row>
    <row r="319" spans="5:21" x14ac:dyDescent="0.25">
      <c r="E319" s="2">
        <f t="shared" ca="1" si="21"/>
        <v>0.98151405491350818</v>
      </c>
      <c r="F319" s="2">
        <f t="shared" ca="1" si="22"/>
        <v>182.6156351968753</v>
      </c>
      <c r="Q319" s="9">
        <v>310</v>
      </c>
      <c r="R319" s="12">
        <f t="shared" si="25"/>
        <v>1.0207310475762742E-5</v>
      </c>
      <c r="S319" s="12">
        <f t="shared" si="25"/>
        <v>3.2611215577516744E-8</v>
      </c>
      <c r="T319" s="12">
        <f t="shared" si="25"/>
        <v>1.041891871486158E-10</v>
      </c>
      <c r="U319" s="12">
        <f t="shared" si="25"/>
        <v>3.3287280239174379E-13</v>
      </c>
    </row>
    <row r="320" spans="5:21" x14ac:dyDescent="0.25">
      <c r="E320" s="2">
        <f t="shared" ca="1" si="21"/>
        <v>0.49434209008640284</v>
      </c>
      <c r="F320" s="2">
        <f t="shared" ca="1" si="22"/>
        <v>55.190149054442685</v>
      </c>
      <c r="Q320" s="9">
        <v>311</v>
      </c>
      <c r="R320" s="12">
        <f t="shared" si="25"/>
        <v>1.0142399285975089E-5</v>
      </c>
      <c r="S320" s="12">
        <f t="shared" si="25"/>
        <v>3.2300634668710477E-8</v>
      </c>
      <c r="T320" s="12">
        <f t="shared" si="25"/>
        <v>1.0286826327614802E-10</v>
      </c>
      <c r="U320" s="12">
        <f t="shared" si="25"/>
        <v>3.2760593400047139E-13</v>
      </c>
    </row>
    <row r="321" spans="5:21" x14ac:dyDescent="0.25">
      <c r="E321" s="2">
        <f t="shared" ca="1" si="21"/>
        <v>0.42378246501089245</v>
      </c>
      <c r="F321" s="2">
        <f t="shared" ca="1" si="22"/>
        <v>47.557788812524279</v>
      </c>
      <c r="Q321" s="9">
        <v>312</v>
      </c>
      <c r="R321" s="12">
        <f t="shared" si="25"/>
        <v>1.0078105316200555E-5</v>
      </c>
      <c r="S321" s="12">
        <f t="shared" si="25"/>
        <v>3.1993985130795413E-8</v>
      </c>
      <c r="T321" s="12">
        <f t="shared" si="25"/>
        <v>1.0156820676442988E-10</v>
      </c>
      <c r="U321" s="12">
        <f t="shared" si="25"/>
        <v>3.2243875163311072E-13</v>
      </c>
    </row>
    <row r="322" spans="5:21" x14ac:dyDescent="0.25">
      <c r="E322" s="2">
        <f t="shared" ca="1" si="21"/>
        <v>0.59784911148148712</v>
      </c>
      <c r="F322" s="2">
        <f t="shared" ca="1" si="22"/>
        <v>66.996669139782711</v>
      </c>
      <c r="Q322" s="9">
        <v>313</v>
      </c>
      <c r="R322" s="12">
        <f t="shared" si="25"/>
        <v>1.00144207659029E-5</v>
      </c>
      <c r="S322" s="12">
        <f t="shared" si="25"/>
        <v>3.1691204955388924E-8</v>
      </c>
      <c r="T322" s="12">
        <f t="shared" si="25"/>
        <v>1.0028862327654723E-10</v>
      </c>
      <c r="U322" s="12">
        <f t="shared" si="25"/>
        <v>3.1736906100173176E-13</v>
      </c>
    </row>
    <row r="323" spans="5:21" x14ac:dyDescent="0.25">
      <c r="E323" s="2">
        <f t="shared" ref="E323:E386" ca="1" si="26">RAND()</f>
        <v>0.95158066228425042</v>
      </c>
      <c r="F323" s="2">
        <f t="shared" ref="F323:F386" ca="1" si="27">$C$3+$C$4*(-LN(E323^(-1/$C$5)-1))</f>
        <v>149.17805846151151</v>
      </c>
      <c r="Q323" s="9">
        <v>314</v>
      </c>
      <c r="R323" s="12">
        <f t="shared" si="25"/>
        <v>9.9513379573883708E-6</v>
      </c>
      <c r="S323" s="12">
        <f t="shared" si="25"/>
        <v>3.139223330406426E-8</v>
      </c>
      <c r="T323" s="12">
        <f t="shared" si="25"/>
        <v>9.9029127142158549E-11</v>
      </c>
      <c r="U323" s="12">
        <f t="shared" si="25"/>
        <v>3.1239472284592606E-13</v>
      </c>
    </row>
    <row r="324" spans="5:21" x14ac:dyDescent="0.25">
      <c r="E324" s="2">
        <f t="shared" ca="1" si="26"/>
        <v>0.88572520130716936</v>
      </c>
      <c r="F324" s="2">
        <f t="shared" ca="1" si="27"/>
        <v>118.37186507500336</v>
      </c>
      <c r="Q324" s="9">
        <v>315</v>
      </c>
      <c r="R324" s="12">
        <f t="shared" si="25"/>
        <v>9.8888493334915555E-6</v>
      </c>
      <c r="S324" s="12">
        <f t="shared" si="25"/>
        <v>3.1097010482677848E-8</v>
      </c>
      <c r="T324" s="12">
        <f t="shared" si="25"/>
        <v>9.7789341140496375E-11</v>
      </c>
      <c r="U324" s="12">
        <f t="shared" si="25"/>
        <v>3.0751365138520871E-13</v>
      </c>
    </row>
    <row r="325" spans="5:21" x14ac:dyDescent="0.25">
      <c r="E325" s="2">
        <f t="shared" ca="1" si="26"/>
        <v>0.96164419636595266</v>
      </c>
      <c r="F325" s="2">
        <f t="shared" ca="1" si="27"/>
        <v>157.33711416370602</v>
      </c>
      <c r="Q325" s="9">
        <v>316</v>
      </c>
      <c r="R325" s="12">
        <f t="shared" si="25"/>
        <v>9.8269474553119569E-6</v>
      </c>
      <c r="S325" s="12">
        <f t="shared" si="25"/>
        <v>3.0805477916338421E-8</v>
      </c>
      <c r="T325" s="12">
        <f t="shared" si="25"/>
        <v>9.6568896289462141E-11</v>
      </c>
      <c r="U325" s="12">
        <f t="shared" si="25"/>
        <v>3.0272381281963051E-13</v>
      </c>
    </row>
    <row r="326" spans="5:21" x14ac:dyDescent="0.25">
      <c r="E326" s="2">
        <f t="shared" ca="1" si="26"/>
        <v>0.4895242351180954</v>
      </c>
      <c r="F326" s="2">
        <f t="shared" ca="1" si="27"/>
        <v>54.663078887221452</v>
      </c>
      <c r="Q326" s="9">
        <v>317</v>
      </c>
      <c r="R326" s="12">
        <f t="shared" si="25"/>
        <v>9.7656250000000002E-6</v>
      </c>
      <c r="S326" s="12">
        <f t="shared" si="25"/>
        <v>3.0517578125000001E-8</v>
      </c>
      <c r="T326" s="12">
        <f t="shared" si="25"/>
        <v>9.5367431640625005E-11</v>
      </c>
      <c r="U326" s="12">
        <f t="shared" si="25"/>
        <v>2.9802322387695315E-13</v>
      </c>
    </row>
    <row r="327" spans="5:21" x14ac:dyDescent="0.25">
      <c r="E327" s="2">
        <f t="shared" ca="1" si="26"/>
        <v>0.83771601851277488</v>
      </c>
      <c r="F327" s="2">
        <f t="shared" ca="1" si="27"/>
        <v>105.2044215454391</v>
      </c>
      <c r="Q327" s="9">
        <v>318</v>
      </c>
      <c r="R327" s="12">
        <f t="shared" si="25"/>
        <v>9.7048747585912402E-6</v>
      </c>
      <c r="S327" s="12">
        <f t="shared" si="25"/>
        <v>3.0233254699661184E-8</v>
      </c>
      <c r="T327" s="12">
        <f t="shared" si="25"/>
        <v>9.4184594079941391E-11</v>
      </c>
      <c r="U327" s="12">
        <f t="shared" si="25"/>
        <v>2.9340995040480185E-13</v>
      </c>
    </row>
    <row r="328" spans="5:21" x14ac:dyDescent="0.25">
      <c r="E328" s="2">
        <f t="shared" ca="1" si="26"/>
        <v>0.31205387408923047</v>
      </c>
      <c r="F328" s="2">
        <f t="shared" ca="1" si="27"/>
        <v>35.360078086168897</v>
      </c>
      <c r="Q328" s="9">
        <v>319</v>
      </c>
      <c r="R328" s="12">
        <f t="shared" si="25"/>
        <v>9.6446896338875814E-6</v>
      </c>
      <c r="S328" s="12">
        <f t="shared" si="25"/>
        <v>2.9952452279153983E-8</v>
      </c>
      <c r="T328" s="12">
        <f t="shared" si="25"/>
        <v>9.3020038134018577E-11</v>
      </c>
      <c r="U328" s="12">
        <f t="shared" si="25"/>
        <v>2.8888210600626887E-13</v>
      </c>
    </row>
    <row r="329" spans="5:21" x14ac:dyDescent="0.25">
      <c r="E329" s="2">
        <f t="shared" ca="1" si="26"/>
        <v>0.99611079691729321</v>
      </c>
      <c r="F329" s="2">
        <f t="shared" ca="1" si="27"/>
        <v>235.94924397744447</v>
      </c>
      <c r="Q329" s="9">
        <v>320</v>
      </c>
      <c r="R329" s="12">
        <f t="shared" ref="R329:U348" si="28">1/(($R$2+$Q329)^(R$8+1))</f>
        <v>9.5850626383843413E-6</v>
      </c>
      <c r="S329" s="12">
        <f t="shared" si="28"/>
        <v>2.9675116527505703E-8</v>
      </c>
      <c r="T329" s="12">
        <f t="shared" si="28"/>
        <v>9.1873425781751396E-11</v>
      </c>
      <c r="U329" s="12">
        <f t="shared" si="28"/>
        <v>2.844378507174966E-13</v>
      </c>
    </row>
    <row r="330" spans="5:21" x14ac:dyDescent="0.25">
      <c r="E330" s="2">
        <f t="shared" ca="1" si="26"/>
        <v>0.9033876640677212</v>
      </c>
      <c r="F330" s="2">
        <f t="shared" ca="1" si="27"/>
        <v>124.5224640587839</v>
      </c>
      <c r="Q330" s="9">
        <v>321</v>
      </c>
      <c r="R330" s="12">
        <f t="shared" si="28"/>
        <v>9.5259868922420365E-6</v>
      </c>
      <c r="S330" s="12">
        <f t="shared" si="28"/>
        <v>2.9401194111858137E-8</v>
      </c>
      <c r="T330" s="12">
        <f t="shared" si="28"/>
        <v>9.0744426271167082E-11</v>
      </c>
      <c r="U330" s="12">
        <f t="shared" si="28"/>
        <v>2.8007538972582435E-13</v>
      </c>
    </row>
    <row r="331" spans="5:21" x14ac:dyDescent="0.25">
      <c r="E331" s="2">
        <f t="shared" ca="1" si="26"/>
        <v>5.3194795884165536E-2</v>
      </c>
      <c r="F331" s="2">
        <f t="shared" ca="1" si="27"/>
        <v>-7.2102999128768062</v>
      </c>
      <c r="Q331" s="9">
        <v>322</v>
      </c>
      <c r="R331" s="12">
        <f t="shared" si="28"/>
        <v>9.4674556213017744E-6</v>
      </c>
      <c r="S331" s="12">
        <f t="shared" si="28"/>
        <v>2.9130632680928539E-8</v>
      </c>
      <c r="T331" s="12">
        <f t="shared" si="28"/>
        <v>8.9632715941318575E-11</v>
      </c>
      <c r="U331" s="12">
        <f t="shared" si="28"/>
        <v>2.7579297212713411E-13</v>
      </c>
    </row>
    <row r="332" spans="5:21" x14ac:dyDescent="0.25">
      <c r="E332" s="2">
        <f t="shared" ca="1" si="26"/>
        <v>0.91981123399585674</v>
      </c>
      <c r="F332" s="2">
        <f t="shared" ca="1" si="27"/>
        <v>131.26162386681835</v>
      </c>
      <c r="Q332" s="9">
        <v>323</v>
      </c>
      <c r="R332" s="12">
        <f t="shared" si="28"/>
        <v>9.4094621551432116E-6</v>
      </c>
      <c r="S332" s="12">
        <f t="shared" si="28"/>
        <v>2.8863380843997582E-8</v>
      </c>
      <c r="T332" s="12">
        <f t="shared" si="28"/>
        <v>8.8537978049072342E-11</v>
      </c>
      <c r="U332" s="12">
        <f t="shared" si="28"/>
        <v>2.7158888972108079E-13</v>
      </c>
    </row>
    <row r="333" spans="5:21" x14ac:dyDescent="0.25">
      <c r="E333" s="2">
        <f t="shared" ca="1" si="26"/>
        <v>1.9927894096728016E-2</v>
      </c>
      <c r="F333" s="2">
        <f t="shared" ca="1" si="27"/>
        <v>-23.625050596080968</v>
      </c>
      <c r="Q333" s="9">
        <v>324</v>
      </c>
      <c r="R333" s="12">
        <f t="shared" si="28"/>
        <v>9.3519999251840002E-6</v>
      </c>
      <c r="S333" s="12">
        <f t="shared" si="28"/>
        <v>2.8599388150409789E-8</v>
      </c>
      <c r="T333" s="12">
        <f t="shared" si="28"/>
        <v>8.7459902600641559E-11</v>
      </c>
      <c r="U333" s="12">
        <f t="shared" si="28"/>
        <v>2.6746147584294051E-13</v>
      </c>
    </row>
    <row r="334" spans="5:21" x14ac:dyDescent="0.25">
      <c r="E334" s="2">
        <f t="shared" ca="1" si="26"/>
        <v>0.30968299846066838</v>
      </c>
      <c r="F334" s="2">
        <f t="shared" ca="1" si="27"/>
        <v>35.092127106100392</v>
      </c>
      <c r="Q334" s="9">
        <v>325</v>
      </c>
      <c r="R334" s="12">
        <f t="shared" si="28"/>
        <v>9.2950624628197506E-6</v>
      </c>
      <c r="S334" s="12">
        <f t="shared" si="28"/>
        <v>2.8338605069572407E-8</v>
      </c>
      <c r="T334" s="12">
        <f t="shared" si="28"/>
        <v>8.6398186187720762E-11</v>
      </c>
      <c r="U334" s="12">
        <f t="shared" si="28"/>
        <v>2.6340910423085599E-13</v>
      </c>
    </row>
    <row r="335" spans="5:21" x14ac:dyDescent="0.25">
      <c r="E335" s="2">
        <f t="shared" ca="1" si="26"/>
        <v>0.80138480399308398</v>
      </c>
      <c r="F335" s="2">
        <f t="shared" ca="1" si="27"/>
        <v>97.352930159523169</v>
      </c>
      <c r="Q335" s="9">
        <v>326</v>
      </c>
      <c r="R335" s="12">
        <f t="shared" si="28"/>
        <v>9.2386433976034954E-6</v>
      </c>
      <c r="S335" s="12">
        <f t="shared" si="28"/>
        <v>2.8080982971439197E-8</v>
      </c>
      <c r="T335" s="12">
        <f t="shared" si="28"/>
        <v>8.5352531828082668E-11</v>
      </c>
      <c r="U335" s="12">
        <f t="shared" si="28"/>
        <v>2.5943018792730295E-13</v>
      </c>
    </row>
    <row r="336" spans="5:21" x14ac:dyDescent="0.25">
      <c r="E336" s="2">
        <f t="shared" ca="1" si="26"/>
        <v>0.51347485107176971</v>
      </c>
      <c r="F336" s="2">
        <f t="shared" ca="1" si="27"/>
        <v>57.297319311886675</v>
      </c>
      <c r="Q336" s="9">
        <v>327</v>
      </c>
      <c r="R336" s="12">
        <f t="shared" si="28"/>
        <v>9.1827364554637285E-6</v>
      </c>
      <c r="S336" s="12">
        <f t="shared" si="28"/>
        <v>2.7826474107465842E-8</v>
      </c>
      <c r="T336" s="12">
        <f t="shared" si="28"/>
        <v>8.432264881050256E-11</v>
      </c>
      <c r="U336" s="12">
        <f t="shared" si="28"/>
        <v>2.5552317821364411E-13</v>
      </c>
    </row>
    <row r="337" spans="5:21" x14ac:dyDescent="0.25">
      <c r="E337" s="2">
        <f t="shared" ca="1" si="26"/>
        <v>0.40849241651021562</v>
      </c>
      <c r="F337" s="2">
        <f t="shared" ca="1" si="27"/>
        <v>45.914444931340263</v>
      </c>
      <c r="Q337" s="9">
        <v>328</v>
      </c>
      <c r="R337" s="12">
        <f t="shared" si="28"/>
        <v>9.1273354569600489E-6</v>
      </c>
      <c r="S337" s="12">
        <f t="shared" si="28"/>
        <v>2.7575031592024318E-8</v>
      </c>
      <c r="T337" s="12">
        <f t="shared" si="28"/>
        <v>8.3308252543880113E-11</v>
      </c>
      <c r="U337" s="12">
        <f t="shared" si="28"/>
        <v>2.5168656357667709E-13</v>
      </c>
    </row>
    <row r="338" spans="5:21" x14ac:dyDescent="0.25">
      <c r="E338" s="2">
        <f t="shared" ca="1" si="26"/>
        <v>0.76885368475556226</v>
      </c>
      <c r="F338" s="2">
        <f t="shared" ca="1" si="27"/>
        <v>91.281678726191629</v>
      </c>
      <c r="Q338" s="9">
        <v>329</v>
      </c>
      <c r="R338" s="12">
        <f t="shared" si="28"/>
        <v>9.0724343155755545E-6</v>
      </c>
      <c r="S338" s="12">
        <f t="shared" si="28"/>
        <v>2.7326609384263721E-8</v>
      </c>
      <c r="T338" s="12">
        <f t="shared" si="28"/>
        <v>8.2309064410432894E-11</v>
      </c>
      <c r="U338" s="12">
        <f t="shared" si="28"/>
        <v>2.4791886870612315E-13</v>
      </c>
    </row>
    <row r="339" spans="5:21" x14ac:dyDescent="0.25">
      <c r="E339" s="2">
        <f t="shared" ca="1" si="26"/>
        <v>0.80819178134761382</v>
      </c>
      <c r="F339" s="2">
        <f t="shared" ca="1" si="27"/>
        <v>98.725716320257291</v>
      </c>
      <c r="Q339" s="9">
        <v>330</v>
      </c>
      <c r="R339" s="12">
        <f t="shared" si="28"/>
        <v>9.0180270360450547E-6</v>
      </c>
      <c r="S339" s="12">
        <f t="shared" si="28"/>
        <v>2.7081162270405569E-8</v>
      </c>
      <c r="T339" s="12">
        <f t="shared" si="28"/>
        <v>8.1324811622839538E-11</v>
      </c>
      <c r="U339" s="12">
        <f t="shared" si="28"/>
        <v>2.4421865352204066E-13</v>
      </c>
    </row>
    <row r="340" spans="5:21" x14ac:dyDescent="0.25">
      <c r="E340" s="2">
        <f t="shared" ca="1" si="26"/>
        <v>0.50341784616731688</v>
      </c>
      <c r="F340" s="2">
        <f t="shared" ca="1" si="27"/>
        <v>56.186725593726798</v>
      </c>
      <c r="Q340" s="9">
        <v>331</v>
      </c>
      <c r="R340" s="12">
        <f t="shared" si="28"/>
        <v>8.9641077127182758E-6</v>
      </c>
      <c r="S340" s="12">
        <f t="shared" si="28"/>
        <v>2.6838645846461904E-8</v>
      </c>
      <c r="T340" s="12">
        <f t="shared" si="28"/>
        <v>8.0355227085215279E-11</v>
      </c>
      <c r="U340" s="12">
        <f t="shared" si="28"/>
        <v>2.4058451223118347E-13</v>
      </c>
    </row>
    <row r="341" spans="5:21" x14ac:dyDescent="0.25">
      <c r="E341" s="2">
        <f t="shared" ca="1" si="26"/>
        <v>0.46516308062669598</v>
      </c>
      <c r="F341" s="2">
        <f t="shared" ca="1" si="27"/>
        <v>52.015163620877701</v>
      </c>
      <c r="Q341" s="9">
        <v>332</v>
      </c>
      <c r="R341" s="12">
        <f t="shared" si="28"/>
        <v>8.910670527957229E-6</v>
      </c>
      <c r="S341" s="12">
        <f t="shared" si="28"/>
        <v>2.6599016501364864E-8</v>
      </c>
      <c r="T341" s="12">
        <f t="shared" si="28"/>
        <v>7.940004925780556E-11</v>
      </c>
      <c r="U341" s="12">
        <f t="shared" si="28"/>
        <v>2.370150724113599E-13</v>
      </c>
    </row>
    <row r="342" spans="5:21" x14ac:dyDescent="0.25">
      <c r="E342" s="2">
        <f t="shared" ca="1" si="26"/>
        <v>0.57977351562918533</v>
      </c>
      <c r="F342" s="2">
        <f t="shared" ca="1" si="27"/>
        <v>64.846673888542057</v>
      </c>
      <c r="Q342" s="9">
        <v>333</v>
      </c>
      <c r="R342" s="12">
        <f t="shared" si="28"/>
        <v>8.8577097505668937E-6</v>
      </c>
      <c r="S342" s="12">
        <f t="shared" si="28"/>
        <v>2.6362231400496708E-8</v>
      </c>
      <c r="T342" s="12">
        <f t="shared" si="28"/>
        <v>7.8459022025287813E-11</v>
      </c>
      <c r="U342" s="12">
        <f t="shared" si="28"/>
        <v>2.3350899412288039E-13</v>
      </c>
    </row>
    <row r="343" spans="5:21" x14ac:dyDescent="0.25">
      <c r="E343" s="2">
        <f t="shared" ca="1" si="26"/>
        <v>0.90069691331453416</v>
      </c>
      <c r="F343" s="2">
        <f t="shared" ca="1" si="27"/>
        <v>123.5216372375549</v>
      </c>
      <c r="Q343" s="9">
        <v>334</v>
      </c>
      <c r="R343" s="12">
        <f t="shared" si="28"/>
        <v>8.8052197342584677E-6</v>
      </c>
      <c r="S343" s="12">
        <f t="shared" si="28"/>
        <v>2.6128248469609698E-8</v>
      </c>
      <c r="T343" s="12">
        <f t="shared" si="28"/>
        <v>7.7531894568574779E-11</v>
      </c>
      <c r="U343" s="12">
        <f t="shared" si="28"/>
        <v>2.3006496904621595E-13</v>
      </c>
    </row>
    <row r="344" spans="5:21" x14ac:dyDescent="0.25">
      <c r="E344" s="2">
        <f t="shared" ca="1" si="26"/>
        <v>2.7395737237095763E-2</v>
      </c>
      <c r="F344" s="2">
        <f t="shared" ca="1" si="27"/>
        <v>-18.572301175694403</v>
      </c>
      <c r="Q344" s="9">
        <v>335</v>
      </c>
      <c r="R344" s="12">
        <f t="shared" si="28"/>
        <v>8.7531949161443929E-6</v>
      </c>
      <c r="S344" s="12">
        <f t="shared" si="28"/>
        <v>2.5897026379125421E-8</v>
      </c>
      <c r="T344" s="12">
        <f t="shared" si="28"/>
        <v>7.6618421240016047E-11</v>
      </c>
      <c r="U344" s="12">
        <f t="shared" si="28"/>
        <v>2.2668171964501789E-13</v>
      </c>
    </row>
    <row r="345" spans="5:21" x14ac:dyDescent="0.25">
      <c r="E345" s="2">
        <f t="shared" ca="1" si="26"/>
        <v>5.5234351984873808E-2</v>
      </c>
      <c r="F345" s="2">
        <f t="shared" ca="1" si="27"/>
        <v>-6.5242447361824247</v>
      </c>
      <c r="Q345" s="9">
        <v>336</v>
      </c>
      <c r="R345" s="12">
        <f t="shared" si="28"/>
        <v>8.7016298152643997E-6</v>
      </c>
      <c r="S345" s="12">
        <f t="shared" si="28"/>
        <v>2.5668524528803536E-8</v>
      </c>
      <c r="T345" s="12">
        <f t="shared" si="28"/>
        <v>7.5718361441898342E-11</v>
      </c>
      <c r="U345" s="12">
        <f t="shared" si="28"/>
        <v>2.2335799835368241E-13</v>
      </c>
    </row>
    <row r="346" spans="5:21" x14ac:dyDescent="0.25">
      <c r="E346" s="2">
        <f t="shared" ca="1" si="26"/>
        <v>0.80284755481095016</v>
      </c>
      <c r="F346" s="2">
        <f t="shared" ca="1" si="27"/>
        <v>97.64458167021202</v>
      </c>
      <c r="Q346" s="9">
        <v>337</v>
      </c>
      <c r="R346" s="12">
        <f t="shared" si="28"/>
        <v>8.6505190311418692E-6</v>
      </c>
      <c r="S346" s="12">
        <f t="shared" si="28"/>
        <v>2.5442703032770202E-8</v>
      </c>
      <c r="T346" s="12">
        <f t="shared" si="28"/>
        <v>7.4831479508147657E-11</v>
      </c>
      <c r="U346" s="12">
        <f t="shared" si="28"/>
        <v>2.2009258678866956E-13</v>
      </c>
    </row>
    <row r="347" spans="5:21" x14ac:dyDescent="0.25">
      <c r="E347" s="2">
        <f t="shared" ca="1" si="26"/>
        <v>4.7838885528939112E-3</v>
      </c>
      <c r="F347" s="2">
        <f t="shared" ca="1" si="27"/>
        <v>-44.274634351617763</v>
      </c>
      <c r="Q347" s="9">
        <v>338</v>
      </c>
      <c r="R347" s="12">
        <f t="shared" si="28"/>
        <v>8.5998572423697766E-6</v>
      </c>
      <c r="S347" s="12">
        <f t="shared" si="28"/>
        <v>2.5219522704896706E-8</v>
      </c>
      <c r="T347" s="12">
        <f t="shared" si="28"/>
        <v>7.3957544589139901E-11</v>
      </c>
      <c r="U347" s="12">
        <f t="shared" si="28"/>
        <v>2.1688429498281495E-13</v>
      </c>
    </row>
    <row r="348" spans="5:21" x14ac:dyDescent="0.25">
      <c r="E348" s="2">
        <f t="shared" ca="1" si="26"/>
        <v>0.25743361852097812</v>
      </c>
      <c r="F348" s="2">
        <f t="shared" ca="1" si="27"/>
        <v>28.994595172983072</v>
      </c>
      <c r="Q348" s="9">
        <v>339</v>
      </c>
      <c r="R348" s="12">
        <f t="shared" si="28"/>
        <v>8.5496392052255395E-6</v>
      </c>
      <c r="S348" s="12">
        <f t="shared" si="28"/>
        <v>2.4998945044519122E-8</v>
      </c>
      <c r="T348" s="12">
        <f t="shared" si="28"/>
        <v>7.3096330539529601E-11</v>
      </c>
      <c r="U348" s="12">
        <f t="shared" si="28"/>
        <v>2.1373196064189939E-13</v>
      </c>
    </row>
    <row r="349" spans="5:21" x14ac:dyDescent="0.25">
      <c r="E349" s="2">
        <f t="shared" ca="1" si="26"/>
        <v>0.98436609516215501</v>
      </c>
      <c r="F349" s="2">
        <f t="shared" ca="1" si="27"/>
        <v>188.37861610353485</v>
      </c>
      <c r="Q349" s="9">
        <v>340</v>
      </c>
      <c r="R349" s="12">
        <f t="shared" ref="R349:U368" si="29">1/(($R$2+$Q349)^(R$8+1))</f>
        <v>8.4998597523140868E-6</v>
      </c>
      <c r="S349" s="12">
        <f t="shared" si="29"/>
        <v>2.4780932222490048E-8</v>
      </c>
      <c r="T349" s="12">
        <f t="shared" si="29"/>
        <v>7.2247615809008885E-11</v>
      </c>
      <c r="U349" s="12">
        <f t="shared" si="29"/>
        <v>2.1063444842276645E-13</v>
      </c>
    </row>
    <row r="350" spans="5:21" x14ac:dyDescent="0.25">
      <c r="E350" s="2">
        <f t="shared" ca="1" si="26"/>
        <v>2.8946913769649418E-2</v>
      </c>
      <c r="F350" s="2">
        <f t="shared" ca="1" si="27"/>
        <v>-17.675149253786049</v>
      </c>
      <c r="Q350" s="9">
        <v>341</v>
      </c>
      <c r="R350" s="12">
        <f t="shared" si="29"/>
        <v>8.4505137912385079E-6</v>
      </c>
      <c r="S350" s="12">
        <f t="shared" si="29"/>
        <v>2.4565447067553801E-8</v>
      </c>
      <c r="T350" s="12">
        <f t="shared" si="29"/>
        <v>7.1411183335912211E-11</v>
      </c>
      <c r="U350" s="12">
        <f t="shared" si="29"/>
        <v>2.0759064923230293E-13</v>
      </c>
    </row>
    <row r="351" spans="5:21" x14ac:dyDescent="0.25">
      <c r="E351" s="2">
        <f t="shared" ca="1" si="26"/>
        <v>0.88870661524716577</v>
      </c>
      <c r="F351" s="2">
        <f t="shared" ca="1" si="27"/>
        <v>119.34585428087983</v>
      </c>
      <c r="Q351" s="9">
        <v>342</v>
      </c>
      <c r="R351" s="12">
        <f t="shared" si="29"/>
        <v>8.4015963032976262E-6</v>
      </c>
      <c r="S351" s="12">
        <f t="shared" si="29"/>
        <v>2.4352453053036598E-8</v>
      </c>
      <c r="T351" s="12">
        <f t="shared" si="29"/>
        <v>7.0586820443584339E-11</v>
      </c>
      <c r="U351" s="12">
        <f t="shared" si="29"/>
        <v>2.0459947954662129E-13</v>
      </c>
    </row>
    <row r="352" spans="5:21" x14ac:dyDescent="0.25">
      <c r="E352" s="2">
        <f t="shared" ca="1" si="26"/>
        <v>0.58963351244462137</v>
      </c>
      <c r="F352" s="2">
        <f t="shared" ca="1" si="27"/>
        <v>66.013511589544038</v>
      </c>
      <c r="Q352" s="9">
        <v>343</v>
      </c>
      <c r="R352" s="12">
        <f t="shared" si="29"/>
        <v>8.3531023422098964E-6</v>
      </c>
      <c r="S352" s="12">
        <f t="shared" si="29"/>
        <v>2.4141914283843634E-8</v>
      </c>
      <c r="T352" s="12">
        <f t="shared" si="29"/>
        <v>6.9774318739432459E-11</v>
      </c>
      <c r="U352" s="12">
        <f t="shared" si="29"/>
        <v>2.0165988074980481E-13</v>
      </c>
    </row>
    <row r="353" spans="5:21" x14ac:dyDescent="0.25">
      <c r="E353" s="2">
        <f t="shared" ca="1" si="26"/>
        <v>0.10503870256188785</v>
      </c>
      <c r="F353" s="2">
        <f t="shared" ca="1" si="27"/>
        <v>6.1644578204740457</v>
      </c>
      <c r="Q353" s="9">
        <v>344</v>
      </c>
      <c r="R353" s="12">
        <f t="shared" si="29"/>
        <v>8.3050270328629927E-6</v>
      </c>
      <c r="S353" s="12">
        <f t="shared" si="29"/>
        <v>2.393379548375502E-8</v>
      </c>
      <c r="T353" s="12">
        <f t="shared" si="29"/>
        <v>6.8973474016585072E-11</v>
      </c>
      <c r="U353" s="12">
        <f t="shared" si="29"/>
        <v>1.9877081849159962E-13</v>
      </c>
    </row>
    <row r="354" spans="5:21" x14ac:dyDescent="0.25">
      <c r="E354" s="2">
        <f t="shared" ca="1" si="26"/>
        <v>0.94931139423787902</v>
      </c>
      <c r="F354" s="2">
        <f t="shared" ca="1" si="27"/>
        <v>147.56698181189449</v>
      </c>
      <c r="Q354" s="9">
        <v>345</v>
      </c>
      <c r="R354" s="12">
        <f t="shared" si="29"/>
        <v>8.2573655700885194E-6</v>
      </c>
      <c r="S354" s="12">
        <f t="shared" si="29"/>
        <v>2.3728061983012985E-8</v>
      </c>
      <c r="T354" s="12">
        <f t="shared" si="29"/>
        <v>6.8184086158083286E-11</v>
      </c>
      <c r="U354" s="12">
        <f t="shared" si="29"/>
        <v>1.9593128206345773E-13</v>
      </c>
    </row>
    <row r="355" spans="5:21" x14ac:dyDescent="0.25">
      <c r="E355" s="2">
        <f t="shared" ca="1" si="26"/>
        <v>0.86359619234838947</v>
      </c>
      <c r="F355" s="2">
        <f t="shared" ca="1" si="27"/>
        <v>111.78843893663941</v>
      </c>
      <c r="Q355" s="9">
        <v>346</v>
      </c>
      <c r="R355" s="12">
        <f t="shared" si="29"/>
        <v>8.2101132174612691E-6</v>
      </c>
      <c r="S355" s="12">
        <f t="shared" si="29"/>
        <v>2.3524679706192747E-8</v>
      </c>
      <c r="T355" s="12">
        <f t="shared" si="29"/>
        <v>6.7405959043532231E-11</v>
      </c>
      <c r="U355" s="12">
        <f t="shared" si="29"/>
        <v>1.9314028379235595E-13</v>
      </c>
    </row>
    <row r="356" spans="5:21" x14ac:dyDescent="0.25">
      <c r="E356" s="2">
        <f t="shared" ca="1" si="26"/>
        <v>0.39303507763634438</v>
      </c>
      <c r="F356" s="2">
        <f t="shared" ca="1" si="27"/>
        <v>44.250510241794409</v>
      </c>
      <c r="Q356" s="9">
        <v>347</v>
      </c>
      <c r="R356" s="12">
        <f t="shared" si="29"/>
        <v>8.1632653061224483E-6</v>
      </c>
      <c r="S356" s="12">
        <f t="shared" si="29"/>
        <v>2.3323615160349856E-8</v>
      </c>
      <c r="T356" s="12">
        <f t="shared" si="29"/>
        <v>6.6638900458142435E-11</v>
      </c>
      <c r="U356" s="12">
        <f t="shared" si="29"/>
        <v>1.9039685845183554E-13</v>
      </c>
    </row>
    <row r="357" spans="5:21" x14ac:dyDescent="0.25">
      <c r="E357" s="2">
        <f t="shared" ca="1" si="26"/>
        <v>0.86391277950324552</v>
      </c>
      <c r="F357" s="2">
        <f t="shared" ca="1" si="27"/>
        <v>111.87561587710077</v>
      </c>
      <c r="Q357" s="9">
        <v>348</v>
      </c>
      <c r="R357" s="12">
        <f t="shared" si="29"/>
        <v>8.1168172336263505E-6</v>
      </c>
      <c r="S357" s="12">
        <f t="shared" si="29"/>
        <v>2.3124835423436896E-8</v>
      </c>
      <c r="T357" s="12">
        <f t="shared" si="29"/>
        <v>6.5882722004093721E-11</v>
      </c>
      <c r="U357" s="12">
        <f t="shared" si="29"/>
        <v>1.877000626897257E-13</v>
      </c>
    </row>
    <row r="358" spans="5:21" x14ac:dyDescent="0.25">
      <c r="E358" s="2">
        <f t="shared" ca="1" si="26"/>
        <v>0.98720347619274507</v>
      </c>
      <c r="F358" s="2">
        <f t="shared" ca="1" si="27"/>
        <v>195.2528788840583</v>
      </c>
      <c r="Q358" s="9">
        <v>349</v>
      </c>
      <c r="R358" s="12">
        <f t="shared" si="29"/>
        <v>8.0707644628099176E-6</v>
      </c>
      <c r="S358" s="12">
        <f t="shared" si="29"/>
        <v>2.2928308132982721E-8</v>
      </c>
      <c r="T358" s="12">
        <f t="shared" si="29"/>
        <v>6.5137239014155448E-11</v>
      </c>
      <c r="U358" s="12">
        <f t="shared" si="29"/>
        <v>1.8504897447203253E-13</v>
      </c>
    </row>
    <row r="359" spans="5:21" x14ac:dyDescent="0.25">
      <c r="E359" s="2">
        <f t="shared" ca="1" si="26"/>
        <v>0.80993507179028024</v>
      </c>
      <c r="F359" s="2">
        <f t="shared" ca="1" si="27"/>
        <v>99.083836604640936</v>
      </c>
      <c r="Q359" s="9">
        <v>350</v>
      </c>
      <c r="R359" s="12">
        <f t="shared" si="29"/>
        <v>8.0251025206847011E-6</v>
      </c>
      <c r="S359" s="12">
        <f t="shared" si="29"/>
        <v>2.2734001475027483E-8</v>
      </c>
      <c r="T359" s="12">
        <f t="shared" si="29"/>
        <v>6.4402270467499952E-11</v>
      </c>
      <c r="U359" s="12">
        <f t="shared" si="29"/>
        <v>1.8244269254249278E-13</v>
      </c>
    </row>
    <row r="360" spans="5:21" x14ac:dyDescent="0.25">
      <c r="E360" s="2">
        <f t="shared" ca="1" si="26"/>
        <v>0.74822283851608273</v>
      </c>
      <c r="F360" s="2">
        <f t="shared" ca="1" si="27"/>
        <v>87.777281038958193</v>
      </c>
      <c r="Q360" s="9">
        <v>351</v>
      </c>
      <c r="R360" s="12">
        <f t="shared" si="29"/>
        <v>7.9798269973506977E-6</v>
      </c>
      <c r="S360" s="12">
        <f t="shared" si="29"/>
        <v>2.2541884173307054E-8</v>
      </c>
      <c r="T360" s="12">
        <f t="shared" si="29"/>
        <v>6.367763890764705E-11</v>
      </c>
      <c r="U360" s="12">
        <f t="shared" si="29"/>
        <v>1.7988033589730803E-13</v>
      </c>
    </row>
    <row r="361" spans="5:21" x14ac:dyDescent="0.25">
      <c r="E361" s="2">
        <f t="shared" ca="1" si="26"/>
        <v>0.63921041167131565</v>
      </c>
      <c r="F361" s="2">
        <f t="shared" ca="1" si="27"/>
        <v>72.122379512234318</v>
      </c>
      <c r="Q361" s="9">
        <v>352</v>
      </c>
      <c r="R361" s="12">
        <f t="shared" si="29"/>
        <v>7.9349335449315615E-6</v>
      </c>
      <c r="S361" s="12">
        <f t="shared" si="29"/>
        <v>2.2351925478680454E-8</v>
      </c>
      <c r="T361" s="12">
        <f t="shared" si="29"/>
        <v>6.296317036248015E-11</v>
      </c>
      <c r="U361" s="12">
        <f t="shared" si="29"/>
        <v>1.7736104327459199E-13</v>
      </c>
    </row>
    <row r="362" spans="5:21" x14ac:dyDescent="0.25">
      <c r="E362" s="2">
        <f t="shared" ca="1" si="26"/>
        <v>0.46291791184590081</v>
      </c>
      <c r="F362" s="2">
        <f t="shared" ca="1" si="27"/>
        <v>51.772321865083939</v>
      </c>
      <c r="Q362" s="9">
        <v>353</v>
      </c>
      <c r="R362" s="12">
        <f t="shared" si="29"/>
        <v>7.8904178765307406E-6</v>
      </c>
      <c r="S362" s="12">
        <f t="shared" si="29"/>
        <v>2.2164095158794216E-8</v>
      </c>
      <c r="T362" s="12">
        <f t="shared" si="29"/>
        <v>6.2258694266275884E-11</v>
      </c>
      <c r="U362" s="12">
        <f t="shared" si="29"/>
        <v>1.7488397265807834E-13</v>
      </c>
    </row>
    <row r="363" spans="5:21" x14ac:dyDescent="0.25">
      <c r="E363" s="2">
        <f t="shared" ca="1" si="26"/>
        <v>0.31293356428856844</v>
      </c>
      <c r="F363" s="2">
        <f t="shared" ca="1" si="27"/>
        <v>35.459344016702225</v>
      </c>
      <c r="Q363" s="9">
        <v>354</v>
      </c>
      <c r="R363" s="12">
        <f t="shared" si="29"/>
        <v>7.8462757652080447E-6</v>
      </c>
      <c r="S363" s="12">
        <f t="shared" si="29"/>
        <v>2.1978363487977716E-8</v>
      </c>
      <c r="T363" s="12">
        <f t="shared" si="29"/>
        <v>6.1564043383691081E-11</v>
      </c>
      <c r="U363" s="12">
        <f t="shared" si="29"/>
        <v>1.7244830079465288E-13</v>
      </c>
    </row>
    <row r="364" spans="5:21" x14ac:dyDescent="0.25">
      <c r="E364" s="2">
        <f t="shared" ca="1" si="26"/>
        <v>0.22684223108461909</v>
      </c>
      <c r="F364" s="2">
        <f t="shared" ca="1" si="27"/>
        <v>25.190846563842413</v>
      </c>
      <c r="Q364" s="9">
        <v>355</v>
      </c>
      <c r="R364" s="12">
        <f t="shared" si="29"/>
        <v>7.8025030429761869E-6</v>
      </c>
      <c r="S364" s="12">
        <f t="shared" si="29"/>
        <v>2.1794701237363651E-8</v>
      </c>
      <c r="T364" s="12">
        <f t="shared" si="29"/>
        <v>6.0879053735652655E-11</v>
      </c>
      <c r="U364" s="12">
        <f t="shared" si="29"/>
        <v>1.7005322272528675E-13</v>
      </c>
    </row>
    <row r="365" spans="5:21" x14ac:dyDescent="0.25">
      <c r="E365" s="2">
        <f t="shared" ca="1" si="26"/>
        <v>1.0111468549705127E-2</v>
      </c>
      <c r="F365" s="2">
        <f t="shared" ca="1" si="27"/>
        <v>-33.782069921065165</v>
      </c>
      <c r="Q365" s="9">
        <v>356</v>
      </c>
      <c r="R365" s="12">
        <f t="shared" si="29"/>
        <v>7.759095599816886E-6</v>
      </c>
      <c r="S365" s="12">
        <f t="shared" si="29"/>
        <v>2.1613079665228093E-8</v>
      </c>
      <c r="T365" s="12">
        <f t="shared" si="29"/>
        <v>6.0203564527097748E-11</v>
      </c>
      <c r="U365" s="12">
        <f t="shared" si="29"/>
        <v>1.676979513289631E-13</v>
      </c>
    </row>
    <row r="366" spans="5:21" x14ac:dyDescent="0.25">
      <c r="E366" s="2">
        <f t="shared" ca="1" si="26"/>
        <v>0.57736717865299447</v>
      </c>
      <c r="F366" s="2">
        <f t="shared" ca="1" si="27"/>
        <v>64.563962450439249</v>
      </c>
      <c r="Q366" s="9">
        <v>357</v>
      </c>
      <c r="R366" s="12">
        <f t="shared" si="29"/>
        <v>7.7160493827160496E-6</v>
      </c>
      <c r="S366" s="12">
        <f t="shared" si="29"/>
        <v>2.1433470507544582E-8</v>
      </c>
      <c r="T366" s="12">
        <f t="shared" si="29"/>
        <v>5.9537418076512725E-11</v>
      </c>
      <c r="U366" s="12">
        <f t="shared" si="29"/>
        <v>1.6538171687920203E-13</v>
      </c>
    </row>
    <row r="367" spans="5:21" x14ac:dyDescent="0.25">
      <c r="E367" s="2">
        <f t="shared" ca="1" si="26"/>
        <v>0.89950735248178648</v>
      </c>
      <c r="F367" s="2">
        <f t="shared" ca="1" si="27"/>
        <v>123.08716259284154</v>
      </c>
      <c r="Q367" s="9">
        <v>358</v>
      </c>
      <c r="R367" s="12">
        <f t="shared" si="29"/>
        <v>7.673360394717659E-6</v>
      </c>
      <c r="S367" s="12">
        <f t="shared" si="29"/>
        <v>2.1255845968746978E-8</v>
      </c>
      <c r="T367" s="12">
        <f t="shared" si="29"/>
        <v>5.8880459747221542E-11</v>
      </c>
      <c r="U367" s="12">
        <f t="shared" si="29"/>
        <v>1.6310376661280207E-13</v>
      </c>
    </row>
    <row r="368" spans="5:21" x14ac:dyDescent="0.25">
      <c r="E368" s="2">
        <f t="shared" ca="1" si="26"/>
        <v>0.26892417973599148</v>
      </c>
      <c r="F368" s="2">
        <f t="shared" ca="1" si="27"/>
        <v>30.372438677229443</v>
      </c>
      <c r="Q368" s="9">
        <v>359</v>
      </c>
      <c r="R368" s="12">
        <f t="shared" si="29"/>
        <v>7.6310246939959091E-6</v>
      </c>
      <c r="S368" s="12">
        <f t="shared" si="29"/>
        <v>2.1080178712695882E-8</v>
      </c>
      <c r="T368" s="12">
        <f t="shared" si="29"/>
        <v>5.823253788037537E-11</v>
      </c>
      <c r="U368" s="12">
        <f t="shared" si="29"/>
        <v>1.6086336431042919E-13</v>
      </c>
    </row>
    <row r="369" spans="5:21" x14ac:dyDescent="0.25">
      <c r="E369" s="2">
        <f t="shared" ca="1" si="26"/>
        <v>0.41930259995172081</v>
      </c>
      <c r="F369" s="2">
        <f t="shared" ca="1" si="27"/>
        <v>47.076393676395405</v>
      </c>
      <c r="Q369" s="9">
        <v>360</v>
      </c>
      <c r="R369" s="12">
        <f t="shared" ref="R369:U388" si="30">1/(($R$2+$Q369)^(R$8+1))</f>
        <v>7.5890383929452295E-6</v>
      </c>
      <c r="S369" s="12">
        <f t="shared" si="30"/>
        <v>2.0906441853843609E-8</v>
      </c>
      <c r="T369" s="12">
        <f t="shared" si="30"/>
        <v>5.7593503729596718E-11</v>
      </c>
      <c r="U369" s="12">
        <f t="shared" si="30"/>
        <v>1.586597898886962E-13</v>
      </c>
    </row>
    <row r="370" spans="5:21" x14ac:dyDescent="0.25">
      <c r="E370" s="2">
        <f t="shared" ca="1" si="26"/>
        <v>0.88008744018471552</v>
      </c>
      <c r="F370" s="2">
        <f t="shared" ca="1" si="27"/>
        <v>116.59180045276712</v>
      </c>
      <c r="Q370" s="9">
        <v>361</v>
      </c>
      <c r="R370" s="12">
        <f t="shared" si="30"/>
        <v>7.547397657287767E-6</v>
      </c>
      <c r="S370" s="12">
        <f t="shared" si="30"/>
        <v>2.0734608948592768E-8</v>
      </c>
      <c r="T370" s="12">
        <f t="shared" si="30"/>
        <v>5.6963211397232876E-11</v>
      </c>
      <c r="U370" s="12">
        <f t="shared" si="30"/>
        <v>1.5649233900338701E-13</v>
      </c>
    </row>
    <row r="371" spans="5:21" x14ac:dyDescent="0.25">
      <c r="E371" s="2">
        <f t="shared" ca="1" si="26"/>
        <v>0.97141686080550749</v>
      </c>
      <c r="F371" s="2">
        <f t="shared" ca="1" si="27"/>
        <v>167.56445403272232</v>
      </c>
      <c r="Q371" s="9">
        <v>362</v>
      </c>
      <c r="R371" s="12">
        <f t="shared" si="30"/>
        <v>7.5060987051979735E-6</v>
      </c>
      <c r="S371" s="12">
        <f t="shared" si="30"/>
        <v>2.0564653986843763E-8</v>
      </c>
      <c r="T371" s="12">
        <f t="shared" si="30"/>
        <v>5.6341517772174691E-11</v>
      </c>
      <c r="U371" s="12">
        <f t="shared" si="30"/>
        <v>1.5436032266349232E-13</v>
      </c>
    </row>
    <row r="372" spans="5:21" x14ac:dyDescent="0.25">
      <c r="E372" s="2">
        <f t="shared" ca="1" si="26"/>
        <v>0.28369500515621171</v>
      </c>
      <c r="F372" s="2">
        <f t="shared" ca="1" si="27"/>
        <v>32.110259606022069</v>
      </c>
      <c r="Q372" s="9">
        <v>363</v>
      </c>
      <c r="R372" s="12">
        <f t="shared" si="30"/>
        <v>7.4651378064439071E-6</v>
      </c>
      <c r="S372" s="12">
        <f t="shared" si="30"/>
        <v>2.0396551383726522E-8</v>
      </c>
      <c r="T372" s="12">
        <f t="shared" si="30"/>
        <v>5.5728282469198145E-11</v>
      </c>
      <c r="U372" s="12">
        <f t="shared" si="30"/>
        <v>1.5226306685573265E-13</v>
      </c>
    </row>
    <row r="373" spans="5:21" x14ac:dyDescent="0.25">
      <c r="E373" s="2">
        <f t="shared" ca="1" si="26"/>
        <v>0.43499888977466117</v>
      </c>
      <c r="F373" s="2">
        <f t="shared" ca="1" si="27"/>
        <v>48.763370722021506</v>
      </c>
      <c r="Q373" s="9">
        <v>364</v>
      </c>
      <c r="R373" s="12">
        <f t="shared" si="30"/>
        <v>7.4245112815448925E-6</v>
      </c>
      <c r="S373" s="12">
        <f t="shared" si="30"/>
        <v>2.0230275971511968E-8</v>
      </c>
      <c r="T373" s="12">
        <f t="shared" si="30"/>
        <v>5.5123367769787382E-11</v>
      </c>
      <c r="U373" s="12">
        <f t="shared" si="30"/>
        <v>1.5019991217925716E-13</v>
      </c>
    </row>
    <row r="374" spans="5:21" x14ac:dyDescent="0.25">
      <c r="E374" s="2">
        <f t="shared" ca="1" si="26"/>
        <v>0.54542631769680494</v>
      </c>
      <c r="F374" s="2">
        <f t="shared" ca="1" si="27"/>
        <v>60.879171866812193</v>
      </c>
      <c r="Q374" s="9">
        <v>365</v>
      </c>
      <c r="R374" s="12">
        <f t="shared" si="30"/>
        <v>7.3842155009451798E-6</v>
      </c>
      <c r="S374" s="12">
        <f t="shared" si="30"/>
        <v>2.0065802991698858E-8</v>
      </c>
      <c r="T374" s="12">
        <f t="shared" si="30"/>
        <v>5.4526638564399067E-11</v>
      </c>
      <c r="U374" s="12">
        <f t="shared" si="30"/>
        <v>1.4817021349021487E-13</v>
      </c>
    </row>
    <row r="375" spans="5:21" x14ac:dyDescent="0.25">
      <c r="E375" s="2">
        <f t="shared" ca="1" si="26"/>
        <v>0.57404210668525768</v>
      </c>
      <c r="F375" s="2">
        <f t="shared" ca="1" si="27"/>
        <v>64.17458517516809</v>
      </c>
      <c r="Q375" s="9">
        <v>366</v>
      </c>
      <c r="R375" s="12">
        <f t="shared" si="30"/>
        <v>7.3442468842032593E-6</v>
      </c>
      <c r="S375" s="12">
        <f t="shared" si="30"/>
        <v>1.9903108087271705E-8</v>
      </c>
      <c r="T375" s="12">
        <f t="shared" si="30"/>
        <v>5.3937962296129286E-11</v>
      </c>
      <c r="U375" s="12">
        <f t="shared" si="30"/>
        <v>1.4617333955590592E-13</v>
      </c>
    </row>
    <row r="376" spans="5:21" x14ac:dyDescent="0.25">
      <c r="E376" s="2">
        <f t="shared" ca="1" si="26"/>
        <v>0.26013263821084365</v>
      </c>
      <c r="F376" s="2">
        <f t="shared" ca="1" si="27"/>
        <v>29.320451615201875</v>
      </c>
      <c r="Q376" s="9">
        <v>367</v>
      </c>
      <c r="R376" s="12">
        <f t="shared" si="30"/>
        <v>7.3046018991964936E-6</v>
      </c>
      <c r="S376" s="12">
        <f t="shared" si="30"/>
        <v>1.9742167295125657E-8</v>
      </c>
      <c r="T376" s="12">
        <f t="shared" si="30"/>
        <v>5.3357208905745026E-11</v>
      </c>
      <c r="U376" s="12">
        <f t="shared" si="30"/>
        <v>1.4420867271822979E-13</v>
      </c>
    </row>
    <row r="377" spans="5:21" x14ac:dyDescent="0.25">
      <c r="E377" s="2">
        <f t="shared" ca="1" si="26"/>
        <v>0.29290876416005784</v>
      </c>
      <c r="F377" s="2">
        <f t="shared" ca="1" si="27"/>
        <v>33.177534654211591</v>
      </c>
      <c r="Q377" s="9">
        <v>368</v>
      </c>
      <c r="R377" s="12">
        <f t="shared" si="30"/>
        <v>7.2652770613407345E-6</v>
      </c>
      <c r="S377" s="12">
        <f t="shared" si="30"/>
        <v>1.9582957038654269E-8</v>
      </c>
      <c r="T377" s="12">
        <f t="shared" si="30"/>
        <v>5.2784250778043856E-11</v>
      </c>
      <c r="U377" s="12">
        <f t="shared" si="30"/>
        <v>1.4227560856615594E-13</v>
      </c>
    </row>
    <row r="378" spans="5:21" x14ac:dyDescent="0.25">
      <c r="E378" s="2">
        <f t="shared" ca="1" si="26"/>
        <v>0.85038414292623221</v>
      </c>
      <c r="F378" s="2">
        <f t="shared" ca="1" si="27"/>
        <v>108.30162781904112</v>
      </c>
      <c r="Q378" s="9">
        <v>369</v>
      </c>
      <c r="R378" s="12">
        <f t="shared" si="30"/>
        <v>7.2262689328246036E-6</v>
      </c>
      <c r="S378" s="12">
        <f t="shared" si="30"/>
        <v>1.9425454120496246E-8</v>
      </c>
      <c r="T378" s="12">
        <f t="shared" si="30"/>
        <v>5.2218962689506038E-11</v>
      </c>
      <c r="U378" s="12">
        <f t="shared" si="30"/>
        <v>1.4037355561695171E-13</v>
      </c>
    </row>
    <row r="379" spans="5:21" x14ac:dyDescent="0.25">
      <c r="E379" s="2">
        <f t="shared" ca="1" si="26"/>
        <v>0.30169307332829309</v>
      </c>
      <c r="F379" s="2">
        <f t="shared" ca="1" si="27"/>
        <v>34.184442010759199</v>
      </c>
      <c r="Q379" s="9">
        <v>370</v>
      </c>
      <c r="R379" s="12">
        <f t="shared" si="30"/>
        <v>7.1875741218581317E-6</v>
      </c>
      <c r="S379" s="12">
        <f t="shared" si="30"/>
        <v>1.9269635715437349E-8</v>
      </c>
      <c r="T379" s="12">
        <f t="shared" si="30"/>
        <v>5.1661221757204693E-11</v>
      </c>
      <c r="U379" s="12">
        <f t="shared" si="30"/>
        <v>1.385019350059107E-13</v>
      </c>
    </row>
    <row r="380" spans="5:21" x14ac:dyDescent="0.25">
      <c r="E380" s="2">
        <f t="shared" ca="1" si="26"/>
        <v>0.84476897513688964</v>
      </c>
      <c r="F380" s="2">
        <f t="shared" ca="1" si="27"/>
        <v>106.90154256133364</v>
      </c>
      <c r="Q380" s="9">
        <v>371</v>
      </c>
      <c r="R380" s="12">
        <f t="shared" si="30"/>
        <v>7.1491892819354281E-6</v>
      </c>
      <c r="S380" s="12">
        <f t="shared" si="30"/>
        <v>1.9115479363463714E-8</v>
      </c>
      <c r="T380" s="12">
        <f t="shared" si="30"/>
        <v>5.1110907388940407E-11</v>
      </c>
      <c r="U380" s="12">
        <f t="shared" si="30"/>
        <v>1.3666018018433265E-13</v>
      </c>
    </row>
    <row r="381" spans="5:21" x14ac:dyDescent="0.25">
      <c r="E381" s="2">
        <f t="shared" ca="1" si="26"/>
        <v>0.74944484845233039</v>
      </c>
      <c r="F381" s="2">
        <f t="shared" ca="1" si="27"/>
        <v>87.978505551820191</v>
      </c>
      <c r="Q381" s="9">
        <v>372</v>
      </c>
      <c r="R381" s="12">
        <f t="shared" si="30"/>
        <v>7.111111111111111E-6</v>
      </c>
      <c r="S381" s="12">
        <f t="shared" si="30"/>
        <v>1.8962962962962962E-8</v>
      </c>
      <c r="T381" s="12">
        <f t="shared" si="30"/>
        <v>5.05679012345679E-11</v>
      </c>
      <c r="U381" s="12">
        <f t="shared" si="30"/>
        <v>1.348477366255144E-13</v>
      </c>
    </row>
    <row r="382" spans="5:21" x14ac:dyDescent="0.25">
      <c r="E382" s="2">
        <f t="shared" ca="1" si="26"/>
        <v>0.87268240125395191</v>
      </c>
      <c r="F382" s="2">
        <f t="shared" ca="1" si="27"/>
        <v>114.36573817963385</v>
      </c>
      <c r="Q382" s="9">
        <v>373</v>
      </c>
      <c r="R382" s="12">
        <f t="shared" si="30"/>
        <v>7.0733363512901765E-6</v>
      </c>
      <c r="S382" s="12">
        <f t="shared" si="30"/>
        <v>1.8812064764069618E-8</v>
      </c>
      <c r="T382" s="12">
        <f t="shared" si="30"/>
        <v>5.0032087138483027E-11</v>
      </c>
      <c r="U382" s="12">
        <f t="shared" si="30"/>
        <v>1.330640615385187E-13</v>
      </c>
    </row>
    <row r="383" spans="5:21" x14ac:dyDescent="0.25">
      <c r="E383" s="2">
        <f t="shared" ca="1" si="26"/>
        <v>0.27708845923223002</v>
      </c>
      <c r="F383" s="2">
        <f t="shared" ca="1" si="27"/>
        <v>31.337306859704317</v>
      </c>
      <c r="Q383" s="9">
        <v>374</v>
      </c>
      <c r="R383" s="12">
        <f t="shared" si="30"/>
        <v>7.0358617875310459E-6</v>
      </c>
      <c r="S383" s="12">
        <f t="shared" si="30"/>
        <v>1.8662763362151316E-8</v>
      </c>
      <c r="T383" s="12">
        <f t="shared" si="30"/>
        <v>4.9503351093239565E-11</v>
      </c>
      <c r="U383" s="12">
        <f t="shared" si="30"/>
        <v>1.3130862358949485E-13</v>
      </c>
    </row>
    <row r="384" spans="5:21" x14ac:dyDescent="0.25">
      <c r="E384" s="2">
        <f t="shared" ca="1" si="26"/>
        <v>0.38673095806482538</v>
      </c>
      <c r="F384" s="2">
        <f t="shared" ca="1" si="27"/>
        <v>43.57042811206216</v>
      </c>
      <c r="Q384" s="9">
        <v>375</v>
      </c>
      <c r="R384" s="12">
        <f t="shared" si="30"/>
        <v>6.9986842473614964E-6</v>
      </c>
      <c r="S384" s="12">
        <f t="shared" si="30"/>
        <v>1.8515037691432528E-8</v>
      </c>
      <c r="T384" s="12">
        <f t="shared" si="30"/>
        <v>4.8981581194265949E-11</v>
      </c>
      <c r="U384" s="12">
        <f t="shared" si="30"/>
        <v>1.295809026303332E-13</v>
      </c>
    </row>
    <row r="385" spans="5:21" x14ac:dyDescent="0.25">
      <c r="E385" s="2">
        <f t="shared" ca="1" si="26"/>
        <v>0.17110964796395467</v>
      </c>
      <c r="F385" s="2">
        <f t="shared" ca="1" si="27"/>
        <v>17.533590661205004</v>
      </c>
      <c r="Q385" s="9">
        <v>376</v>
      </c>
      <c r="R385" s="12">
        <f t="shared" si="30"/>
        <v>6.961800600107212E-6</v>
      </c>
      <c r="S385" s="12">
        <f t="shared" si="30"/>
        <v>1.8368867018752536E-8</v>
      </c>
      <c r="T385" s="12">
        <f t="shared" si="30"/>
        <v>4.8466667595653131E-11</v>
      </c>
      <c r="U385" s="12">
        <f t="shared" si="30"/>
        <v>1.2788038943444098E-13</v>
      </c>
    </row>
    <row r="386" spans="5:21" x14ac:dyDescent="0.25">
      <c r="E386" s="2">
        <f t="shared" ca="1" si="26"/>
        <v>0.75973500749037626</v>
      </c>
      <c r="F386" s="2">
        <f t="shared" ca="1" si="27"/>
        <v>89.703797482923051</v>
      </c>
      <c r="Q386" s="9">
        <v>377</v>
      </c>
      <c r="R386" s="12">
        <f t="shared" si="30"/>
        <v>6.9252077562326867E-6</v>
      </c>
      <c r="S386" s="12">
        <f t="shared" si="30"/>
        <v>1.8224230937454438E-8</v>
      </c>
      <c r="T386" s="12">
        <f t="shared" si="30"/>
        <v>4.7958502466985367E-11</v>
      </c>
      <c r="U386" s="12">
        <f t="shared" si="30"/>
        <v>1.2620658543943518E-13</v>
      </c>
    </row>
    <row r="387" spans="5:21" x14ac:dyDescent="0.25">
      <c r="E387" s="2">
        <f t="shared" ref="E387:E450" ca="1" si="31">RAND()</f>
        <v>0.7280091972125754</v>
      </c>
      <c r="F387" s="2">
        <f t="shared" ref="F387:F450" ca="1" si="32">$C$3+$C$4*(-LN(E387^(-1/$C$5)-1))</f>
        <v>84.551810144176386</v>
      </c>
      <c r="Q387" s="9">
        <v>378</v>
      </c>
      <c r="R387" s="12">
        <f t="shared" si="30"/>
        <v>6.8889026666942226E-6</v>
      </c>
      <c r="S387" s="12">
        <f t="shared" si="30"/>
        <v>1.8081109361402158E-8</v>
      </c>
      <c r="T387" s="12">
        <f t="shared" si="30"/>
        <v>4.7456979951186765E-11</v>
      </c>
      <c r="U387" s="12">
        <f t="shared" si="30"/>
        <v>1.245590024965532E-13</v>
      </c>
    </row>
    <row r="388" spans="5:21" x14ac:dyDescent="0.25">
      <c r="E388" s="2">
        <f t="shared" ca="1" si="31"/>
        <v>0.47800141589153966</v>
      </c>
      <c r="F388" s="2">
        <f t="shared" ca="1" si="32"/>
        <v>53.407362048143881</v>
      </c>
      <c r="Q388" s="9">
        <v>379</v>
      </c>
      <c r="R388" s="12">
        <f t="shared" si="30"/>
        <v>6.8528823223047617E-6</v>
      </c>
      <c r="S388" s="12">
        <f t="shared" si="30"/>
        <v>1.7939482519122413E-8</v>
      </c>
      <c r="T388" s="12">
        <f t="shared" si="30"/>
        <v>4.6961996123357096E-11</v>
      </c>
      <c r="U388" s="12">
        <f t="shared" si="30"/>
        <v>1.2293716262658926E-13</v>
      </c>
    </row>
    <row r="389" spans="5:21" x14ac:dyDescent="0.25">
      <c r="E389" s="2">
        <f t="shared" ca="1" si="31"/>
        <v>0.80501226413049376</v>
      </c>
      <c r="F389" s="2">
        <f t="shared" ca="1" si="32"/>
        <v>98.07951697212556</v>
      </c>
      <c r="Q389" s="9">
        <v>380</v>
      </c>
      <c r="R389" s="12">
        <f t="shared" ref="R389:U408" si="33">1/(($R$2+$Q389)^(R$8+1))</f>
        <v>6.8171437531103219E-6</v>
      </c>
      <c r="S389" s="12">
        <f t="shared" si="33"/>
        <v>1.7799330948068727E-8</v>
      </c>
      <c r="T389" s="12">
        <f t="shared" si="33"/>
        <v>4.6473448950571082E-11</v>
      </c>
      <c r="U389" s="12">
        <f t="shared" si="33"/>
        <v>1.2134059778216993E-13</v>
      </c>
    </row>
    <row r="390" spans="5:21" x14ac:dyDescent="0.25">
      <c r="E390" s="2">
        <f t="shared" ca="1" si="31"/>
        <v>0.10498489046879433</v>
      </c>
      <c r="F390" s="2">
        <f t="shared" ca="1" si="32"/>
        <v>6.1534629420094751</v>
      </c>
      <c r="Q390" s="9">
        <v>381</v>
      </c>
      <c r="R390" s="12">
        <f t="shared" si="33"/>
        <v>6.7816840277777774E-6</v>
      </c>
      <c r="S390" s="12">
        <f t="shared" si="33"/>
        <v>1.7660635489004629E-8</v>
      </c>
      <c r="T390" s="12">
        <f t="shared" si="33"/>
        <v>4.599123825261622E-11</v>
      </c>
      <c r="U390" s="12">
        <f t="shared" si="33"/>
        <v>1.1976884961618809E-13</v>
      </c>
    </row>
    <row r="391" spans="5:21" x14ac:dyDescent="0.25">
      <c r="E391" s="2">
        <f t="shared" ca="1" si="31"/>
        <v>0.49189227434813043</v>
      </c>
      <c r="F391" s="2">
        <f t="shared" ca="1" si="32"/>
        <v>54.921979902712337</v>
      </c>
      <c r="Q391" s="9">
        <v>382</v>
      </c>
      <c r="R391" s="12">
        <f t="shared" si="33"/>
        <v>6.7465002529937596E-6</v>
      </c>
      <c r="S391" s="12">
        <f t="shared" si="33"/>
        <v>1.7523377280503271E-8</v>
      </c>
      <c r="T391" s="12">
        <f t="shared" si="33"/>
        <v>4.5515265663644862E-11</v>
      </c>
      <c r="U391" s="12">
        <f t="shared" si="33"/>
        <v>1.1822146925622041E-13</v>
      </c>
    </row>
    <row r="392" spans="5:21" x14ac:dyDescent="0.25">
      <c r="E392" s="2">
        <f t="shared" ca="1" si="31"/>
        <v>0.18827538716028902</v>
      </c>
      <c r="F392" s="2">
        <f t="shared" ca="1" si="32"/>
        <v>20.019609834922022</v>
      </c>
      <c r="Q392" s="9">
        <v>383</v>
      </c>
      <c r="R392" s="12">
        <f t="shared" si="33"/>
        <v>6.7115895728744397E-6</v>
      </c>
      <c r="S392" s="12">
        <f t="shared" si="33"/>
        <v>1.7387537753560725E-8</v>
      </c>
      <c r="T392" s="12">
        <f t="shared" si="33"/>
        <v>4.5045434594716904E-11</v>
      </c>
      <c r="U392" s="12">
        <f t="shared" si="33"/>
        <v>1.1669801708475882E-13</v>
      </c>
    </row>
    <row r="393" spans="5:21" x14ac:dyDescent="0.25">
      <c r="E393" s="2">
        <f t="shared" ca="1" si="31"/>
        <v>0.17041153566374634</v>
      </c>
      <c r="F393" s="2">
        <f t="shared" ca="1" si="32"/>
        <v>17.429519235699761</v>
      </c>
      <c r="Q393" s="9">
        <v>384</v>
      </c>
      <c r="R393" s="12">
        <f t="shared" si="33"/>
        <v>6.6769491683859811E-6</v>
      </c>
      <c r="S393" s="12">
        <f t="shared" si="33"/>
        <v>1.7253098626320365E-8</v>
      </c>
      <c r="T393" s="12">
        <f t="shared" si="33"/>
        <v>4.4581650197210242E-11</v>
      </c>
      <c r="U393" s="12">
        <f t="shared" si="33"/>
        <v>1.1519806252509107E-13</v>
      </c>
    </row>
    <row r="394" spans="5:21" x14ac:dyDescent="0.25">
      <c r="E394" s="2">
        <f t="shared" ca="1" si="31"/>
        <v>0.68339577582458566</v>
      </c>
      <c r="F394" s="2">
        <f t="shared" ca="1" si="32"/>
        <v>78.009785764200657</v>
      </c>
      <c r="Q394" s="9">
        <v>385</v>
      </c>
      <c r="R394" s="12">
        <f t="shared" si="33"/>
        <v>6.6425762567754282E-6</v>
      </c>
      <c r="S394" s="12">
        <f t="shared" si="33"/>
        <v>1.7120041898905742E-8</v>
      </c>
      <c r="T394" s="12">
        <f t="shared" si="33"/>
        <v>4.4123819327076655E-11</v>
      </c>
      <c r="U394" s="12">
        <f t="shared" si="33"/>
        <v>1.1372118383267178E-13</v>
      </c>
    </row>
    <row r="395" spans="5:21" x14ac:dyDescent="0.25">
      <c r="E395" s="2">
        <f t="shared" ca="1" si="31"/>
        <v>0.31195290055667801</v>
      </c>
      <c r="F395" s="2">
        <f t="shared" ca="1" si="32"/>
        <v>35.34867873180535</v>
      </c>
      <c r="Q395" s="9">
        <v>386</v>
      </c>
      <c r="R395" s="12">
        <f t="shared" si="33"/>
        <v>6.6084680910118228E-6</v>
      </c>
      <c r="S395" s="12">
        <f t="shared" si="33"/>
        <v>1.6988349848359442E-8</v>
      </c>
      <c r="T395" s="12">
        <f t="shared" si="33"/>
        <v>4.3671850509921445E-11</v>
      </c>
      <c r="U395" s="12">
        <f t="shared" si="33"/>
        <v>1.1226696789182889E-13</v>
      </c>
    </row>
    <row r="396" spans="5:21" x14ac:dyDescent="0.25">
      <c r="E396" s="2">
        <f t="shared" ca="1" si="31"/>
        <v>0.63626711440497175</v>
      </c>
      <c r="F396" s="2">
        <f t="shared" ca="1" si="32"/>
        <v>71.74673257895941</v>
      </c>
      <c r="Q396" s="9">
        <v>387</v>
      </c>
      <c r="R396" s="12">
        <f t="shared" si="33"/>
        <v>6.574621959237344E-6</v>
      </c>
      <c r="S396" s="12">
        <f t="shared" si="33"/>
        <v>1.6858005023685496E-8</v>
      </c>
      <c r="T396" s="12">
        <f t="shared" si="33"/>
        <v>4.3225653906885888E-11</v>
      </c>
      <c r="U396" s="12">
        <f t="shared" si="33"/>
        <v>1.1083501001765613E-13</v>
      </c>
    </row>
    <row r="397" spans="5:21" x14ac:dyDescent="0.25">
      <c r="E397" s="2">
        <f t="shared" ca="1" si="31"/>
        <v>0.44495041082291042</v>
      </c>
      <c r="F397" s="2">
        <f t="shared" ca="1" si="32"/>
        <v>49.834063117985586</v>
      </c>
      <c r="Q397" s="9">
        <v>388</v>
      </c>
      <c r="R397" s="12">
        <f t="shared" si="33"/>
        <v>6.5410351842282562E-6</v>
      </c>
      <c r="S397" s="12">
        <f t="shared" si="33"/>
        <v>1.6728990240992981E-8</v>
      </c>
      <c r="T397" s="12">
        <f t="shared" si="33"/>
        <v>4.2785141281311972E-11</v>
      </c>
      <c r="U397" s="12">
        <f t="shared" si="33"/>
        <v>1.0942491376294623E-13</v>
      </c>
    </row>
    <row r="398" spans="5:21" x14ac:dyDescent="0.25">
      <c r="E398" s="2">
        <f t="shared" ca="1" si="31"/>
        <v>0.70168613627283716</v>
      </c>
      <c r="F398" s="2">
        <f t="shared" ca="1" si="32"/>
        <v>80.607290655887567</v>
      </c>
      <c r="Q398" s="9">
        <v>389</v>
      </c>
      <c r="R398" s="12">
        <f t="shared" si="33"/>
        <v>6.507705122865473E-6</v>
      </c>
      <c r="S398" s="12">
        <f t="shared" si="33"/>
        <v>1.6601288578738451E-8</v>
      </c>
      <c r="T398" s="12">
        <f t="shared" si="33"/>
        <v>4.2350225966169517E-11</v>
      </c>
      <c r="U398" s="12">
        <f t="shared" si="33"/>
        <v>1.0803629073002427E-13</v>
      </c>
    </row>
    <row r="399" spans="5:21" x14ac:dyDescent="0.25">
      <c r="E399" s="2">
        <f t="shared" ca="1" si="31"/>
        <v>0.40162483023318096</v>
      </c>
      <c r="F399" s="2">
        <f t="shared" ca="1" si="32"/>
        <v>45.175675326538894</v>
      </c>
      <c r="Q399" s="9">
        <v>390</v>
      </c>
      <c r="R399" s="12">
        <f t="shared" si="33"/>
        <v>6.4746291656145398E-6</v>
      </c>
      <c r="S399" s="12">
        <f t="shared" si="33"/>
        <v>1.6474883373064987E-8</v>
      </c>
      <c r="T399" s="12">
        <f t="shared" si="33"/>
        <v>4.1920822832226426E-11</v>
      </c>
      <c r="U399" s="12">
        <f t="shared" si="33"/>
        <v>1.066687603873446E-13</v>
      </c>
    </row>
    <row r="400" spans="5:21" x14ac:dyDescent="0.25">
      <c r="E400" s="2">
        <f t="shared" ca="1" si="31"/>
        <v>0.41077134510356006</v>
      </c>
      <c r="F400" s="2">
        <f t="shared" ca="1" si="32"/>
        <v>46.15947016095059</v>
      </c>
      <c r="Q400" s="9">
        <v>391</v>
      </c>
      <c r="R400" s="12">
        <f t="shared" si="33"/>
        <v>6.4418047360148418E-6</v>
      </c>
      <c r="S400" s="12">
        <f t="shared" si="33"/>
        <v>1.6349758213235641E-8</v>
      </c>
      <c r="T400" s="12">
        <f t="shared" si="33"/>
        <v>4.1496848256943244E-11</v>
      </c>
      <c r="U400" s="12">
        <f t="shared" si="33"/>
        <v>1.053219498907189E-13</v>
      </c>
    </row>
    <row r="401" spans="5:21" x14ac:dyDescent="0.25">
      <c r="E401" s="2">
        <f t="shared" ca="1" si="31"/>
        <v>0.19559542281579811</v>
      </c>
      <c r="F401" s="2">
        <f t="shared" ca="1" si="32"/>
        <v>21.041108434908725</v>
      </c>
      <c r="Q401" s="9">
        <v>392</v>
      </c>
      <c r="R401" s="12">
        <f t="shared" si="33"/>
        <v>6.4092292901778563E-6</v>
      </c>
      <c r="S401" s="12">
        <f t="shared" si="33"/>
        <v>1.6225896937159128E-8</v>
      </c>
      <c r="T401" s="12">
        <f t="shared" si="33"/>
        <v>4.1078220094073747E-11</v>
      </c>
      <c r="U401" s="12">
        <f t="shared" si="33"/>
        <v>1.0399549390904746E-13</v>
      </c>
    </row>
    <row r="402" spans="5:21" x14ac:dyDescent="0.25">
      <c r="E402" s="2">
        <f t="shared" ca="1" si="31"/>
        <v>0.51261929440739407</v>
      </c>
      <c r="F402" s="2">
        <f t="shared" ca="1" si="32"/>
        <v>57.20256382779327</v>
      </c>
      <c r="Q402" s="9">
        <v>393</v>
      </c>
      <c r="R402" s="12">
        <f t="shared" si="33"/>
        <v>6.3769003162942556E-6</v>
      </c>
      <c r="S402" s="12">
        <f t="shared" si="33"/>
        <v>1.6103283627005696E-8</v>
      </c>
      <c r="T402" s="12">
        <f t="shared" si="33"/>
        <v>4.0664857643953778E-11</v>
      </c>
      <c r="U402" s="12">
        <f t="shared" si="33"/>
        <v>1.0268903445442874E-13</v>
      </c>
    </row>
    <row r="403" spans="5:21" x14ac:dyDescent="0.25">
      <c r="E403" s="2">
        <f t="shared" ca="1" si="31"/>
        <v>0.31073774638954144</v>
      </c>
      <c r="F403" s="2">
        <f t="shared" ca="1" si="32"/>
        <v>35.211408062457537</v>
      </c>
      <c r="Q403" s="9">
        <v>394</v>
      </c>
      <c r="R403" s="12">
        <f t="shared" si="33"/>
        <v>6.3448153341496993E-6</v>
      </c>
      <c r="S403" s="12">
        <f t="shared" si="33"/>
        <v>1.5981902604911083E-8</v>
      </c>
      <c r="T403" s="12">
        <f t="shared" si="33"/>
        <v>4.0256681624461161E-11</v>
      </c>
      <c r="U403" s="12">
        <f t="shared" si="33"/>
        <v>1.0140222071652686E-13</v>
      </c>
    </row>
    <row r="404" spans="5:21" x14ac:dyDescent="0.25">
      <c r="E404" s="2">
        <f t="shared" ca="1" si="31"/>
        <v>0.43827614313829122</v>
      </c>
      <c r="F404" s="2">
        <f t="shared" ca="1" si="32"/>
        <v>49.115820515055006</v>
      </c>
      <c r="Q404" s="9">
        <v>395</v>
      </c>
      <c r="R404" s="12">
        <f t="shared" si="33"/>
        <v>6.3129718946491248E-6</v>
      </c>
      <c r="S404" s="12">
        <f t="shared" si="33"/>
        <v>1.5861738428766644E-8</v>
      </c>
      <c r="T404" s="12">
        <f t="shared" si="33"/>
        <v>3.9853614142629766E-11</v>
      </c>
      <c r="U404" s="12">
        <f t="shared" si="33"/>
        <v>1.0013470890107981E-13</v>
      </c>
    </row>
    <row r="405" spans="5:21" x14ac:dyDescent="0.25">
      <c r="E405" s="2">
        <f t="shared" ca="1" si="31"/>
        <v>0.3028441321014641</v>
      </c>
      <c r="F405" s="2">
        <f t="shared" ca="1" si="32"/>
        <v>34.315667997076829</v>
      </c>
      <c r="Q405" s="9">
        <v>396</v>
      </c>
      <c r="R405" s="12">
        <f t="shared" si="33"/>
        <v>6.2813675793493756E-6</v>
      </c>
      <c r="S405" s="12">
        <f t="shared" si="33"/>
        <v>1.5742775888093675E-8</v>
      </c>
      <c r="T405" s="12">
        <f t="shared" si="33"/>
        <v>3.9455578666901436E-11</v>
      </c>
      <c r="U405" s="12">
        <f t="shared" si="33"/>
        <v>9.8886162072434678E-14</v>
      </c>
    </row>
    <row r="406" spans="5:21" x14ac:dyDescent="0.25">
      <c r="E406" s="2">
        <f t="shared" ca="1" si="31"/>
        <v>0.6660646136342443</v>
      </c>
      <c r="F406" s="2">
        <f t="shared" ca="1" si="32"/>
        <v>75.640891315705517</v>
      </c>
      <c r="Q406" s="9">
        <v>397</v>
      </c>
      <c r="R406" s="12">
        <f t="shared" si="33"/>
        <v>6.2500000000000003E-6</v>
      </c>
      <c r="S406" s="12">
        <f t="shared" si="33"/>
        <v>1.5624999999999999E-8</v>
      </c>
      <c r="T406" s="12">
        <f t="shared" si="33"/>
        <v>3.9062500000000001E-11</v>
      </c>
      <c r="U406" s="12">
        <f t="shared" si="33"/>
        <v>9.7656250000000004E-14</v>
      </c>
    </row>
    <row r="407" spans="5:21" x14ac:dyDescent="0.25">
      <c r="E407" s="2">
        <f t="shared" ca="1" si="31"/>
        <v>0.83953789948681756</v>
      </c>
      <c r="F407" s="2">
        <f t="shared" ca="1" si="32"/>
        <v>105.63656129240714</v>
      </c>
      <c r="Q407" s="9">
        <v>398</v>
      </c>
      <c r="R407" s="12">
        <f t="shared" si="33"/>
        <v>6.2188667980920521E-6</v>
      </c>
      <c r="S407" s="12">
        <f t="shared" si="33"/>
        <v>1.5508396005217087E-8</v>
      </c>
      <c r="T407" s="12">
        <f t="shared" si="33"/>
        <v>3.8674304252411686E-11</v>
      </c>
      <c r="U407" s="12">
        <f t="shared" si="33"/>
        <v>9.6444649008507953E-14</v>
      </c>
    </row>
    <row r="408" spans="5:21" x14ac:dyDescent="0.25">
      <c r="E408" s="2">
        <f t="shared" ca="1" si="31"/>
        <v>6.7196825544987848E-2</v>
      </c>
      <c r="F408" s="2">
        <f t="shared" ca="1" si="32"/>
        <v>-2.8600637315902144</v>
      </c>
      <c r="Q408" s="9">
        <v>399</v>
      </c>
      <c r="R408" s="12">
        <f t="shared" si="33"/>
        <v>6.1879656444147422E-6</v>
      </c>
      <c r="S408" s="12">
        <f t="shared" si="33"/>
        <v>1.5392949364215778E-8</v>
      </c>
      <c r="T408" s="12">
        <f t="shared" si="33"/>
        <v>3.8290918816457157E-11</v>
      </c>
      <c r="U408" s="12">
        <f t="shared" si="33"/>
        <v>9.5251041831982977E-14</v>
      </c>
    </row>
    <row r="409" spans="5:21" x14ac:dyDescent="0.25">
      <c r="E409" s="2">
        <f t="shared" ca="1" si="31"/>
        <v>9.1910878196578838E-2</v>
      </c>
      <c r="F409" s="2">
        <f t="shared" ca="1" si="32"/>
        <v>3.3543524842930479</v>
      </c>
      <c r="Q409" s="9">
        <v>400</v>
      </c>
      <c r="R409" s="12">
        <f t="shared" ref="R409:U428" si="34">1/(($R$2+$Q409)^(R$8+1))</f>
        <v>6.1572942386197807E-6</v>
      </c>
      <c r="S409" s="12">
        <f t="shared" si="34"/>
        <v>1.5278645753398961E-8</v>
      </c>
      <c r="T409" s="12">
        <f t="shared" si="34"/>
        <v>3.7912272340940346E-11</v>
      </c>
      <c r="U409" s="12">
        <f t="shared" si="34"/>
        <v>9.4075117471315995E-14</v>
      </c>
    </row>
    <row r="410" spans="5:21" x14ac:dyDescent="0.25">
      <c r="E410" s="2">
        <f t="shared" ca="1" si="31"/>
        <v>0.27146852336538574</v>
      </c>
      <c r="F410" s="2">
        <f t="shared" ca="1" si="32"/>
        <v>30.67432984491623</v>
      </c>
      <c r="Q410" s="9">
        <v>401</v>
      </c>
      <c r="R410" s="12">
        <f t="shared" si="34"/>
        <v>6.1268503087932551E-6</v>
      </c>
      <c r="S410" s="12">
        <f t="shared" si="34"/>
        <v>1.5165471061369445E-8</v>
      </c>
      <c r="T410" s="12">
        <f t="shared" si="34"/>
        <v>3.7538294706360012E-11</v>
      </c>
      <c r="U410" s="12">
        <f t="shared" si="34"/>
        <v>9.2916571055346559E-14</v>
      </c>
    </row>
    <row r="411" spans="5:21" x14ac:dyDescent="0.25">
      <c r="E411" s="2">
        <f t="shared" ca="1" si="31"/>
        <v>0.42884059471113589</v>
      </c>
      <c r="F411" s="2">
        <f t="shared" ca="1" si="32"/>
        <v>48.101363489382756</v>
      </c>
      <c r="Q411" s="9">
        <v>402</v>
      </c>
      <c r="R411" s="12">
        <f t="shared" si="34"/>
        <v>6.0966316110349035E-6</v>
      </c>
      <c r="S411" s="12">
        <f t="shared" si="34"/>
        <v>1.5053411385271366E-8</v>
      </c>
      <c r="T411" s="12">
        <f t="shared" si="34"/>
        <v>3.7168917000670037E-11</v>
      </c>
      <c r="U411" s="12">
        <f t="shared" si="34"/>
        <v>9.1775103705358116E-14</v>
      </c>
    </row>
    <row r="412" spans="5:21" x14ac:dyDescent="0.25">
      <c r="E412" s="2">
        <f t="shared" ca="1" si="31"/>
        <v>0.20174867841572319</v>
      </c>
      <c r="F412" s="2">
        <f t="shared" ca="1" si="32"/>
        <v>21.88393485177161</v>
      </c>
      <c r="Q412" s="9">
        <v>403</v>
      </c>
      <c r="R412" s="12">
        <f t="shared" si="34"/>
        <v>6.0666359290446258E-6</v>
      </c>
      <c r="S412" s="12">
        <f t="shared" si="34"/>
        <v>1.4942453027203513E-8</v>
      </c>
      <c r="T412" s="12">
        <f t="shared" si="34"/>
        <v>3.6804071495575152E-11</v>
      </c>
      <c r="U412" s="12">
        <f t="shared" si="34"/>
        <v>9.0650422402894473E-14</v>
      </c>
    </row>
    <row r="413" spans="5:21" x14ac:dyDescent="0.25">
      <c r="E413" s="2">
        <f t="shared" ca="1" si="31"/>
        <v>8.9229896559017696E-4</v>
      </c>
      <c r="F413" s="2">
        <f t="shared" ca="1" si="32"/>
        <v>-66.137630483201434</v>
      </c>
      <c r="Q413" s="9">
        <v>404</v>
      </c>
      <c r="R413" s="12">
        <f t="shared" si="34"/>
        <v>6.0368610737161108E-6</v>
      </c>
      <c r="S413" s="12">
        <f t="shared" si="34"/>
        <v>1.4832582490702975E-8</v>
      </c>
      <c r="T413" s="12">
        <f t="shared" si="34"/>
        <v>3.6443691623348831E-11</v>
      </c>
      <c r="U413" s="12">
        <f t="shared" si="34"/>
        <v>8.9542239860807945E-14</v>
      </c>
    </row>
    <row r="414" spans="5:21" x14ac:dyDescent="0.25">
      <c r="E414" s="2">
        <f t="shared" ca="1" si="31"/>
        <v>0.77054281791219981</v>
      </c>
      <c r="F414" s="2">
        <f t="shared" ca="1" si="32"/>
        <v>91.579348642810857</v>
      </c>
      <c r="Q414" s="9">
        <v>405</v>
      </c>
      <c r="R414" s="12">
        <f t="shared" si="34"/>
        <v>6.0073048827374089E-6</v>
      </c>
      <c r="S414" s="12">
        <f t="shared" si="34"/>
        <v>1.472378647729757E-8</v>
      </c>
      <c r="T414" s="12">
        <f t="shared" si="34"/>
        <v>3.6087711954160713E-11</v>
      </c>
      <c r="U414" s="12">
        <f t="shared" si="34"/>
        <v>8.8450274397452729E-14</v>
      </c>
    </row>
    <row r="415" spans="5:21" x14ac:dyDescent="0.25">
      <c r="E415" s="2">
        <f t="shared" ca="1" si="31"/>
        <v>0.99432586825138691</v>
      </c>
      <c r="F415" s="2">
        <f t="shared" ca="1" si="32"/>
        <v>223.06636125162615</v>
      </c>
      <c r="Q415" s="9">
        <v>406</v>
      </c>
      <c r="R415" s="12">
        <f t="shared" si="34"/>
        <v>5.9779652201983487E-6</v>
      </c>
      <c r="S415" s="12">
        <f t="shared" si="34"/>
        <v>1.4616051883125547E-8</v>
      </c>
      <c r="T415" s="12">
        <f t="shared" si="34"/>
        <v>3.5736068173901091E-11</v>
      </c>
      <c r="U415" s="12">
        <f t="shared" si="34"/>
        <v>8.7374249813939105E-14</v>
      </c>
    </row>
    <row r="416" spans="5:21" x14ac:dyDescent="0.25">
      <c r="E416" s="2">
        <f t="shared" ca="1" si="31"/>
        <v>0.87523384545518723</v>
      </c>
      <c r="F416" s="2">
        <f t="shared" ca="1" si="32"/>
        <v>115.11920103900461</v>
      </c>
      <c r="Q416" s="9">
        <v>407</v>
      </c>
      <c r="R416" s="12">
        <f t="shared" si="34"/>
        <v>5.9488399762046405E-6</v>
      </c>
      <c r="S416" s="12">
        <f t="shared" si="34"/>
        <v>1.4509365795621073E-8</v>
      </c>
      <c r="T416" s="12">
        <f t="shared" si="34"/>
        <v>3.5388697062490423E-11</v>
      </c>
      <c r="U416" s="12">
        <f t="shared" si="34"/>
        <v>8.6313895274366883E-14</v>
      </c>
    </row>
    <row r="417" spans="5:21" x14ac:dyDescent="0.25">
      <c r="E417" s="2">
        <f t="shared" ca="1" si="31"/>
        <v>0.76036168865539078</v>
      </c>
      <c r="F417" s="2">
        <f t="shared" ca="1" si="32"/>
        <v>89.810715588631979</v>
      </c>
      <c r="Q417" s="9">
        <v>408</v>
      </c>
      <c r="R417" s="12">
        <f t="shared" si="34"/>
        <v>5.9199270664985411E-6</v>
      </c>
      <c r="S417" s="12">
        <f t="shared" si="34"/>
        <v>1.4403715490264089E-8</v>
      </c>
      <c r="T417" s="12">
        <f t="shared" si="34"/>
        <v>3.504553647266202E-11</v>
      </c>
      <c r="U417" s="12">
        <f t="shared" si="34"/>
        <v>8.5268945188958686E-14</v>
      </c>
    </row>
    <row r="418" spans="5:21" x14ac:dyDescent="0.25">
      <c r="E418" s="2">
        <f t="shared" ca="1" si="31"/>
        <v>0.48450354358451686</v>
      </c>
      <c r="F418" s="2">
        <f t="shared" ca="1" si="32"/>
        <v>54.115139637270701</v>
      </c>
      <c r="Q418" s="9">
        <v>409</v>
      </c>
      <c r="R418" s="12">
        <f t="shared" si="34"/>
        <v>5.8912244320859647E-6</v>
      </c>
      <c r="S418" s="12">
        <f t="shared" si="34"/>
        <v>1.4299088427393118E-8</v>
      </c>
      <c r="T418" s="12">
        <f t="shared" si="34"/>
        <v>3.4706525309206601E-11</v>
      </c>
      <c r="U418" s="12">
        <f t="shared" si="34"/>
        <v>8.4239139100016014E-14</v>
      </c>
    </row>
    <row r="419" spans="5:21" x14ac:dyDescent="0.25">
      <c r="E419" s="2">
        <f t="shared" ca="1" si="31"/>
        <v>0.2288184004087922</v>
      </c>
      <c r="F419" s="2">
        <f t="shared" ca="1" si="32"/>
        <v>25.443400580210511</v>
      </c>
      <c r="Q419" s="9">
        <v>410</v>
      </c>
      <c r="R419" s="12">
        <f t="shared" si="34"/>
        <v>5.8627300388699E-6</v>
      </c>
      <c r="S419" s="12">
        <f t="shared" si="34"/>
        <v>1.4195472249079662E-8</v>
      </c>
      <c r="T419" s="12">
        <f t="shared" si="34"/>
        <v>3.4371603508667462E-11</v>
      </c>
      <c r="U419" s="12">
        <f t="shared" si="34"/>
        <v>8.3224221570623396E-14</v>
      </c>
    </row>
    <row r="420" spans="5:21" x14ac:dyDescent="0.25">
      <c r="E420" s="2">
        <f t="shared" ca="1" si="31"/>
        <v>0.22528965271235468</v>
      </c>
      <c r="F420" s="2">
        <f t="shared" ca="1" si="32"/>
        <v>24.991687837343143</v>
      </c>
      <c r="Q420" s="9">
        <v>411</v>
      </c>
      <c r="R420" s="12">
        <f t="shared" si="34"/>
        <v>5.8344418772900188E-6</v>
      </c>
      <c r="S420" s="12">
        <f t="shared" si="34"/>
        <v>1.4092854776062846E-8</v>
      </c>
      <c r="T420" s="12">
        <f t="shared" si="34"/>
        <v>3.4040712019475473E-11</v>
      </c>
      <c r="U420" s="12">
        <f t="shared" si="34"/>
        <v>8.2223942076027712E-14</v>
      </c>
    </row>
    <row r="421" spans="5:21" x14ac:dyDescent="0.25">
      <c r="E421" s="2">
        <f t="shared" ca="1" si="31"/>
        <v>0.5556654517454741</v>
      </c>
      <c r="F421" s="2">
        <f t="shared" ca="1" si="32"/>
        <v>62.047562636657652</v>
      </c>
      <c r="Q421" s="9">
        <v>412</v>
      </c>
      <c r="R421" s="12">
        <f t="shared" si="34"/>
        <v>5.8063579619683555E-6</v>
      </c>
      <c r="S421" s="12">
        <f t="shared" si="34"/>
        <v>1.3991224004743025E-8</v>
      </c>
      <c r="T421" s="12">
        <f t="shared" si="34"/>
        <v>3.3713792782513316E-11</v>
      </c>
      <c r="U421" s="12">
        <f t="shared" si="34"/>
        <v>8.1238054897622445E-14</v>
      </c>
    </row>
    <row r="422" spans="5:21" x14ac:dyDescent="0.25">
      <c r="E422" s="2">
        <f t="shared" ca="1" si="31"/>
        <v>0.96265663498355947</v>
      </c>
      <c r="F422" s="2">
        <f t="shared" ca="1" si="32"/>
        <v>158.27038359793136</v>
      </c>
      <c r="Q422" s="9">
        <v>413</v>
      </c>
      <c r="R422" s="12">
        <f t="shared" si="34"/>
        <v>5.7784763313609466E-6</v>
      </c>
      <c r="S422" s="12">
        <f t="shared" si="34"/>
        <v>1.3890568104233045E-8</v>
      </c>
      <c r="T422" s="12">
        <f t="shared" si="34"/>
        <v>3.3390788712098667E-11</v>
      </c>
      <c r="U422" s="12">
        <f t="shared" si="34"/>
        <v>8.0266319019467946E-14</v>
      </c>
    </row>
    <row r="423" spans="5:21" x14ac:dyDescent="0.25">
      <c r="E423" s="2">
        <f t="shared" ca="1" si="31"/>
        <v>0.85569250981217881</v>
      </c>
      <c r="F423" s="2">
        <f t="shared" ca="1" si="32"/>
        <v>109.66842974957285</v>
      </c>
      <c r="Q423" s="9">
        <v>414</v>
      </c>
      <c r="R423" s="12">
        <f t="shared" si="34"/>
        <v>5.7507950474153049E-6</v>
      </c>
      <c r="S423" s="12">
        <f t="shared" si="34"/>
        <v>1.379087541346596E-8</v>
      </c>
      <c r="T423" s="12">
        <f t="shared" si="34"/>
        <v>3.3071643677376401E-11</v>
      </c>
      <c r="U423" s="12">
        <f t="shared" si="34"/>
        <v>7.9308498027281534E-14</v>
      </c>
    </row>
    <row r="424" spans="5:21" x14ac:dyDescent="0.25">
      <c r="E424" s="2">
        <f t="shared" ca="1" si="31"/>
        <v>0.82390431762145377</v>
      </c>
      <c r="F424" s="2">
        <f t="shared" ca="1" si="32"/>
        <v>102.05824026397531</v>
      </c>
      <c r="Q424" s="9">
        <v>415</v>
      </c>
      <c r="R424" s="12">
        <f t="shared" si="34"/>
        <v>5.7233121952336254E-6</v>
      </c>
      <c r="S424" s="12">
        <f t="shared" si="34"/>
        <v>1.3692134438357956E-8</v>
      </c>
      <c r="T424" s="12">
        <f t="shared" si="34"/>
        <v>3.2756302484109944E-11</v>
      </c>
      <c r="U424" s="12">
        <f t="shared" si="34"/>
        <v>7.8364360009832404E-14</v>
      </c>
    </row>
    <row r="425" spans="5:21" x14ac:dyDescent="0.25">
      <c r="E425" s="2">
        <f t="shared" ca="1" si="31"/>
        <v>0.40402481617946118</v>
      </c>
      <c r="F425" s="2">
        <f t="shared" ca="1" si="32"/>
        <v>45.433925243197763</v>
      </c>
      <c r="Q425" s="9">
        <v>416</v>
      </c>
      <c r="R425" s="12">
        <f t="shared" si="34"/>
        <v>5.6960258827416111E-6</v>
      </c>
      <c r="S425" s="12">
        <f t="shared" si="34"/>
        <v>1.3594333849025325E-8</v>
      </c>
      <c r="T425" s="12">
        <f t="shared" si="34"/>
        <v>3.2444710856862352E-11</v>
      </c>
      <c r="U425" s="12">
        <f t="shared" si="34"/>
        <v>7.7433677462678639E-14</v>
      </c>
    </row>
    <row r="426" spans="5:21" x14ac:dyDescent="0.25">
      <c r="E426" s="2">
        <f t="shared" ca="1" si="31"/>
        <v>0.30255955723513406</v>
      </c>
      <c r="F426" s="2">
        <f t="shared" ca="1" si="32"/>
        <v>34.283240009890264</v>
      </c>
      <c r="Q426" s="9">
        <v>417</v>
      </c>
      <c r="R426" s="12">
        <f t="shared" si="34"/>
        <v>5.6689342403628119E-6</v>
      </c>
      <c r="S426" s="12">
        <f t="shared" si="34"/>
        <v>1.3497462477054314E-8</v>
      </c>
      <c r="T426" s="12">
        <f t="shared" si="34"/>
        <v>3.2136815421557892E-11</v>
      </c>
      <c r="U426" s="12">
        <f t="shared" si="34"/>
        <v>7.6516227194185448E-14</v>
      </c>
    </row>
    <row r="427" spans="5:21" x14ac:dyDescent="0.25">
      <c r="E427" s="2">
        <f t="shared" ca="1" si="31"/>
        <v>0.66370288140754863</v>
      </c>
      <c r="F427" s="2">
        <f t="shared" ca="1" si="32"/>
        <v>75.324401030693011</v>
      </c>
      <c r="Q427" s="9">
        <v>418</v>
      </c>
      <c r="R427" s="12">
        <f t="shared" si="34"/>
        <v>5.6420354206983716E-6</v>
      </c>
      <c r="S427" s="12">
        <f t="shared" si="34"/>
        <v>1.3401509312822734E-8</v>
      </c>
      <c r="T427" s="12">
        <f t="shared" si="34"/>
        <v>3.1832563688415043E-11</v>
      </c>
      <c r="U427" s="12">
        <f t="shared" si="34"/>
        <v>7.5611790233764956E-14</v>
      </c>
    </row>
    <row r="428" spans="5:21" x14ac:dyDescent="0.25">
      <c r="E428" s="2">
        <f t="shared" ca="1" si="31"/>
        <v>0.92642828246092668</v>
      </c>
      <c r="F428" s="2">
        <f t="shared" ca="1" si="32"/>
        <v>134.35083172675166</v>
      </c>
      <c r="Q428" s="9">
        <v>419</v>
      </c>
      <c r="R428" s="12">
        <f t="shared" si="34"/>
        <v>5.6153275982120799E-6</v>
      </c>
      <c r="S428" s="12">
        <f t="shared" si="34"/>
        <v>1.3306463502872227E-8</v>
      </c>
      <c r="T428" s="12">
        <f t="shared" si="34"/>
        <v>3.1531904035242244E-11</v>
      </c>
      <c r="U428" s="12">
        <f t="shared" si="34"/>
        <v>7.4720151742280197E-14</v>
      </c>
    </row>
    <row r="429" spans="5:21" x14ac:dyDescent="0.25">
      <c r="E429" s="2">
        <f t="shared" ca="1" si="31"/>
        <v>9.091064668485771E-2</v>
      </c>
      <c r="F429" s="2">
        <f t="shared" ca="1" si="32"/>
        <v>3.1286831975796394</v>
      </c>
      <c r="Q429" s="9">
        <v>420</v>
      </c>
      <c r="R429" s="12">
        <f t="shared" ref="R429:U448" si="35">1/(($R$2+$Q429)^(R$8+1))</f>
        <v>5.5888089689206334E-6</v>
      </c>
      <c r="S429" s="12">
        <f t="shared" si="35"/>
        <v>1.3212314347330102E-8</v>
      </c>
      <c r="T429" s="12">
        <f t="shared" si="35"/>
        <v>3.1234785691087715E-11</v>
      </c>
      <c r="U429" s="12">
        <f t="shared" si="35"/>
        <v>7.3841100924557245E-14</v>
      </c>
    </row>
    <row r="430" spans="5:21" x14ac:dyDescent="0.25">
      <c r="E430" s="2">
        <f t="shared" ca="1" si="31"/>
        <v>0.26061056627579471</v>
      </c>
      <c r="F430" s="2">
        <f t="shared" ca="1" si="32"/>
        <v>29.378006694156429</v>
      </c>
      <c r="Q430" s="9">
        <v>421</v>
      </c>
      <c r="R430" s="12">
        <f t="shared" si="35"/>
        <v>5.5624777500889999E-6</v>
      </c>
      <c r="S430" s="12">
        <f t="shared" si="35"/>
        <v>1.3119051297379717E-8</v>
      </c>
      <c r="T430" s="12">
        <f t="shared" si="35"/>
        <v>3.0941158720235182E-11</v>
      </c>
      <c r="U430" s="12">
        <f t="shared" si="35"/>
        <v>7.2974430943950897E-14</v>
      </c>
    </row>
    <row r="431" spans="5:21" x14ac:dyDescent="0.25">
      <c r="E431" s="2">
        <f t="shared" ca="1" si="31"/>
        <v>0.92615183552815805</v>
      </c>
      <c r="F431" s="2">
        <f t="shared" ca="1" si="32"/>
        <v>134.2166083771171</v>
      </c>
      <c r="Q431" s="9">
        <v>422</v>
      </c>
      <c r="R431" s="12">
        <f t="shared" si="35"/>
        <v>5.5363321799307958E-6</v>
      </c>
      <c r="S431" s="12">
        <f t="shared" si="35"/>
        <v>1.3026663952778344E-8</v>
      </c>
      <c r="T431" s="12">
        <f t="shared" si="35"/>
        <v>3.0650974006537278E-11</v>
      </c>
      <c r="U431" s="12">
        <f t="shared" si="35"/>
        <v>7.2119938838911237E-14</v>
      </c>
    </row>
    <row r="432" spans="5:21" x14ac:dyDescent="0.25">
      <c r="E432" s="2">
        <f t="shared" ca="1" si="31"/>
        <v>0.19652426769583042</v>
      </c>
      <c r="F432" s="2">
        <f t="shared" ca="1" si="32"/>
        <v>21.169233493995478</v>
      </c>
      <c r="Q432" s="9">
        <v>423</v>
      </c>
      <c r="R432" s="12">
        <f t="shared" si="35"/>
        <v>5.5103705173135838E-6</v>
      </c>
      <c r="S432" s="12">
        <f t="shared" si="35"/>
        <v>1.2935142059421559E-8</v>
      </c>
      <c r="T432" s="12">
        <f t="shared" si="35"/>
        <v>3.0364183238078778E-11</v>
      </c>
      <c r="U432" s="12">
        <f t="shared" si="35"/>
        <v>7.1277425441499476E-14</v>
      </c>
    </row>
    <row r="433" spans="5:21" x14ac:dyDescent="0.25">
      <c r="E433" s="2">
        <f t="shared" ca="1" si="31"/>
        <v>0.20539915026742195</v>
      </c>
      <c r="F433" s="2">
        <f t="shared" ca="1" si="32"/>
        <v>22.377534811202935</v>
      </c>
      <c r="Q433" s="9">
        <v>424</v>
      </c>
      <c r="R433" s="12">
        <f t="shared" si="35"/>
        <v>5.4845910414689928E-6</v>
      </c>
      <c r="S433" s="12">
        <f t="shared" si="35"/>
        <v>1.2844475506953145E-8</v>
      </c>
      <c r="T433" s="12">
        <f t="shared" si="35"/>
        <v>3.0080738892161932E-11</v>
      </c>
      <c r="U433" s="12">
        <f t="shared" si="35"/>
        <v>7.0446695297803121E-14</v>
      </c>
    </row>
    <row r="434" spans="5:21" x14ac:dyDescent="0.25">
      <c r="E434" s="2">
        <f t="shared" ca="1" si="31"/>
        <v>0.7396475327975921</v>
      </c>
      <c r="F434" s="2">
        <f t="shared" ca="1" si="32"/>
        <v>86.385848652945228</v>
      </c>
      <c r="Q434" s="9">
        <v>425</v>
      </c>
      <c r="R434" s="12">
        <f t="shared" si="35"/>
        <v>5.458992051707573E-6</v>
      </c>
      <c r="S434" s="12">
        <f t="shared" si="35"/>
        <v>1.2754654326419563E-8</v>
      </c>
      <c r="T434" s="12">
        <f t="shared" si="35"/>
        <v>2.9800594220606456E-11</v>
      </c>
      <c r="U434" s="12">
        <f t="shared" si="35"/>
        <v>6.9627556590202001E-14</v>
      </c>
    </row>
    <row r="435" spans="5:21" x14ac:dyDescent="0.25">
      <c r="E435" s="2">
        <f t="shared" ca="1" si="31"/>
        <v>0.80960619345978391</v>
      </c>
      <c r="F435" s="2">
        <f t="shared" ca="1" si="32"/>
        <v>99.016065503004583</v>
      </c>
      <c r="Q435" s="9">
        <v>426</v>
      </c>
      <c r="R435" s="12">
        <f t="shared" si="35"/>
        <v>5.4335718671383006E-6</v>
      </c>
      <c r="S435" s="12">
        <f t="shared" si="35"/>
        <v>1.2665668687968067E-8</v>
      </c>
      <c r="T435" s="12">
        <f t="shared" si="35"/>
        <v>2.9523703235356799E-11</v>
      </c>
      <c r="U435" s="12">
        <f t="shared" si="35"/>
        <v>6.8819821061437766E-14</v>
      </c>
    </row>
    <row r="436" spans="5:21" x14ac:dyDescent="0.25">
      <c r="E436" s="2">
        <f t="shared" ca="1" si="31"/>
        <v>0.41402421897378638</v>
      </c>
      <c r="F436" s="2">
        <f t="shared" ca="1" si="32"/>
        <v>46.509132951930958</v>
      </c>
      <c r="Q436" s="9">
        <v>427</v>
      </c>
      <c r="R436" s="12">
        <f t="shared" si="35"/>
        <v>5.4083288263926444E-6</v>
      </c>
      <c r="S436" s="12">
        <f t="shared" si="35"/>
        <v>1.2577508898587545E-8</v>
      </c>
      <c r="T436" s="12">
        <f t="shared" si="35"/>
        <v>2.9250020694389639E-11</v>
      </c>
      <c r="U436" s="12">
        <f t="shared" si="35"/>
        <v>6.8023303940441022E-14</v>
      </c>
    </row>
    <row r="437" spans="5:21" x14ac:dyDescent="0.25">
      <c r="E437" s="2">
        <f t="shared" ca="1" si="31"/>
        <v>0.81501093537756086</v>
      </c>
      <c r="F437" s="2">
        <f t="shared" ca="1" si="32"/>
        <v>100.1425272492764</v>
      </c>
      <c r="Q437" s="9">
        <v>428</v>
      </c>
      <c r="R437" s="12">
        <f t="shared" si="35"/>
        <v>5.3832612873531039E-6</v>
      </c>
      <c r="S437" s="12">
        <f t="shared" si="35"/>
        <v>1.2490165399891194E-8</v>
      </c>
      <c r="T437" s="12">
        <f t="shared" si="35"/>
        <v>2.89795020879146E-11</v>
      </c>
      <c r="U437" s="12">
        <f t="shared" si="35"/>
        <v>6.7237823869871461E-14</v>
      </c>
    </row>
    <row r="438" spans="5:21" x14ac:dyDescent="0.25">
      <c r="E438" s="2">
        <f t="shared" ca="1" si="31"/>
        <v>0.40048112778752876</v>
      </c>
      <c r="F438" s="2">
        <f t="shared" ca="1" si="32"/>
        <v>45.052574525441663</v>
      </c>
      <c r="Q438" s="9">
        <v>429</v>
      </c>
      <c r="R438" s="12">
        <f t="shared" si="35"/>
        <v>5.358367626886145E-6</v>
      </c>
      <c r="S438" s="12">
        <f t="shared" si="35"/>
        <v>1.2403628765940151E-8</v>
      </c>
      <c r="T438" s="12">
        <f t="shared" si="35"/>
        <v>2.8712103624861462E-11</v>
      </c>
      <c r="U438" s="12">
        <f t="shared" si="35"/>
        <v>6.6463202835327456E-14</v>
      </c>
    </row>
    <row r="439" spans="5:21" x14ac:dyDescent="0.25">
      <c r="E439" s="2">
        <f t="shared" ca="1" si="31"/>
        <v>0.56368588342834325</v>
      </c>
      <c r="F439" s="2">
        <f t="shared" ca="1" si="32"/>
        <v>62.970894970892914</v>
      </c>
      <c r="Q439" s="9">
        <v>430</v>
      </c>
      <c r="R439" s="12">
        <f t="shared" si="35"/>
        <v>5.3336462405794477E-6</v>
      </c>
      <c r="S439" s="12">
        <f t="shared" si="35"/>
        <v>1.2317889701107268E-8</v>
      </c>
      <c r="T439" s="12">
        <f t="shared" si="35"/>
        <v>2.8447782219647273E-11</v>
      </c>
      <c r="U439" s="12">
        <f t="shared" si="35"/>
        <v>6.5699266096183077E-14</v>
      </c>
    </row>
    <row r="440" spans="5:21" x14ac:dyDescent="0.25">
      <c r="E440" s="2">
        <f t="shared" ca="1" si="31"/>
        <v>0.67160056362436427</v>
      </c>
      <c r="F440" s="2">
        <f t="shared" ca="1" si="32"/>
        <v>76.388518505878992</v>
      </c>
      <c r="Q440" s="9">
        <v>431</v>
      </c>
      <c r="R440" s="12">
        <f t="shared" si="35"/>
        <v>5.3090955424833829E-6</v>
      </c>
      <c r="S440" s="12">
        <f t="shared" si="35"/>
        <v>1.2232939037980145E-8</v>
      </c>
      <c r="T440" s="12">
        <f t="shared" si="35"/>
        <v>2.818649547921692E-11</v>
      </c>
      <c r="U440" s="12">
        <f t="shared" si="35"/>
        <v>6.4945842118011339E-14</v>
      </c>
    </row>
    <row r="441" spans="5:21" x14ac:dyDescent="0.25">
      <c r="E441" s="2">
        <f t="shared" ca="1" si="31"/>
        <v>0.11929062304917715</v>
      </c>
      <c r="F441" s="2">
        <f t="shared" ca="1" si="32"/>
        <v>8.9484408036670633</v>
      </c>
      <c r="Q441" s="9">
        <v>432</v>
      </c>
      <c r="R441" s="12">
        <f t="shared" si="35"/>
        <v>5.2847139648566525E-6</v>
      </c>
      <c r="S441" s="12">
        <f t="shared" si="35"/>
        <v>1.2148767735302648E-8</v>
      </c>
      <c r="T441" s="12">
        <f t="shared" si="35"/>
        <v>2.7928201690350915E-11</v>
      </c>
      <c r="U441" s="12">
        <f t="shared" si="35"/>
        <v>6.420276250655383E-14</v>
      </c>
    </row>
    <row r="442" spans="5:21" x14ac:dyDescent="0.25">
      <c r="E442" s="2">
        <f t="shared" ca="1" si="31"/>
        <v>0.6144352691569569</v>
      </c>
      <c r="F442" s="2">
        <f t="shared" ca="1" si="32"/>
        <v>69.014616752684958</v>
      </c>
      <c r="Q442" s="9">
        <v>433</v>
      </c>
      <c r="R442" s="12">
        <f t="shared" si="35"/>
        <v>5.2604999579160005E-6</v>
      </c>
      <c r="S442" s="12">
        <f t="shared" si="35"/>
        <v>1.206536687595413E-8</v>
      </c>
      <c r="T442" s="12">
        <f t="shared" si="35"/>
        <v>2.767285980723424E-11</v>
      </c>
      <c r="U442" s="12">
        <f t="shared" si="35"/>
        <v>6.3469861943197805E-14</v>
      </c>
    </row>
    <row r="443" spans="5:21" x14ac:dyDescent="0.25">
      <c r="E443" s="2">
        <f t="shared" ca="1" si="31"/>
        <v>0.83429403043269745</v>
      </c>
      <c r="F443" s="2">
        <f t="shared" ca="1" si="32"/>
        <v>104.40400223993615</v>
      </c>
      <c r="Q443" s="9">
        <v>434</v>
      </c>
      <c r="R443" s="12">
        <f t="shared" si="35"/>
        <v>5.2364519895899339E-6</v>
      </c>
      <c r="S443" s="12">
        <f t="shared" si="35"/>
        <v>1.1982727664965523E-8</v>
      </c>
      <c r="T443" s="12">
        <f t="shared" si="35"/>
        <v>2.7420429439280374E-11</v>
      </c>
      <c r="U443" s="12">
        <f t="shared" si="35"/>
        <v>6.2746978121923046E-14</v>
      </c>
    </row>
    <row r="444" spans="5:21" x14ac:dyDescent="0.25">
      <c r="E444" s="2">
        <f t="shared" ca="1" si="31"/>
        <v>0.64028783502698483</v>
      </c>
      <c r="F444" s="2">
        <f t="shared" ca="1" si="32"/>
        <v>72.260351457182878</v>
      </c>
      <c r="Q444" s="9">
        <v>435</v>
      </c>
      <c r="R444" s="12">
        <f t="shared" si="35"/>
        <v>5.2125685452763703E-6</v>
      </c>
      <c r="S444" s="12">
        <f t="shared" si="35"/>
        <v>1.1900841427571621E-8</v>
      </c>
      <c r="T444" s="12">
        <f t="shared" si="35"/>
        <v>2.7170870839204616E-11</v>
      </c>
      <c r="U444" s="12">
        <f t="shared" si="35"/>
        <v>6.2033951687681773E-14</v>
      </c>
    </row>
    <row r="445" spans="5:21" x14ac:dyDescent="0.25">
      <c r="E445" s="2">
        <f t="shared" ca="1" si="31"/>
        <v>0.92721654796978126</v>
      </c>
      <c r="F445" s="2">
        <f t="shared" ca="1" si="32"/>
        <v>134.73619698708723</v>
      </c>
      <c r="Q445" s="9">
        <v>436</v>
      </c>
      <c r="R445" s="12">
        <f t="shared" si="35"/>
        <v>5.188848127604153E-6</v>
      </c>
      <c r="S445" s="12">
        <f t="shared" si="35"/>
        <v>1.1819699607298755E-8</v>
      </c>
      <c r="T445" s="12">
        <f t="shared" si="35"/>
        <v>2.6924144891341126E-11</v>
      </c>
      <c r="U445" s="12">
        <f t="shared" si="35"/>
        <v>6.1330626176175691E-14</v>
      </c>
    </row>
    <row r="446" spans="5:21" x14ac:dyDescent="0.25">
      <c r="E446" s="2">
        <f t="shared" ca="1" si="31"/>
        <v>0.9190804511288011</v>
      </c>
      <c r="F446" s="2">
        <f t="shared" ca="1" si="32"/>
        <v>130.93532807390454</v>
      </c>
      <c r="Q446" s="9">
        <v>437</v>
      </c>
      <c r="R446" s="12">
        <f t="shared" si="35"/>
        <v>5.1652892561983475E-6</v>
      </c>
      <c r="S446" s="12">
        <f t="shared" si="35"/>
        <v>1.1739293764087152E-8</v>
      </c>
      <c r="T446" s="12">
        <f t="shared" si="35"/>
        <v>2.6680213100198073E-11</v>
      </c>
      <c r="U446" s="12">
        <f t="shared" si="35"/>
        <v>6.0636847954995618E-14</v>
      </c>
    </row>
    <row r="447" spans="5:21" x14ac:dyDescent="0.25">
      <c r="E447" s="2">
        <f t="shared" ca="1" si="31"/>
        <v>0.59069866913850844</v>
      </c>
      <c r="F447" s="2">
        <f t="shared" ca="1" si="32"/>
        <v>66.140402442444724</v>
      </c>
      <c r="Q447" s="9">
        <v>438</v>
      </c>
      <c r="R447" s="12">
        <f t="shared" si="35"/>
        <v>5.1418904674492621E-6</v>
      </c>
      <c r="S447" s="12">
        <f t="shared" si="35"/>
        <v>1.1659615572447307E-8</v>
      </c>
      <c r="T447" s="12">
        <f t="shared" si="35"/>
        <v>2.6439037579245594E-11</v>
      </c>
      <c r="U447" s="12">
        <f t="shared" si="35"/>
        <v>5.9952466166089789E-14</v>
      </c>
    </row>
    <row r="448" spans="5:21" x14ac:dyDescent="0.25">
      <c r="E448" s="2">
        <f t="shared" ca="1" si="31"/>
        <v>0.87669169321645068</v>
      </c>
      <c r="F448" s="2">
        <f t="shared" ca="1" si="32"/>
        <v>115.55598689599594</v>
      </c>
      <c r="Q448" s="9">
        <v>439</v>
      </c>
      <c r="R448" s="12">
        <f t="shared" si="35"/>
        <v>5.1186503142851297E-6</v>
      </c>
      <c r="S448" s="12">
        <f t="shared" si="35"/>
        <v>1.1580656819649614E-8</v>
      </c>
      <c r="T448" s="12">
        <f t="shared" si="35"/>
        <v>2.6200581039931252E-11</v>
      </c>
      <c r="U448" s="12">
        <f t="shared" si="35"/>
        <v>5.9277332669527721E-14</v>
      </c>
    </row>
    <row r="449" spans="5:21" x14ac:dyDescent="0.25">
      <c r="E449" s="2">
        <f t="shared" ca="1" si="31"/>
        <v>0.42624198275591529</v>
      </c>
      <c r="F449" s="2">
        <f t="shared" ca="1" si="32"/>
        <v>47.822090919187659</v>
      </c>
      <c r="Q449" s="9">
        <v>440</v>
      </c>
      <c r="R449" s="12">
        <f t="shared" ref="R449:U468" si="36">1/(($R$2+$Q449)^(R$8+1))</f>
        <v>5.0955673659483619E-6</v>
      </c>
      <c r="S449" s="12">
        <f t="shared" si="36"/>
        <v>1.150240940394664E-8</v>
      </c>
      <c r="T449" s="12">
        <f t="shared" si="36"/>
        <v>2.5964806780917925E-11</v>
      </c>
      <c r="U449" s="12">
        <f t="shared" si="36"/>
        <v>5.8611301988528039E-14</v>
      </c>
    </row>
    <row r="450" spans="5:21" x14ac:dyDescent="0.25">
      <c r="E450" s="2">
        <f t="shared" ca="1" si="31"/>
        <v>0.92409273346402665</v>
      </c>
      <c r="F450" s="2">
        <f t="shared" ca="1" si="32"/>
        <v>133.23155100211471</v>
      </c>
      <c r="Q450" s="9">
        <v>441</v>
      </c>
      <c r="R450" s="12">
        <f t="shared" si="36"/>
        <v>5.0726402077753428E-6</v>
      </c>
      <c r="S450" s="12">
        <f t="shared" si="36"/>
        <v>1.1424865332827349E-8</v>
      </c>
      <c r="T450" s="12">
        <f t="shared" si="36"/>
        <v>2.5731678677539075E-11</v>
      </c>
      <c r="U450" s="12">
        <f t="shared" si="36"/>
        <v>5.7954231255718638E-14</v>
      </c>
    </row>
    <row r="451" spans="5:21" x14ac:dyDescent="0.25">
      <c r="E451" s="2">
        <f t="shared" ref="E451:E514" ca="1" si="37">RAND()</f>
        <v>0.28392203215143264</v>
      </c>
      <c r="F451" s="2">
        <f t="shared" ref="F451:F514" ca="1" si="38">$C$3+$C$4*(-LN(E451^(-1/$C$5)-1))</f>
        <v>32.136703534345401</v>
      </c>
      <c r="Q451" s="9">
        <v>442</v>
      </c>
      <c r="R451" s="12">
        <f t="shared" si="36"/>
        <v>5.0498674409796743E-6</v>
      </c>
      <c r="S451" s="12">
        <f t="shared" si="36"/>
        <v>1.1348016721302639E-8</v>
      </c>
      <c r="T451" s="12">
        <f t="shared" si="36"/>
        <v>2.5501161171466603E-11</v>
      </c>
      <c r="U451" s="12">
        <f t="shared" si="36"/>
        <v>5.7305980160599107E-14</v>
      </c>
    </row>
    <row r="452" spans="5:21" x14ac:dyDescent="0.25">
      <c r="E452" s="2">
        <f t="shared" ca="1" si="37"/>
        <v>0.10560647332230733</v>
      </c>
      <c r="F452" s="2">
        <f t="shared" ca="1" si="38"/>
        <v>6.2802244330122639</v>
      </c>
      <c r="Q452" s="9">
        <v>443</v>
      </c>
      <c r="R452" s="12">
        <f t="shared" si="36"/>
        <v>5.027247682438818E-6</v>
      </c>
      <c r="S452" s="12">
        <f t="shared" si="36"/>
        <v>1.1271855790221566E-8</v>
      </c>
      <c r="T452" s="12">
        <f t="shared" si="36"/>
        <v>2.527321926058647E-11</v>
      </c>
      <c r="U452" s="12">
        <f t="shared" si="36"/>
        <v>5.6666410898175945E-14</v>
      </c>
    </row>
    <row r="453" spans="5:21" x14ac:dyDescent="0.25">
      <c r="E453" s="2">
        <f t="shared" ca="1" si="37"/>
        <v>0.71619084018153656</v>
      </c>
      <c r="F453" s="2">
        <f t="shared" ca="1" si="38"/>
        <v>82.748071896849694</v>
      </c>
      <c r="Q453" s="9">
        <v>444</v>
      </c>
      <c r="R453" s="12">
        <f t="shared" si="36"/>
        <v>5.0047795644840826E-6</v>
      </c>
      <c r="S453" s="12">
        <f t="shared" si="36"/>
        <v>1.1196374864617634E-8</v>
      </c>
      <c r="T453" s="12">
        <f t="shared" si="36"/>
        <v>2.5047818489077482E-11</v>
      </c>
      <c r="U453" s="12">
        <f t="shared" si="36"/>
        <v>5.6035388118741569E-14</v>
      </c>
    </row>
    <row r="454" spans="5:21" x14ac:dyDescent="0.25">
      <c r="E454" s="2">
        <f t="shared" ca="1" si="37"/>
        <v>0.55929838566759527</v>
      </c>
      <c r="F454" s="2">
        <f t="shared" ca="1" si="38"/>
        <v>62.464875380250454</v>
      </c>
      <c r="Q454" s="9">
        <v>445</v>
      </c>
      <c r="R454" s="12">
        <f t="shared" si="36"/>
        <v>4.9824617346938772E-6</v>
      </c>
      <c r="S454" s="12">
        <f t="shared" si="36"/>
        <v>1.1121566372084548E-8</v>
      </c>
      <c r="T454" s="12">
        <f t="shared" si="36"/>
        <v>2.4824924937688724E-11</v>
      </c>
      <c r="U454" s="12">
        <f t="shared" si="36"/>
        <v>5.5412778878769471E-14</v>
      </c>
    </row>
    <row r="455" spans="5:21" x14ac:dyDescent="0.25">
      <c r="E455" s="2">
        <f t="shared" ca="1" si="37"/>
        <v>0.70279703859061804</v>
      </c>
      <c r="F455" s="2">
        <f t="shared" ca="1" si="38"/>
        <v>80.768593084859489</v>
      </c>
      <c r="Q455" s="9">
        <v>446</v>
      </c>
      <c r="R455" s="12">
        <f t="shared" si="36"/>
        <v>4.9602928556902003E-6</v>
      </c>
      <c r="S455" s="12">
        <f t="shared" si="36"/>
        <v>1.1047422841180846E-8</v>
      </c>
      <c r="T455" s="12">
        <f t="shared" si="36"/>
        <v>2.4604505214211238E-11</v>
      </c>
      <c r="U455" s="12">
        <f t="shared" si="36"/>
        <v>5.4798452592898079E-14</v>
      </c>
    </row>
    <row r="456" spans="5:21" x14ac:dyDescent="0.25">
      <c r="E456" s="2">
        <f t="shared" ca="1" si="37"/>
        <v>8.3373671058256882E-2</v>
      </c>
      <c r="F456" s="2">
        <f t="shared" ca="1" si="38"/>
        <v>1.3669698236773176</v>
      </c>
      <c r="Q456" s="9">
        <v>447</v>
      </c>
      <c r="R456" s="12">
        <f t="shared" si="36"/>
        <v>4.9382716049382717E-6</v>
      </c>
      <c r="S456" s="12">
        <f t="shared" si="36"/>
        <v>1.0973936899862826E-8</v>
      </c>
      <c r="T456" s="12">
        <f t="shared" si="36"/>
        <v>2.4386526444139612E-11</v>
      </c>
      <c r="U456" s="12">
        <f t="shared" si="36"/>
        <v>5.4192280986976916E-14</v>
      </c>
    </row>
    <row r="457" spans="5:21" x14ac:dyDescent="0.25">
      <c r="E457" s="2">
        <f t="shared" ca="1" si="37"/>
        <v>0.39108385809012491</v>
      </c>
      <c r="F457" s="2">
        <f t="shared" ca="1" si="38"/>
        <v>44.040126297789413</v>
      </c>
      <c r="Q457" s="9">
        <v>448</v>
      </c>
      <c r="R457" s="12">
        <f t="shared" si="36"/>
        <v>4.9163966745492895E-6</v>
      </c>
      <c r="S457" s="12">
        <f t="shared" si="36"/>
        <v>1.0901101273945209E-8</v>
      </c>
      <c r="T457" s="12">
        <f t="shared" si="36"/>
        <v>2.4170956261519311E-11</v>
      </c>
      <c r="U457" s="12">
        <f t="shared" si="36"/>
        <v>5.3594138052149248E-14</v>
      </c>
    </row>
    <row r="458" spans="5:21" x14ac:dyDescent="0.25">
      <c r="E458" s="2">
        <f t="shared" ca="1" si="37"/>
        <v>0.50591816730966821</v>
      </c>
      <c r="F458" s="2">
        <f t="shared" ca="1" si="38"/>
        <v>56.462189851716225</v>
      </c>
      <c r="Q458" s="9">
        <v>449</v>
      </c>
      <c r="R458" s="12">
        <f t="shared" si="36"/>
        <v>4.8946667710862243E-6</v>
      </c>
      <c r="S458" s="12">
        <f t="shared" si="36"/>
        <v>1.0828908785588991E-8</v>
      </c>
      <c r="T458" s="12">
        <f t="shared" si="36"/>
        <v>2.3957762799975645E-11</v>
      </c>
      <c r="U458" s="12">
        <f t="shared" si="36"/>
        <v>5.3003899999946117E-14</v>
      </c>
    </row>
    <row r="459" spans="5:21" x14ac:dyDescent="0.25">
      <c r="E459" s="2">
        <f t="shared" ca="1" si="37"/>
        <v>0.53052198525955641</v>
      </c>
      <c r="F459" s="2">
        <f t="shared" ca="1" si="38"/>
        <v>59.197232870381086</v>
      </c>
      <c r="Q459" s="9">
        <v>450</v>
      </c>
      <c r="R459" s="12">
        <f t="shared" si="36"/>
        <v>4.8730806153726205E-6</v>
      </c>
      <c r="S459" s="12">
        <f t="shared" si="36"/>
        <v>1.0757352351815938E-8</v>
      </c>
      <c r="T459" s="12">
        <f t="shared" si="36"/>
        <v>2.3746914683920395E-11</v>
      </c>
      <c r="U459" s="12">
        <f t="shared" si="36"/>
        <v>5.2421445218367317E-14</v>
      </c>
    </row>
    <row r="460" spans="5:21" x14ac:dyDescent="0.25">
      <c r="E460" s="2">
        <f t="shared" ca="1" si="37"/>
        <v>0.21303130453789487</v>
      </c>
      <c r="F460" s="2">
        <f t="shared" ca="1" si="38"/>
        <v>23.395049006659349</v>
      </c>
      <c r="Q460" s="9">
        <v>451</v>
      </c>
      <c r="R460" s="12">
        <f t="shared" si="36"/>
        <v>4.8516369423043337E-6</v>
      </c>
      <c r="S460" s="12">
        <f t="shared" si="36"/>
        <v>1.0686424983049192E-8</v>
      </c>
      <c r="T460" s="12">
        <f t="shared" si="36"/>
        <v>2.3538381019932141E-11</v>
      </c>
      <c r="U460" s="12">
        <f t="shared" si="36"/>
        <v>5.1846654228925426E-14</v>
      </c>
    </row>
    <row r="461" spans="5:21" x14ac:dyDescent="0.25">
      <c r="E461" s="2">
        <f t="shared" ca="1" si="37"/>
        <v>0.33674383580932832</v>
      </c>
      <c r="F461" s="2">
        <f t="shared" ca="1" si="38"/>
        <v>38.117637534590955</v>
      </c>
      <c r="Q461" s="9">
        <v>452</v>
      </c>
      <c r="R461" s="12">
        <f t="shared" si="36"/>
        <v>4.8303345006641708E-6</v>
      </c>
      <c r="S461" s="12">
        <f t="shared" si="36"/>
        <v>1.0616119781679497E-8</v>
      </c>
      <c r="T461" s="12">
        <f t="shared" si="36"/>
        <v>2.3332131388306585E-11</v>
      </c>
      <c r="U461" s="12">
        <f t="shared" si="36"/>
        <v>5.1279409644629859E-14</v>
      </c>
    </row>
    <row r="462" spans="5:21" x14ac:dyDescent="0.25">
      <c r="E462" s="2">
        <f t="shared" ca="1" si="37"/>
        <v>3.9523164401687683E-2</v>
      </c>
      <c r="F462" s="2">
        <f t="shared" ca="1" si="38"/>
        <v>-12.456471911699818</v>
      </c>
      <c r="Q462" s="9">
        <v>453</v>
      </c>
      <c r="R462" s="12">
        <f t="shared" si="36"/>
        <v>4.8091720529393658E-6</v>
      </c>
      <c r="S462" s="12">
        <f t="shared" si="36"/>
        <v>1.0546429940656505E-8</v>
      </c>
      <c r="T462" s="12">
        <f t="shared" si="36"/>
        <v>2.3128135834773036E-11</v>
      </c>
      <c r="U462" s="12">
        <f t="shared" si="36"/>
        <v>5.0719596128888235E-14</v>
      </c>
    </row>
    <row r="463" spans="5:21" x14ac:dyDescent="0.25">
      <c r="E463" s="2">
        <f t="shared" ca="1" si="37"/>
        <v>0.92910273260247411</v>
      </c>
      <c r="F463" s="2">
        <f t="shared" ca="1" si="38"/>
        <v>135.67460700852558</v>
      </c>
      <c r="Q463" s="9">
        <v>454</v>
      </c>
      <c r="R463" s="12">
        <f t="shared" si="36"/>
        <v>4.788148375141849E-6</v>
      </c>
      <c r="S463" s="12">
        <f t="shared" si="36"/>
        <v>1.0477348742104703E-8</v>
      </c>
      <c r="T463" s="12">
        <f t="shared" si="36"/>
        <v>2.2926364862373529E-11</v>
      </c>
      <c r="U463" s="12">
        <f t="shared" si="36"/>
        <v>5.0167100355303123E-14</v>
      </c>
    </row>
    <row r="464" spans="5:21" x14ac:dyDescent="0.25">
      <c r="E464" s="2">
        <f t="shared" ca="1" si="37"/>
        <v>0.77864724456698975</v>
      </c>
      <c r="F464" s="2">
        <f t="shared" ca="1" si="38"/>
        <v>93.032385118476597</v>
      </c>
      <c r="Q464" s="9">
        <v>455</v>
      </c>
      <c r="R464" s="12">
        <f t="shared" si="36"/>
        <v>4.7672622566312619E-6</v>
      </c>
      <c r="S464" s="12">
        <f t="shared" si="36"/>
        <v>1.0408869555963454E-8</v>
      </c>
      <c r="T464" s="12">
        <f t="shared" si="36"/>
        <v>2.272678942350099E-11</v>
      </c>
      <c r="U464" s="12">
        <f t="shared" si="36"/>
        <v>4.9621810968342775E-14</v>
      </c>
    </row>
    <row r="465" spans="5:21" x14ac:dyDescent="0.25">
      <c r="E465" s="2">
        <f t="shared" ca="1" si="37"/>
        <v>4.103012236603587E-3</v>
      </c>
      <c r="F465" s="2">
        <f t="shared" ca="1" si="38"/>
        <v>-46.356675067464465</v>
      </c>
      <c r="Q465" s="9">
        <v>456</v>
      </c>
      <c r="R465" s="12">
        <f t="shared" si="36"/>
        <v>4.746512499940669E-6</v>
      </c>
      <c r="S465" s="12">
        <f t="shared" si="36"/>
        <v>1.0340985838650694E-8</v>
      </c>
      <c r="T465" s="12">
        <f t="shared" si="36"/>
        <v>2.2529380912093015E-11</v>
      </c>
      <c r="U465" s="12">
        <f t="shared" si="36"/>
        <v>4.9083618544864955E-14</v>
      </c>
    </row>
    <row r="466" spans="5:21" x14ac:dyDescent="0.25">
      <c r="E466" s="2">
        <f t="shared" ca="1" si="37"/>
        <v>0.27349198047210288</v>
      </c>
      <c r="F466" s="2">
        <f t="shared" ca="1" si="38"/>
        <v>30.913633680627022</v>
      </c>
      <c r="Q466" s="9">
        <v>457</v>
      </c>
      <c r="R466" s="12">
        <f t="shared" si="36"/>
        <v>4.7258979206049145E-6</v>
      </c>
      <c r="S466" s="12">
        <f t="shared" si="36"/>
        <v>1.0273691131749815E-8</v>
      </c>
      <c r="T466" s="12">
        <f t="shared" si="36"/>
        <v>2.2334111155977858E-11</v>
      </c>
      <c r="U466" s="12">
        <f t="shared" si="36"/>
        <v>4.8552415556473608E-14</v>
      </c>
    </row>
    <row r="467" spans="5:21" x14ac:dyDescent="0.25">
      <c r="E467" s="2">
        <f t="shared" ca="1" si="37"/>
        <v>0.8929044361632803</v>
      </c>
      <c r="F467" s="2">
        <f t="shared" ca="1" si="38"/>
        <v>120.7585375808718</v>
      </c>
      <c r="Q467" s="9">
        <v>458</v>
      </c>
      <c r="R467" s="12">
        <f t="shared" si="36"/>
        <v>4.7054173469915917E-6</v>
      </c>
      <c r="S467" s="12">
        <f t="shared" si="36"/>
        <v>1.0206979060719287E-8</v>
      </c>
      <c r="T467" s="12">
        <f t="shared" si="36"/>
        <v>2.2140952409369385E-11</v>
      </c>
      <c r="U467" s="12">
        <f t="shared" si="36"/>
        <v>4.8028096332688475E-14</v>
      </c>
    </row>
    <row r="468" spans="5:21" x14ac:dyDescent="0.25">
      <c r="E468" s="2">
        <f t="shared" ca="1" si="37"/>
        <v>0.50107979353974219</v>
      </c>
      <c r="F468" s="2">
        <f t="shared" ca="1" si="38"/>
        <v>55.929505958890033</v>
      </c>
      <c r="Q468" s="9">
        <v>459</v>
      </c>
      <c r="R468" s="12">
        <f t="shared" si="36"/>
        <v>4.6850696201345552E-6</v>
      </c>
      <c r="S468" s="12">
        <f t="shared" si="36"/>
        <v>1.0140843333624579E-8</v>
      </c>
      <c r="T468" s="12">
        <f t="shared" si="36"/>
        <v>2.1949877345507745E-11</v>
      </c>
      <c r="U468" s="12">
        <f t="shared" si="36"/>
        <v>4.751055702490854E-14</v>
      </c>
    </row>
    <row r="469" spans="5:21" x14ac:dyDescent="0.25">
      <c r="E469" s="2">
        <f t="shared" ca="1" si="37"/>
        <v>0.32449603835573793</v>
      </c>
      <c r="F469" s="2">
        <f t="shared" ca="1" si="38"/>
        <v>36.756744883364547</v>
      </c>
      <c r="Q469" s="9">
        <v>460</v>
      </c>
      <c r="R469" s="12">
        <f t="shared" ref="R469:U488" si="39">1/(($R$2+$Q469)^(R$8+1))</f>
        <v>4.6648535935699656E-6</v>
      </c>
      <c r="S469" s="12">
        <f t="shared" si="39"/>
        <v>1.0075277739891935E-8</v>
      </c>
      <c r="T469" s="12">
        <f t="shared" si="39"/>
        <v>2.1760859049442623E-11</v>
      </c>
      <c r="U469" s="12">
        <f t="shared" si="39"/>
        <v>4.6999695571150378E-14</v>
      </c>
    </row>
    <row r="470" spans="5:21" x14ac:dyDescent="0.25">
      <c r="E470" s="2">
        <f t="shared" ca="1" si="37"/>
        <v>0.78089372230380194</v>
      </c>
      <c r="F470" s="2">
        <f t="shared" ca="1" si="38"/>
        <v>93.442707899776948</v>
      </c>
      <c r="Q470" s="9">
        <v>461</v>
      </c>
      <c r="R470" s="12">
        <f t="shared" si="39"/>
        <v>4.6447681331747915E-6</v>
      </c>
      <c r="S470" s="12">
        <f t="shared" si="39"/>
        <v>1.0010276149083602E-8</v>
      </c>
      <c r="T470" s="12">
        <f t="shared" si="39"/>
        <v>2.1573871010956041E-11</v>
      </c>
      <c r="U470" s="12">
        <f t="shared" si="39"/>
        <v>4.6495411661543195E-14</v>
      </c>
    </row>
    <row r="471" spans="5:21" x14ac:dyDescent="0.25">
      <c r="E471" s="2">
        <f t="shared" ca="1" si="37"/>
        <v>0.54292070484582999</v>
      </c>
      <c r="F471" s="2">
        <f t="shared" ca="1" si="38"/>
        <v>60.594919163362547</v>
      </c>
      <c r="Q471" s="9">
        <v>462</v>
      </c>
      <c r="R471" s="12">
        <f t="shared" si="39"/>
        <v>4.6248121170077469E-6</v>
      </c>
      <c r="S471" s="12">
        <f t="shared" si="39"/>
        <v>9.9458325096940784E-9</v>
      </c>
      <c r="T471" s="12">
        <f t="shared" si="39"/>
        <v>2.1388887117621675E-11</v>
      </c>
      <c r="U471" s="12">
        <f t="shared" si="39"/>
        <v>4.5997606704562738E-14</v>
      </c>
    </row>
    <row r="472" spans="5:21" x14ac:dyDescent="0.25">
      <c r="E472" s="2">
        <f t="shared" ca="1" si="37"/>
        <v>0.19676830920256916</v>
      </c>
      <c r="F472" s="2">
        <f t="shared" ca="1" si="38"/>
        <v>21.202842612955305</v>
      </c>
      <c r="Q472" s="9">
        <v>463</v>
      </c>
      <c r="R472" s="12">
        <f t="shared" si="39"/>
        <v>4.6049844351526094E-6</v>
      </c>
      <c r="S472" s="12">
        <f t="shared" si="39"/>
        <v>9.8819408479669726E-9</v>
      </c>
      <c r="T472" s="12">
        <f t="shared" si="39"/>
        <v>2.1205881647997796E-11</v>
      </c>
      <c r="U472" s="12">
        <f t="shared" si="39"/>
        <v>4.5506183793986683E-14</v>
      </c>
    </row>
    <row r="473" spans="5:21" x14ac:dyDescent="0.25">
      <c r="E473" s="2">
        <f t="shared" ca="1" si="37"/>
        <v>0.67917787244748895</v>
      </c>
      <c r="F473" s="2">
        <f t="shared" ca="1" si="38"/>
        <v>77.425453591773618</v>
      </c>
      <c r="Q473" s="9">
        <v>464</v>
      </c>
      <c r="R473" s="12">
        <f t="shared" si="39"/>
        <v>4.5852839895638938E-6</v>
      </c>
      <c r="S473" s="12">
        <f t="shared" si="39"/>
        <v>9.8185952667321062E-9</v>
      </c>
      <c r="T473" s="12">
        <f t="shared" si="39"/>
        <v>2.1024829264950976E-11</v>
      </c>
      <c r="U473" s="12">
        <f t="shared" si="39"/>
        <v>4.5021047676554553E-14</v>
      </c>
    </row>
    <row r="474" spans="5:21" x14ac:dyDescent="0.25">
      <c r="E474" s="2">
        <f t="shared" ca="1" si="37"/>
        <v>0.65407510012565373</v>
      </c>
      <c r="F474" s="2">
        <f t="shared" ca="1" si="38"/>
        <v>74.048785795017736</v>
      </c>
      <c r="Q474" s="9">
        <v>465</v>
      </c>
      <c r="R474" s="12">
        <f t="shared" si="39"/>
        <v>4.5657096939148223E-6</v>
      </c>
      <c r="S474" s="12">
        <f t="shared" si="39"/>
        <v>9.7557899442624402E-9</v>
      </c>
      <c r="T474" s="12">
        <f t="shared" si="39"/>
        <v>2.0845705009107779E-11</v>
      </c>
      <c r="U474" s="12">
        <f t="shared" si="39"/>
        <v>4.4542104720315764E-14</v>
      </c>
    </row>
    <row r="475" spans="5:21" x14ac:dyDescent="0.25">
      <c r="E475" s="2">
        <f t="shared" ca="1" si="37"/>
        <v>0.66631453433901977</v>
      </c>
      <c r="F475" s="2">
        <f t="shared" ca="1" si="38"/>
        <v>75.674467583824367</v>
      </c>
      <c r="Q475" s="9">
        <v>466</v>
      </c>
      <c r="R475" s="12">
        <f t="shared" si="39"/>
        <v>4.5462604734475655E-6</v>
      </c>
      <c r="S475" s="12">
        <f t="shared" si="39"/>
        <v>9.6935191331504604E-9</v>
      </c>
      <c r="T475" s="12">
        <f t="shared" si="39"/>
        <v>2.0668484292431684E-11</v>
      </c>
      <c r="U475" s="12">
        <f t="shared" si="39"/>
        <v>4.4069262883649645E-14</v>
      </c>
    </row>
    <row r="476" spans="5:21" x14ac:dyDescent="0.25">
      <c r="E476" s="2">
        <f t="shared" ca="1" si="37"/>
        <v>0.52556153031303798</v>
      </c>
      <c r="F476" s="2">
        <f t="shared" ca="1" si="38"/>
        <v>58.641939118619895</v>
      </c>
      <c r="Q476" s="9">
        <v>467</v>
      </c>
      <c r="R476" s="12">
        <f t="shared" si="39"/>
        <v>4.526935264825713E-6</v>
      </c>
      <c r="S476" s="12">
        <f t="shared" si="39"/>
        <v>9.631777159203644E-9</v>
      </c>
      <c r="T476" s="12">
        <f t="shared" si="39"/>
        <v>2.0493142891922649E-11</v>
      </c>
      <c r="U476" s="12">
        <f t="shared" si="39"/>
        <v>4.3602431684941806E-14</v>
      </c>
    </row>
    <row r="477" spans="5:21" x14ac:dyDescent="0.25">
      <c r="E477" s="2">
        <f t="shared" ca="1" si="37"/>
        <v>1.0878365629292563E-2</v>
      </c>
      <c r="F477" s="2">
        <f t="shared" ca="1" si="38"/>
        <v>-32.721345319346995</v>
      </c>
      <c r="Q477" s="9">
        <v>468</v>
      </c>
      <c r="R477" s="12">
        <f t="shared" si="39"/>
        <v>4.5077330159889288E-6</v>
      </c>
      <c r="S477" s="12">
        <f t="shared" si="39"/>
        <v>9.5705584203586602E-9</v>
      </c>
      <c r="T477" s="12">
        <f t="shared" si="39"/>
        <v>2.0319656943436646E-11</v>
      </c>
      <c r="U477" s="12">
        <f t="shared" si="39"/>
        <v>4.3141522172901584E-14</v>
      </c>
    </row>
    <row r="478" spans="5:21" x14ac:dyDescent="0.25">
      <c r="E478" s="2">
        <f t="shared" ca="1" si="37"/>
        <v>0.14631557271167983</v>
      </c>
      <c r="F478" s="2">
        <f t="shared" ca="1" si="38"/>
        <v>13.667780553359416</v>
      </c>
      <c r="Q478" s="9">
        <v>469</v>
      </c>
      <c r="R478" s="12">
        <f t="shared" si="39"/>
        <v>4.4886526860097676E-6</v>
      </c>
      <c r="S478" s="12">
        <f t="shared" si="39"/>
        <v>9.5098573856139143E-9</v>
      </c>
      <c r="T478" s="12">
        <f t="shared" si="39"/>
        <v>2.0148002935622698E-11</v>
      </c>
      <c r="U478" s="12">
        <f t="shared" si="39"/>
        <v>4.2686446897505715E-14</v>
      </c>
    </row>
    <row r="479" spans="5:21" x14ac:dyDescent="0.25">
      <c r="E479" s="2">
        <f t="shared" ca="1" si="37"/>
        <v>0.95860025817413363</v>
      </c>
      <c r="F479" s="2">
        <f t="shared" ca="1" si="38"/>
        <v>154.66903839191934</v>
      </c>
      <c r="Q479" s="9">
        <v>470</v>
      </c>
      <c r="R479" s="12">
        <f t="shared" si="39"/>
        <v>4.4696932449525989E-6</v>
      </c>
      <c r="S479" s="12">
        <f t="shared" si="39"/>
        <v>9.4496685939801241E-9</v>
      </c>
      <c r="T479" s="12">
        <f t="shared" si="39"/>
        <v>1.9978157703974895E-11</v>
      </c>
      <c r="U479" s="12">
        <f t="shared" si="39"/>
        <v>4.2237119881553683E-14</v>
      </c>
    </row>
    <row r="480" spans="5:21" x14ac:dyDescent="0.25">
      <c r="E480" s="2">
        <f t="shared" ca="1" si="37"/>
        <v>0.17840014057000342</v>
      </c>
      <c r="F480" s="2">
        <f t="shared" ca="1" si="38"/>
        <v>18.606016579885683</v>
      </c>
      <c r="Q480" s="9">
        <v>471</v>
      </c>
      <c r="R480" s="12">
        <f t="shared" si="39"/>
        <v>4.4508536737346224E-6</v>
      </c>
      <c r="S480" s="12">
        <f t="shared" si="39"/>
        <v>9.3899866534485705E-9</v>
      </c>
      <c r="T480" s="12">
        <f t="shared" si="39"/>
        <v>1.9810098424996984E-11</v>
      </c>
      <c r="U480" s="12">
        <f t="shared" si="39"/>
        <v>4.179345659282064E-14</v>
      </c>
    </row>
    <row r="481" spans="5:21" x14ac:dyDescent="0.25">
      <c r="E481" s="2">
        <f t="shared" ca="1" si="37"/>
        <v>0.35682050088404604</v>
      </c>
      <c r="F481" s="2">
        <f t="shared" ca="1" si="38"/>
        <v>40.323951947387584</v>
      </c>
      <c r="Q481" s="9">
        <v>472</v>
      </c>
      <c r="R481" s="12">
        <f t="shared" si="39"/>
        <v>4.43213296398892E-6</v>
      </c>
      <c r="S481" s="12">
        <f t="shared" si="39"/>
        <v>9.3308062399766733E-9</v>
      </c>
      <c r="T481" s="12">
        <f t="shared" si="39"/>
        <v>1.9643802610477206E-11</v>
      </c>
      <c r="U481" s="12">
        <f t="shared" si="39"/>
        <v>4.135537391679412E-14</v>
      </c>
    </row>
    <row r="482" spans="5:21" x14ac:dyDescent="0.25">
      <c r="E482" s="2">
        <f t="shared" ca="1" si="37"/>
        <v>0.10591449557827515</v>
      </c>
      <c r="F482" s="2">
        <f t="shared" ca="1" si="38"/>
        <v>6.3428466092757656</v>
      </c>
      <c r="Q482" s="9">
        <v>473</v>
      </c>
      <c r="R482" s="12">
        <f t="shared" si="39"/>
        <v>4.4135301179295247E-6</v>
      </c>
      <c r="S482" s="12">
        <f t="shared" si="39"/>
        <v>9.272122096490598E-9</v>
      </c>
      <c r="T482" s="12">
        <f t="shared" si="39"/>
        <v>1.9479248101871004E-11</v>
      </c>
      <c r="U482" s="12">
        <f t="shared" si="39"/>
        <v>4.0922790129981104E-14</v>
      </c>
    </row>
    <row r="483" spans="5:21" x14ac:dyDescent="0.25">
      <c r="E483" s="2">
        <f t="shared" ca="1" si="37"/>
        <v>0.74640023920103971</v>
      </c>
      <c r="F483" s="2">
        <f t="shared" ca="1" si="38"/>
        <v>87.478548813228784</v>
      </c>
      <c r="Q483" s="9">
        <v>474</v>
      </c>
      <c r="R483" s="12">
        <f t="shared" si="39"/>
        <v>4.3950441482184692E-6</v>
      </c>
      <c r="S483" s="12">
        <f t="shared" si="39"/>
        <v>9.2139290319045477E-9</v>
      </c>
      <c r="T483" s="12">
        <f t="shared" si="39"/>
        <v>1.9316413064789408E-11</v>
      </c>
      <c r="U483" s="12">
        <f t="shared" si="39"/>
        <v>4.0495624873772337E-14</v>
      </c>
    </row>
    <row r="484" spans="5:21" x14ac:dyDescent="0.25">
      <c r="E484" s="2">
        <f t="shared" ca="1" si="37"/>
        <v>0.94410143684134862</v>
      </c>
      <c r="F484" s="2">
        <f t="shared" ca="1" si="38"/>
        <v>144.11652435916074</v>
      </c>
      <c r="Q484" s="9">
        <v>475</v>
      </c>
      <c r="R484" s="12">
        <f t="shared" si="39"/>
        <v>4.376674077834772E-6</v>
      </c>
      <c r="S484" s="12">
        <f t="shared" si="39"/>
        <v>9.1562219201564268E-9</v>
      </c>
      <c r="T484" s="12">
        <f t="shared" si="39"/>
        <v>1.9155275983590852E-11</v>
      </c>
      <c r="U484" s="12">
        <f t="shared" si="39"/>
        <v>4.0073799128851149E-14</v>
      </c>
    </row>
    <row r="485" spans="5:21" x14ac:dyDescent="0.25">
      <c r="E485" s="2">
        <f t="shared" ca="1" si="37"/>
        <v>0.7445405043950577</v>
      </c>
      <c r="F485" s="2">
        <f t="shared" ca="1" si="38"/>
        <v>87.175420590067233</v>
      </c>
      <c r="Q485" s="9">
        <v>476</v>
      </c>
      <c r="R485" s="12">
        <f t="shared" si="39"/>
        <v>4.3584189399453454E-6</v>
      </c>
      <c r="S485" s="12">
        <f t="shared" si="39"/>
        <v>9.0989956992595935E-9</v>
      </c>
      <c r="T485" s="12">
        <f t="shared" si="39"/>
        <v>1.8995815656074309E-11</v>
      </c>
      <c r="U485" s="12">
        <f t="shared" si="39"/>
        <v>3.9657235190134257E-14</v>
      </c>
    </row>
    <row r="486" spans="5:21" x14ac:dyDescent="0.25">
      <c r="E486" s="2">
        <f t="shared" ca="1" si="37"/>
        <v>0.90516453602153746</v>
      </c>
      <c r="F486" s="2">
        <f t="shared" ca="1" si="38"/>
        <v>125.19764752494916</v>
      </c>
      <c r="Q486" s="9">
        <v>477</v>
      </c>
      <c r="R486" s="12">
        <f t="shared" si="39"/>
        <v>4.3402777777777778E-6</v>
      </c>
      <c r="S486" s="12">
        <f t="shared" si="39"/>
        <v>9.0422453703703703E-9</v>
      </c>
      <c r="T486" s="12">
        <f t="shared" si="39"/>
        <v>1.8838011188271605E-11</v>
      </c>
      <c r="U486" s="12">
        <f t="shared" si="39"/>
        <v>3.9245856642232512E-14</v>
      </c>
    </row>
    <row r="487" spans="5:21" x14ac:dyDescent="0.25">
      <c r="E487" s="2">
        <f t="shared" ca="1" si="37"/>
        <v>0.12196634294216069</v>
      </c>
      <c r="F487" s="2">
        <f t="shared" ca="1" si="38"/>
        <v>9.4453733668410962</v>
      </c>
      <c r="Q487" s="9">
        <v>478</v>
      </c>
      <c r="R487" s="12">
        <f t="shared" si="39"/>
        <v>4.3222496444949671E-6</v>
      </c>
      <c r="S487" s="12">
        <f t="shared" si="39"/>
        <v>8.9859659968710331E-9</v>
      </c>
      <c r="T487" s="12">
        <f t="shared" si="39"/>
        <v>1.8681841989336867E-11</v>
      </c>
      <c r="U487" s="12">
        <f t="shared" si="39"/>
        <v>3.8839588335419681E-14</v>
      </c>
    </row>
    <row r="488" spans="5:21" x14ac:dyDescent="0.25">
      <c r="E488" s="2">
        <f t="shared" ca="1" si="37"/>
        <v>0.75140819641428769</v>
      </c>
      <c r="F488" s="2">
        <f t="shared" ca="1" si="38"/>
        <v>88.303392651889894</v>
      </c>
      <c r="Q488" s="9">
        <v>479</v>
      </c>
      <c r="R488" s="12">
        <f t="shared" si="39"/>
        <v>4.3043336030715722E-6</v>
      </c>
      <c r="S488" s="12">
        <f t="shared" si="39"/>
        <v>8.930152703467993E-9</v>
      </c>
      <c r="T488" s="12">
        <f t="shared" si="39"/>
        <v>1.8527287766531104E-11</v>
      </c>
      <c r="U488" s="12">
        <f t="shared" si="39"/>
        <v>3.843835636209773E-14</v>
      </c>
    </row>
    <row r="489" spans="5:21" x14ac:dyDescent="0.25">
      <c r="E489" s="2">
        <f t="shared" ca="1" si="37"/>
        <v>0.14080418906951886</v>
      </c>
      <c r="F489" s="2">
        <f t="shared" ca="1" si="38"/>
        <v>12.754381760452247</v>
      </c>
      <c r="Q489" s="9">
        <v>480</v>
      </c>
      <c r="R489" s="12">
        <f t="shared" ref="R489:U508" si="40">1/(($R$2+$Q489)^(R$8+1))</f>
        <v>4.2865287261722583E-6</v>
      </c>
      <c r="S489" s="12">
        <f t="shared" si="40"/>
        <v>8.8748006753048829E-9</v>
      </c>
      <c r="T489" s="12">
        <f t="shared" si="40"/>
        <v>1.8374328520299963E-11</v>
      </c>
      <c r="U489" s="12">
        <f t="shared" si="40"/>
        <v>3.8042088033747341E-14</v>
      </c>
    </row>
    <row r="490" spans="5:21" x14ac:dyDescent="0.25">
      <c r="E490" s="2">
        <f t="shared" ca="1" si="37"/>
        <v>0.77018977431225344</v>
      </c>
      <c r="F490" s="2">
        <f t="shared" ca="1" si="38"/>
        <v>91.516989382087587</v>
      </c>
      <c r="Q490" s="9">
        <v>481</v>
      </c>
      <c r="R490" s="12">
        <f t="shared" si="40"/>
        <v>4.2688340960316914E-6</v>
      </c>
      <c r="S490" s="12">
        <f t="shared" si="40"/>
        <v>8.8199051570902722E-9</v>
      </c>
      <c r="T490" s="12">
        <f t="shared" si="40"/>
        <v>1.8222944539442711E-11</v>
      </c>
      <c r="U490" s="12">
        <f t="shared" si="40"/>
        <v>3.7650711858352711E-14</v>
      </c>
    </row>
    <row r="491" spans="5:21" x14ac:dyDescent="0.25">
      <c r="E491" s="2">
        <f t="shared" ca="1" si="37"/>
        <v>0.27194205931247906</v>
      </c>
      <c r="F491" s="2">
        <f t="shared" ca="1" si="38"/>
        <v>30.73039402534069</v>
      </c>
      <c r="Q491" s="9">
        <v>482</v>
      </c>
      <c r="R491" s="12">
        <f t="shared" si="40"/>
        <v>4.2512488043362734E-6</v>
      </c>
      <c r="S491" s="12">
        <f t="shared" si="40"/>
        <v>8.7654614522397405E-9</v>
      </c>
      <c r="T491" s="12">
        <f t="shared" si="40"/>
        <v>1.8073116396370598E-11</v>
      </c>
      <c r="U491" s="12">
        <f t="shared" si="40"/>
        <v>3.7264157518289894E-14</v>
      </c>
    </row>
    <row r="492" spans="5:21" x14ac:dyDescent="0.25">
      <c r="E492" s="2">
        <f t="shared" ca="1" si="37"/>
        <v>7.280613660935642E-2</v>
      </c>
      <c r="F492" s="2">
        <f t="shared" ca="1" si="38"/>
        <v>-1.314622430209333</v>
      </c>
      <c r="Q492" s="9">
        <v>483</v>
      </c>
      <c r="R492" s="12">
        <f t="shared" si="40"/>
        <v>4.2337719521075714E-6</v>
      </c>
      <c r="S492" s="12">
        <f t="shared" si="40"/>
        <v>8.7114649220320403E-9</v>
      </c>
      <c r="T492" s="12">
        <f t="shared" si="40"/>
        <v>1.7924824942452758E-11</v>
      </c>
      <c r="U492" s="12">
        <f t="shared" si="40"/>
        <v>3.6882355848668226E-14</v>
      </c>
    </row>
    <row r="493" spans="5:21" x14ac:dyDescent="0.25">
      <c r="E493" s="2">
        <f t="shared" ca="1" si="37"/>
        <v>0.83495922033653247</v>
      </c>
      <c r="F493" s="2">
        <f t="shared" ca="1" si="38"/>
        <v>104.55846488775697</v>
      </c>
      <c r="Q493" s="9">
        <v>484</v>
      </c>
      <c r="R493" s="12">
        <f t="shared" si="40"/>
        <v>4.2164026495874247E-6</v>
      </c>
      <c r="S493" s="12">
        <f t="shared" si="40"/>
        <v>8.6579109847791061E-9</v>
      </c>
      <c r="T493" s="12">
        <f t="shared" si="40"/>
        <v>1.7778051303447859E-11</v>
      </c>
      <c r="U493" s="12">
        <f t="shared" si="40"/>
        <v>3.6505238816114698E-14</v>
      </c>
    </row>
    <row r="494" spans="5:21" x14ac:dyDescent="0.25">
      <c r="E494" s="2">
        <f t="shared" ca="1" si="37"/>
        <v>0.47819799068327984</v>
      </c>
      <c r="F494" s="2">
        <f t="shared" ca="1" si="38"/>
        <v>53.428731276470515</v>
      </c>
      <c r="Q494" s="9">
        <v>485</v>
      </c>
      <c r="R494" s="12">
        <f t="shared" si="40"/>
        <v>4.1991400161246973E-6</v>
      </c>
      <c r="S494" s="12">
        <f t="shared" si="40"/>
        <v>8.6047951150096265E-9</v>
      </c>
      <c r="T494" s="12">
        <f t="shared" si="40"/>
        <v>1.7632776875019726E-11</v>
      </c>
      <c r="U494" s="12">
        <f t="shared" si="40"/>
        <v>3.613273949799124E-14</v>
      </c>
    </row>
    <row r="495" spans="5:21" x14ac:dyDescent="0.25">
      <c r="E495" s="2">
        <f t="shared" ca="1" si="37"/>
        <v>0.9712129932663357</v>
      </c>
      <c r="F495" s="2">
        <f t="shared" ca="1" si="38"/>
        <v>167.31806970376093</v>
      </c>
      <c r="Q495" s="9">
        <v>486</v>
      </c>
      <c r="R495" s="12">
        <f t="shared" si="40"/>
        <v>4.1819831800636498E-6</v>
      </c>
      <c r="S495" s="12">
        <f t="shared" si="40"/>
        <v>8.5521128426659502E-9</v>
      </c>
      <c r="T495" s="12">
        <f t="shared" si="40"/>
        <v>1.7488983318335276E-11</v>
      </c>
      <c r="U495" s="12">
        <f t="shared" si="40"/>
        <v>3.5764792062035333E-14</v>
      </c>
    </row>
    <row r="496" spans="5:21" x14ac:dyDescent="0.25">
      <c r="E496" s="2">
        <f t="shared" ca="1" si="37"/>
        <v>0.88662447828471103</v>
      </c>
      <c r="F496" s="2">
        <f t="shared" ca="1" si="38"/>
        <v>118.66317689987299</v>
      </c>
      <c r="Q496" s="9">
        <v>487</v>
      </c>
      <c r="R496" s="12">
        <f t="shared" si="40"/>
        <v>4.1649312786339024E-6</v>
      </c>
      <c r="S496" s="12">
        <f t="shared" si="40"/>
        <v>8.4998597523140865E-9</v>
      </c>
      <c r="T496" s="12">
        <f t="shared" si="40"/>
        <v>1.7346652555743036E-11</v>
      </c>
      <c r="U496" s="12">
        <f t="shared" si="40"/>
        <v>3.5401331746414357E-14</v>
      </c>
    </row>
    <row r="497" spans="5:21" x14ac:dyDescent="0.25">
      <c r="E497" s="2">
        <f t="shared" ca="1" si="37"/>
        <v>0.74443660102087728</v>
      </c>
      <c r="F497" s="2">
        <f t="shared" ca="1" si="38"/>
        <v>87.158534643456335</v>
      </c>
      <c r="Q497" s="9">
        <v>488</v>
      </c>
      <c r="R497" s="12">
        <f t="shared" si="40"/>
        <v>4.1479834578419698E-6</v>
      </c>
      <c r="S497" s="12">
        <f t="shared" si="40"/>
        <v>8.4480314823665383E-9</v>
      </c>
      <c r="T497" s="12">
        <f t="shared" si="40"/>
        <v>1.7205766766530628E-11</v>
      </c>
      <c r="U497" s="12">
        <f t="shared" si="40"/>
        <v>3.5042294840184579E-14</v>
      </c>
    </row>
    <row r="498" spans="5:21" x14ac:dyDescent="0.25">
      <c r="E498" s="2">
        <f t="shared" ca="1" si="37"/>
        <v>4.3190283152024889E-2</v>
      </c>
      <c r="F498" s="2">
        <f t="shared" ca="1" si="38"/>
        <v>-10.919502449089734</v>
      </c>
      <c r="Q498" s="9">
        <v>489</v>
      </c>
      <c r="R498" s="12">
        <f t="shared" si="40"/>
        <v>4.1311388723643331E-6</v>
      </c>
      <c r="S498" s="12">
        <f t="shared" si="40"/>
        <v>8.3966237243177516E-9</v>
      </c>
      <c r="T498" s="12">
        <f t="shared" si="40"/>
        <v>1.7066308382759657E-11</v>
      </c>
      <c r="U498" s="12">
        <f t="shared" si="40"/>
        <v>3.4687618664145645E-14</v>
      </c>
    </row>
    <row r="499" spans="5:21" x14ac:dyDescent="0.25">
      <c r="E499" s="2">
        <f t="shared" ca="1" si="37"/>
        <v>0.92128246331557639</v>
      </c>
      <c r="F499" s="2">
        <f t="shared" ca="1" si="38"/>
        <v>131.92711081731917</v>
      </c>
      <c r="Q499" s="9">
        <v>490</v>
      </c>
      <c r="R499" s="12">
        <f t="shared" si="40"/>
        <v>4.1143966854420306E-6</v>
      </c>
      <c r="S499" s="12">
        <f t="shared" si="40"/>
        <v>8.3456322219919475E-9</v>
      </c>
      <c r="T499" s="12">
        <f t="shared" si="40"/>
        <v>1.6928260085176365E-11</v>
      </c>
      <c r="U499" s="12">
        <f t="shared" si="40"/>
        <v>3.4337241552081875E-14</v>
      </c>
    </row>
    <row r="500" spans="5:21" x14ac:dyDescent="0.25">
      <c r="E500" s="2">
        <f t="shared" ca="1" si="37"/>
        <v>8.26367591206012E-2</v>
      </c>
      <c r="F500" s="2">
        <f t="shared" ca="1" si="38"/>
        <v>1.1885030608739129</v>
      </c>
      <c r="Q500" s="9">
        <v>491</v>
      </c>
      <c r="R500" s="12">
        <f t="shared" si="40"/>
        <v>4.097756068776738E-6</v>
      </c>
      <c r="S500" s="12">
        <f t="shared" si="40"/>
        <v>8.2950527708031129E-9</v>
      </c>
      <c r="T500" s="12">
        <f t="shared" si="40"/>
        <v>1.6791604799196585E-11</v>
      </c>
      <c r="U500" s="12">
        <f t="shared" si="40"/>
        <v>3.3991102832381749E-14</v>
      </c>
    </row>
    <row r="501" spans="5:21" x14ac:dyDescent="0.25">
      <c r="E501" s="2">
        <f t="shared" ca="1" si="37"/>
        <v>0.33367930025897685</v>
      </c>
      <c r="F501" s="2">
        <f t="shared" ca="1" si="38"/>
        <v>37.778306999417673</v>
      </c>
      <c r="Q501" s="9">
        <v>492</v>
      </c>
      <c r="R501" s="12">
        <f t="shared" si="40"/>
        <v>4.0812162024283235E-6</v>
      </c>
      <c r="S501" s="12">
        <f t="shared" si="40"/>
        <v>8.2448812170269162E-9</v>
      </c>
      <c r="T501" s="12">
        <f t="shared" si="40"/>
        <v>1.6656325690963468E-11</v>
      </c>
      <c r="U501" s="12">
        <f t="shared" si="40"/>
        <v>3.3649142810027208E-14</v>
      </c>
    </row>
    <row r="502" spans="5:21" x14ac:dyDescent="0.25">
      <c r="E502" s="2">
        <f t="shared" ca="1" si="37"/>
        <v>9.4440181740309437E-2</v>
      </c>
      <c r="F502" s="2">
        <f t="shared" ca="1" si="38"/>
        <v>3.9171686314644649</v>
      </c>
      <c r="Q502" s="9">
        <v>493</v>
      </c>
      <c r="R502" s="12">
        <f t="shared" si="40"/>
        <v>4.0647762747138401E-6</v>
      </c>
      <c r="S502" s="12">
        <f t="shared" si="40"/>
        <v>8.1951134570843541E-9</v>
      </c>
      <c r="T502" s="12">
        <f t="shared" si="40"/>
        <v>1.652240616347652E-11</v>
      </c>
      <c r="U502" s="12">
        <f t="shared" si="40"/>
        <v>3.3311302748944598E-14</v>
      </c>
    </row>
    <row r="503" spans="5:21" x14ac:dyDescent="0.25">
      <c r="E503" s="2">
        <f t="shared" ca="1" si="37"/>
        <v>0.51823453791639695</v>
      </c>
      <c r="F503" s="2">
        <f t="shared" ca="1" si="38"/>
        <v>57.825463369905755</v>
      </c>
      <c r="Q503" s="9">
        <v>494</v>
      </c>
      <c r="R503" s="12">
        <f t="shared" si="40"/>
        <v>4.0484354821079398E-6</v>
      </c>
      <c r="S503" s="12">
        <f t="shared" si="40"/>
        <v>8.1457454368369009E-9</v>
      </c>
      <c r="T503" s="12">
        <f t="shared" si="40"/>
        <v>1.6389829852790544E-11</v>
      </c>
      <c r="U503" s="12">
        <f t="shared" si="40"/>
        <v>3.2977524854709346E-14</v>
      </c>
    </row>
    <row r="504" spans="5:21" x14ac:dyDescent="0.25">
      <c r="E504" s="2">
        <f t="shared" ca="1" si="37"/>
        <v>1.6093944706534691E-2</v>
      </c>
      <c r="F504" s="2">
        <f t="shared" ca="1" si="38"/>
        <v>-26.905230514410263</v>
      </c>
      <c r="Q504" s="9">
        <v>495</v>
      </c>
      <c r="R504" s="12">
        <f t="shared" si="40"/>
        <v>4.0321930291446912E-6</v>
      </c>
      <c r="S504" s="12">
        <f t="shared" si="40"/>
        <v>8.096773150892954E-9</v>
      </c>
      <c r="T504" s="12">
        <f t="shared" si="40"/>
        <v>1.6258580624283039E-11</v>
      </c>
      <c r="U504" s="12">
        <f t="shared" si="40"/>
        <v>3.2647752257596469E-14</v>
      </c>
    </row>
    <row r="505" spans="5:21" x14ac:dyDescent="0.25">
      <c r="E505" s="2">
        <f t="shared" ca="1" si="37"/>
        <v>0.55258467894479046</v>
      </c>
      <c r="F505" s="2">
        <f t="shared" ca="1" si="38"/>
        <v>61.694831949354786</v>
      </c>
      <c r="Q505" s="9">
        <v>496</v>
      </c>
      <c r="R505" s="12">
        <f t="shared" si="40"/>
        <v>4.01604812832077E-6</v>
      </c>
      <c r="S505" s="12">
        <f t="shared" si="40"/>
        <v>8.0481926419253901E-9</v>
      </c>
      <c r="T505" s="12">
        <f t="shared" si="40"/>
        <v>1.6128642568988758E-11</v>
      </c>
      <c r="U505" s="12">
        <f t="shared" si="40"/>
        <v>3.2321928995969458E-14</v>
      </c>
    </row>
    <row r="506" spans="5:21" x14ac:dyDescent="0.25">
      <c r="E506" s="2">
        <f t="shared" ca="1" si="37"/>
        <v>0.39120017300738807</v>
      </c>
      <c r="F506" s="2">
        <f t="shared" ca="1" si="38"/>
        <v>44.052670246392317</v>
      </c>
      <c r="Q506" s="9">
        <v>497</v>
      </c>
      <c r="R506" s="12">
        <f t="shared" si="40"/>
        <v>3.9999999999999998E-6</v>
      </c>
      <c r="S506" s="12">
        <f t="shared" si="40"/>
        <v>8.0000000000000005E-9</v>
      </c>
      <c r="T506" s="12">
        <f t="shared" si="40"/>
        <v>1.6E-11</v>
      </c>
      <c r="U506" s="12">
        <f t="shared" si="40"/>
        <v>3.2000000000000002E-14</v>
      </c>
    </row>
    <row r="507" spans="5:21" x14ac:dyDescent="0.25">
      <c r="E507" s="2">
        <f t="shared" ca="1" si="37"/>
        <v>0.27359859854990132</v>
      </c>
      <c r="F507" s="2">
        <f t="shared" ca="1" si="38"/>
        <v>30.926223924042098</v>
      </c>
      <c r="Q507" s="9">
        <v>498</v>
      </c>
      <c r="R507" s="12">
        <f t="shared" si="40"/>
        <v>3.9840478723192335E-6</v>
      </c>
      <c r="S507" s="12">
        <f t="shared" si="40"/>
        <v>7.952191361914638E-9</v>
      </c>
      <c r="T507" s="12">
        <f t="shared" si="40"/>
        <v>1.5872637448931413E-11</v>
      </c>
      <c r="U507" s="12">
        <f t="shared" si="40"/>
        <v>3.1681911075711405E-14</v>
      </c>
    </row>
    <row r="508" spans="5:21" x14ac:dyDescent="0.25">
      <c r="E508" s="2">
        <f t="shared" ca="1" si="37"/>
        <v>0.60597266125267724</v>
      </c>
      <c r="F508" s="2">
        <f t="shared" ca="1" si="38"/>
        <v>67.979255121008435</v>
      </c>
      <c r="Q508" s="9">
        <v>499</v>
      </c>
      <c r="R508" s="12">
        <f t="shared" si="40"/>
        <v>3.9681909810955383E-6</v>
      </c>
      <c r="S508" s="12">
        <f t="shared" si="40"/>
        <v>7.9047629105488813E-9</v>
      </c>
      <c r="T508" s="12">
        <f t="shared" si="40"/>
        <v>1.5746539662447971E-11</v>
      </c>
      <c r="U508" s="12">
        <f t="shared" si="40"/>
        <v>3.1367608889338584E-14</v>
      </c>
    </row>
    <row r="509" spans="5:21" x14ac:dyDescent="0.25">
      <c r="E509" s="2">
        <f t="shared" ca="1" si="37"/>
        <v>0.66075575470490577</v>
      </c>
      <c r="F509" s="2">
        <f t="shared" ca="1" si="38"/>
        <v>74.931472400180198</v>
      </c>
      <c r="Q509" s="9">
        <v>500</v>
      </c>
      <c r="R509" s="12">
        <f t="shared" ref="R509:U528" si="41">1/(($R$2+$Q509)^(R$8+1))</f>
        <v>3.9524285697346734E-6</v>
      </c>
      <c r="S509" s="12">
        <f t="shared" si="41"/>
        <v>7.8577108742240037E-9</v>
      </c>
      <c r="T509" s="12">
        <f t="shared" si="41"/>
        <v>1.5621691598854876E-11</v>
      </c>
      <c r="U509" s="12">
        <f t="shared" si="41"/>
        <v>3.1057040951997768E-14</v>
      </c>
    </row>
    <row r="510" spans="5:21" x14ac:dyDescent="0.25">
      <c r="E510" s="2">
        <f t="shared" ca="1" si="37"/>
        <v>0.89056799463347336</v>
      </c>
      <c r="F510" s="2">
        <f t="shared" ca="1" si="38"/>
        <v>119.96612173858291</v>
      </c>
      <c r="Q510" s="9">
        <v>501</v>
      </c>
      <c r="R510" s="12">
        <f t="shared" si="41"/>
        <v>3.9367598891408419E-6</v>
      </c>
      <c r="S510" s="12">
        <f t="shared" si="41"/>
        <v>7.8110315260730982E-9</v>
      </c>
      <c r="T510" s="12">
        <f t="shared" si="41"/>
        <v>1.549807842474821E-11</v>
      </c>
      <c r="U510" s="12">
        <f t="shared" si="41"/>
        <v>3.075015560465915E-14</v>
      </c>
    </row>
    <row r="511" spans="5:21" x14ac:dyDescent="0.25">
      <c r="E511" s="2">
        <f t="shared" ca="1" si="37"/>
        <v>0.30747986146676587</v>
      </c>
      <c r="F511" s="2">
        <f t="shared" ca="1" si="38"/>
        <v>34.842576577109078</v>
      </c>
      <c r="Q511" s="9">
        <v>502</v>
      </c>
      <c r="R511" s="12">
        <f t="shared" si="41"/>
        <v>3.9211841976276836E-6</v>
      </c>
      <c r="S511" s="12">
        <f t="shared" si="41"/>
        <v>7.7647211834211557E-9</v>
      </c>
      <c r="T511" s="12">
        <f t="shared" si="41"/>
        <v>1.5375685511725059E-11</v>
      </c>
      <c r="U511" s="12">
        <f t="shared" si="41"/>
        <v>3.0446902003415958E-14</v>
      </c>
    </row>
    <row r="512" spans="5:21" x14ac:dyDescent="0.25">
      <c r="E512" s="2">
        <f t="shared" ca="1" si="37"/>
        <v>0.19095544734583125</v>
      </c>
      <c r="F512" s="2">
        <f t="shared" ca="1" si="38"/>
        <v>20.396083802728253</v>
      </c>
      <c r="Q512" s="9">
        <v>503</v>
      </c>
      <c r="R512" s="12">
        <f t="shared" si="41"/>
        <v>3.9057007608305081E-6</v>
      </c>
      <c r="S512" s="12">
        <f t="shared" si="41"/>
        <v>7.7187762071749176E-9</v>
      </c>
      <c r="T512" s="12">
        <f t="shared" si="41"/>
        <v>1.5254498433152011E-11</v>
      </c>
      <c r="U512" s="12">
        <f t="shared" si="41"/>
        <v>3.0147230105043497E-14</v>
      </c>
    </row>
    <row r="513" spans="5:21" x14ac:dyDescent="0.25">
      <c r="E513" s="2">
        <f t="shared" ca="1" si="37"/>
        <v>0.49513824665496919</v>
      </c>
      <c r="F513" s="2">
        <f t="shared" ca="1" si="38"/>
        <v>55.277374001964048</v>
      </c>
      <c r="Q513" s="9">
        <v>504</v>
      </c>
      <c r="R513" s="12">
        <f t="shared" si="41"/>
        <v>3.8903088516197298E-6</v>
      </c>
      <c r="S513" s="12">
        <f t="shared" si="41"/>
        <v>7.6731930012223469E-9</v>
      </c>
      <c r="T513" s="12">
        <f t="shared" si="41"/>
        <v>1.5134502960990823E-11</v>
      </c>
      <c r="U513" s="12">
        <f t="shared" si="41"/>
        <v>2.985109065284186E-14</v>
      </c>
    </row>
    <row r="514" spans="5:21" x14ac:dyDescent="0.25">
      <c r="E514" s="2">
        <f t="shared" ca="1" si="37"/>
        <v>0.42523286694217333</v>
      </c>
      <c r="F514" s="2">
        <f t="shared" ca="1" si="38"/>
        <v>47.713648491162843</v>
      </c>
      <c r="Q514" s="9">
        <v>505</v>
      </c>
      <c r="R514" s="12">
        <f t="shared" si="41"/>
        <v>3.8750077500155004E-6</v>
      </c>
      <c r="S514" s="12">
        <f t="shared" si="41"/>
        <v>7.6279680118415358E-9</v>
      </c>
      <c r="T514" s="12">
        <f t="shared" si="41"/>
        <v>1.5015685062680187E-11</v>
      </c>
      <c r="U514" s="12">
        <f t="shared" si="41"/>
        <v>2.9558435162756274E-14</v>
      </c>
    </row>
    <row r="515" spans="5:21" x14ac:dyDescent="0.25">
      <c r="E515" s="2">
        <f t="shared" ref="E515:E578" ca="1" si="42">RAND()</f>
        <v>0.65188223217582042</v>
      </c>
      <c r="F515" s="2">
        <f t="shared" ref="F515:F578" ca="1" si="43">$C$3+$C$4*(-LN(E515^(-1/$C$5)-1))</f>
        <v>73.761407418180653</v>
      </c>
      <c r="Q515" s="9">
        <v>506</v>
      </c>
      <c r="R515" s="12">
        <f t="shared" si="41"/>
        <v>3.8597967431035079E-6</v>
      </c>
      <c r="S515" s="12">
        <f t="shared" si="41"/>
        <v>7.583097727118877E-9</v>
      </c>
      <c r="T515" s="12">
        <f t="shared" si="41"/>
        <v>1.4898030898072448E-11</v>
      </c>
      <c r="U515" s="12">
        <f t="shared" si="41"/>
        <v>2.9269215909769055E-14</v>
      </c>
    </row>
    <row r="516" spans="5:21" x14ac:dyDescent="0.25">
      <c r="E516" s="2">
        <f t="shared" ca="1" si="42"/>
        <v>0.54947984287268747</v>
      </c>
      <c r="F516" s="2">
        <f t="shared" ca="1" si="43"/>
        <v>61.340388620803331</v>
      </c>
      <c r="Q516" s="9">
        <v>507</v>
      </c>
      <c r="R516" s="12">
        <f t="shared" si="41"/>
        <v>3.844675124951942E-6</v>
      </c>
      <c r="S516" s="12">
        <f t="shared" si="41"/>
        <v>7.5385786763763556E-9</v>
      </c>
      <c r="T516" s="12">
        <f t="shared" si="41"/>
        <v>1.4781526816424229E-11</v>
      </c>
      <c r="U516" s="12">
        <f t="shared" si="41"/>
        <v>2.898338591455731E-14</v>
      </c>
    </row>
    <row r="517" spans="5:21" x14ac:dyDescent="0.25">
      <c r="E517" s="2">
        <f t="shared" ca="1" si="42"/>
        <v>0.51126431026617858</v>
      </c>
      <c r="F517" s="2">
        <f t="shared" ca="1" si="43"/>
        <v>57.052603727695129</v>
      </c>
      <c r="Q517" s="9">
        <v>508</v>
      </c>
      <c r="R517" s="12">
        <f t="shared" si="41"/>
        <v>3.8296421965295784E-6</v>
      </c>
      <c r="S517" s="12">
        <f t="shared" si="41"/>
        <v>7.4944074296077852E-9</v>
      </c>
      <c r="T517" s="12">
        <f t="shared" si="41"/>
        <v>1.4666159353439893E-11</v>
      </c>
      <c r="U517" s="12">
        <f t="shared" si="41"/>
        <v>2.8700898930410751E-14</v>
      </c>
    </row>
    <row r="518" spans="5:21" x14ac:dyDescent="0.25">
      <c r="E518" s="2">
        <f t="shared" ca="1" si="42"/>
        <v>0.44871416056843827</v>
      </c>
      <c r="F518" s="2">
        <f t="shared" ca="1" si="43"/>
        <v>50.239438977208266</v>
      </c>
      <c r="Q518" s="9">
        <v>509</v>
      </c>
      <c r="R518" s="12">
        <f t="shared" si="41"/>
        <v>3.814697265625E-6</v>
      </c>
      <c r="S518" s="12">
        <f t="shared" si="41"/>
        <v>7.4505805969238281E-9</v>
      </c>
      <c r="T518" s="12">
        <f t="shared" si="41"/>
        <v>1.4551915228366852E-11</v>
      </c>
      <c r="U518" s="12">
        <f t="shared" si="41"/>
        <v>2.8421709430404007E-14</v>
      </c>
    </row>
    <row r="519" spans="5:21" x14ac:dyDescent="0.25">
      <c r="E519" s="2">
        <f t="shared" ca="1" si="42"/>
        <v>0.74510678064579694</v>
      </c>
      <c r="F519" s="2">
        <f t="shared" ca="1" si="43"/>
        <v>87.267541800005873</v>
      </c>
      <c r="Q519" s="9">
        <v>510</v>
      </c>
      <c r="R519" s="12">
        <f t="shared" si="41"/>
        <v>3.7998396467669062E-6</v>
      </c>
      <c r="S519" s="12">
        <f t="shared" si="41"/>
        <v>7.4070948280056656E-9</v>
      </c>
      <c r="T519" s="12">
        <f t="shared" si="41"/>
        <v>1.4438781341141648E-11</v>
      </c>
      <c r="U519" s="12">
        <f t="shared" si="41"/>
        <v>2.8145772594818029E-14</v>
      </c>
    </row>
    <row r="520" spans="5:21" x14ac:dyDescent="0.25">
      <c r="E520" s="2">
        <f t="shared" ca="1" si="42"/>
        <v>0.23732774259324518</v>
      </c>
      <c r="F520" s="2">
        <f t="shared" ca="1" si="43"/>
        <v>26.519346391624676</v>
      </c>
      <c r="Q520" s="9">
        <v>511</v>
      </c>
      <c r="R520" s="12">
        <f t="shared" si="41"/>
        <v>3.7850686611455132E-6</v>
      </c>
      <c r="S520" s="12">
        <f t="shared" si="41"/>
        <v>7.3639468115671467E-9</v>
      </c>
      <c r="T520" s="12">
        <f t="shared" si="41"/>
        <v>1.4326744769585888E-11</v>
      </c>
      <c r="U520" s="12">
        <f t="shared" si="41"/>
        <v>2.7873044298805229E-14</v>
      </c>
    </row>
    <row r="521" spans="5:21" x14ac:dyDescent="0.25">
      <c r="E521" s="2">
        <f t="shared" ca="1" si="42"/>
        <v>0.55510797803356093</v>
      </c>
      <c r="F521" s="2">
        <f t="shared" ca="1" si="43"/>
        <v>61.98365748328554</v>
      </c>
      <c r="Q521" s="9">
        <v>512</v>
      </c>
      <c r="R521" s="12">
        <f t="shared" si="41"/>
        <v>3.7703836365350176E-6</v>
      </c>
      <c r="S521" s="12">
        <f t="shared" si="41"/>
        <v>7.3211332748252768E-9</v>
      </c>
      <c r="T521" s="12">
        <f t="shared" si="41"/>
        <v>1.4215792766651023E-11</v>
      </c>
      <c r="U521" s="12">
        <f t="shared" si="41"/>
        <v>2.7603481100293246E-14</v>
      </c>
    </row>
    <row r="522" spans="5:21" x14ac:dyDescent="0.25">
      <c r="E522" s="2">
        <f t="shared" ca="1" si="42"/>
        <v>1.006430458658647E-2</v>
      </c>
      <c r="F522" s="2">
        <f t="shared" ca="1" si="43"/>
        <v>-33.84966152005839</v>
      </c>
      <c r="Q522" s="9">
        <v>513</v>
      </c>
      <c r="R522" s="12">
        <f t="shared" si="41"/>
        <v>3.7557839072171143E-6</v>
      </c>
      <c r="S522" s="12">
        <f t="shared" si="41"/>
        <v>7.2786509829789041E-9</v>
      </c>
      <c r="T522" s="12">
        <f t="shared" si="41"/>
        <v>1.4105912757711053E-11</v>
      </c>
      <c r="U522" s="12">
        <f t="shared" si="41"/>
        <v>2.7337040228122197E-14</v>
      </c>
    </row>
    <row r="523" spans="5:21" x14ac:dyDescent="0.25">
      <c r="E523" s="2">
        <f t="shared" ca="1" si="42"/>
        <v>0.77174059394255012</v>
      </c>
      <c r="F523" s="2">
        <f t="shared" ca="1" si="43"/>
        <v>91.791486551228829</v>
      </c>
      <c r="Q523" s="9">
        <v>514</v>
      </c>
      <c r="R523" s="12">
        <f t="shared" si="41"/>
        <v>3.741268813905548E-6</v>
      </c>
      <c r="S523" s="12">
        <f t="shared" si="41"/>
        <v>7.2364967386954509E-9</v>
      </c>
      <c r="T523" s="12">
        <f t="shared" si="41"/>
        <v>1.3997092337902225E-11</v>
      </c>
      <c r="U523" s="12">
        <f t="shared" si="41"/>
        <v>2.7073679570410495E-14</v>
      </c>
    </row>
    <row r="524" spans="5:21" x14ac:dyDescent="0.25">
      <c r="E524" s="2">
        <f t="shared" ca="1" si="42"/>
        <v>0.73996189406590396</v>
      </c>
      <c r="F524" s="2">
        <f t="shared" ca="1" si="43"/>
        <v>86.436236233234311</v>
      </c>
      <c r="Q524" s="9">
        <v>515</v>
      </c>
      <c r="R524" s="12">
        <f t="shared" si="41"/>
        <v>3.7268377036716803E-6</v>
      </c>
      <c r="S524" s="12">
        <f t="shared" si="41"/>
        <v>7.1946673816055611E-9</v>
      </c>
      <c r="T524" s="12">
        <f t="shared" si="41"/>
        <v>1.3889319269508804E-11</v>
      </c>
      <c r="U524" s="12">
        <f t="shared" si="41"/>
        <v>2.6813357663144412E-14</v>
      </c>
    </row>
    <row r="525" spans="5:21" x14ac:dyDescent="0.25">
      <c r="E525" s="2">
        <f t="shared" ca="1" si="42"/>
        <v>4.5142289792437729E-2</v>
      </c>
      <c r="F525" s="2">
        <f t="shared" ca="1" si="43"/>
        <v>-10.14464588962775</v>
      </c>
      <c r="Q525" s="9">
        <v>516</v>
      </c>
      <c r="R525" s="12">
        <f t="shared" si="41"/>
        <v>3.7124899298710652E-6</v>
      </c>
      <c r="S525" s="12">
        <f t="shared" si="41"/>
        <v>7.1531597878055207E-9</v>
      </c>
      <c r="T525" s="12">
        <f t="shared" si="41"/>
        <v>1.3782581479394067E-11</v>
      </c>
      <c r="U525" s="12">
        <f t="shared" si="41"/>
        <v>2.6556033678986642E-14</v>
      </c>
    </row>
    <row r="526" spans="5:21" x14ac:dyDescent="0.25">
      <c r="E526" s="2">
        <f t="shared" ca="1" si="42"/>
        <v>0.59810719043237948</v>
      </c>
      <c r="F526" s="2">
        <f t="shared" ca="1" si="43"/>
        <v>67.027721946355129</v>
      </c>
      <c r="Q526" s="9">
        <v>517</v>
      </c>
      <c r="R526" s="12">
        <f t="shared" si="41"/>
        <v>3.6982248520710059E-6</v>
      </c>
      <c r="S526" s="12">
        <f t="shared" si="41"/>
        <v>7.1119708693673191E-9</v>
      </c>
      <c r="T526" s="12">
        <f t="shared" si="41"/>
        <v>1.3676867056475613E-11</v>
      </c>
      <c r="U526" s="12">
        <f t="shared" si="41"/>
        <v>2.6301667416299256E-14</v>
      </c>
    </row>
    <row r="527" spans="5:21" x14ac:dyDescent="0.25">
      <c r="E527" s="2">
        <f t="shared" ca="1" si="42"/>
        <v>0.31831166318664361</v>
      </c>
      <c r="F527" s="2">
        <f t="shared" ca="1" si="43"/>
        <v>36.064460730260549</v>
      </c>
      <c r="Q527" s="9">
        <v>518</v>
      </c>
      <c r="R527" s="12">
        <f t="shared" si="41"/>
        <v>3.6840418359790892E-6</v>
      </c>
      <c r="S527" s="12">
        <f t="shared" si="41"/>
        <v>7.0710975738562178E-9</v>
      </c>
      <c r="T527" s="12">
        <f t="shared" si="41"/>
        <v>1.357216424924418E-11</v>
      </c>
      <c r="U527" s="12">
        <f t="shared" si="41"/>
        <v>2.6050219288376543E-14</v>
      </c>
    </row>
    <row r="528" spans="5:21" x14ac:dyDescent="0.25">
      <c r="E528" s="2">
        <f t="shared" ca="1" si="42"/>
        <v>0.45148618395503615</v>
      </c>
      <c r="F528" s="2">
        <f t="shared" ca="1" si="43"/>
        <v>50.538191017248963</v>
      </c>
      <c r="Q528" s="9">
        <v>519</v>
      </c>
      <c r="R528" s="12">
        <f t="shared" si="41"/>
        <v>3.669940253372675E-6</v>
      </c>
      <c r="S528" s="12">
        <f t="shared" si="41"/>
        <v>7.0305368838556991E-9</v>
      </c>
      <c r="T528" s="12">
        <f t="shared" si="41"/>
        <v>1.3468461463325095E-11</v>
      </c>
      <c r="U528" s="12">
        <f t="shared" si="41"/>
        <v>2.5801650312883324E-14</v>
      </c>
    </row>
    <row r="529" spans="5:21" x14ac:dyDescent="0.25">
      <c r="E529" s="2">
        <f t="shared" ca="1" si="42"/>
        <v>9.1051550606681575E-2</v>
      </c>
      <c r="F529" s="2">
        <f t="shared" ca="1" si="43"/>
        <v>3.1605824010015482</v>
      </c>
      <c r="Q529" s="9">
        <v>520</v>
      </c>
      <c r="R529" s="12">
        <f t="shared" ref="R529:U548" si="44">1/(($R$2+$Q529)^(R$8+1))</f>
        <v>3.6559194820293278E-6</v>
      </c>
      <c r="S529" s="12">
        <f t="shared" si="44"/>
        <v>6.9902858164996709E-9</v>
      </c>
      <c r="T529" s="12">
        <f t="shared" si="44"/>
        <v>1.3365747259081589E-11</v>
      </c>
      <c r="U529" s="12">
        <f t="shared" si="44"/>
        <v>2.5555922101494433E-14</v>
      </c>
    </row>
    <row r="530" spans="5:21" x14ac:dyDescent="0.25">
      <c r="E530" s="2">
        <f t="shared" ca="1" si="42"/>
        <v>0.1324921967474697</v>
      </c>
      <c r="F530" s="2">
        <f t="shared" ca="1" si="43"/>
        <v>11.332481341787492</v>
      </c>
      <c r="Q530" s="9">
        <v>521</v>
      </c>
      <c r="R530" s="12">
        <f t="shared" si="44"/>
        <v>3.6419789056581785E-6</v>
      </c>
      <c r="S530" s="12">
        <f t="shared" si="44"/>
        <v>6.9503414230117906E-9</v>
      </c>
      <c r="T530" s="12">
        <f t="shared" si="44"/>
        <v>1.3264010349259143E-11</v>
      </c>
      <c r="U530" s="12">
        <f t="shared" si="44"/>
        <v>2.5312996849731188E-14</v>
      </c>
    </row>
    <row r="531" spans="5:21" x14ac:dyDescent="0.25">
      <c r="E531" s="2">
        <f t="shared" ca="1" si="42"/>
        <v>0.66698682936007336</v>
      </c>
      <c r="F531" s="2">
        <f t="shared" ca="1" si="43"/>
        <v>75.764870236482395</v>
      </c>
      <c r="Q531" s="9">
        <v>522</v>
      </c>
      <c r="R531" s="12">
        <f t="shared" si="44"/>
        <v>3.6281179138321994E-6</v>
      </c>
      <c r="S531" s="12">
        <f t="shared" si="44"/>
        <v>6.9107007882518089E-9</v>
      </c>
      <c r="T531" s="12">
        <f t="shared" si="44"/>
        <v>1.3163239596670112E-11</v>
      </c>
      <c r="U531" s="12">
        <f t="shared" si="44"/>
        <v>2.5072837326990688E-14</v>
      </c>
    </row>
    <row r="532" spans="5:21" x14ac:dyDescent="0.25">
      <c r="E532" s="2">
        <f t="shared" ca="1" si="42"/>
        <v>0.73821416145509433</v>
      </c>
      <c r="F532" s="2">
        <f t="shared" ca="1" si="43"/>
        <v>86.156681917162359</v>
      </c>
      <c r="Q532" s="9">
        <v>523</v>
      </c>
      <c r="R532" s="12">
        <f t="shared" si="44"/>
        <v>3.6143359019213808E-6</v>
      </c>
      <c r="S532" s="12">
        <f t="shared" si="44"/>
        <v>6.8713610302687853E-9</v>
      </c>
      <c r="T532" s="12">
        <f t="shared" si="44"/>
        <v>1.3063424011917843E-11</v>
      </c>
      <c r="U532" s="12">
        <f t="shared" si="44"/>
        <v>2.483540686676396E-14</v>
      </c>
    </row>
    <row r="533" spans="5:21" x14ac:dyDescent="0.25">
      <c r="E533" s="2">
        <f t="shared" ca="1" si="42"/>
        <v>0.75422243954129953</v>
      </c>
      <c r="F533" s="2">
        <f t="shared" ca="1" si="43"/>
        <v>88.772558526645753</v>
      </c>
      <c r="Q533" s="9">
        <v>524</v>
      </c>
      <c r="R533" s="12">
        <f t="shared" si="44"/>
        <v>3.6006322710267922E-6</v>
      </c>
      <c r="S533" s="12">
        <f t="shared" si="44"/>
        <v>6.8323192998610862E-9</v>
      </c>
      <c r="T533" s="12">
        <f t="shared" si="44"/>
        <v>1.2964552751159556E-11</v>
      </c>
      <c r="U533" s="12">
        <f t="shared" si="44"/>
        <v>2.4600669357039004E-14</v>
      </c>
    </row>
    <row r="534" spans="5:21" x14ac:dyDescent="0.25">
      <c r="E534" s="2">
        <f t="shared" ca="1" si="42"/>
        <v>4.5752698786005519E-2</v>
      </c>
      <c r="F534" s="2">
        <f t="shared" ca="1" si="43"/>
        <v>-9.9079605908153425</v>
      </c>
      <c r="Q534" s="9">
        <v>525</v>
      </c>
      <c r="R534" s="12">
        <f t="shared" si="44"/>
        <v>3.5870064279155188E-6</v>
      </c>
      <c r="S534" s="12">
        <f t="shared" si="44"/>
        <v>6.7935727801430279E-9</v>
      </c>
      <c r="T534" s="12">
        <f t="shared" si="44"/>
        <v>1.2866615113907249E-11</v>
      </c>
      <c r="U534" s="12">
        <f t="shared" si="44"/>
        <v>2.4368589230884942E-14</v>
      </c>
    </row>
    <row r="535" spans="5:21" x14ac:dyDescent="0.25">
      <c r="E535" s="2">
        <f t="shared" ca="1" si="42"/>
        <v>5.5187808707297337E-2</v>
      </c>
      <c r="F535" s="2">
        <f t="shared" ca="1" si="43"/>
        <v>-6.5396739648431179</v>
      </c>
      <c r="Q535" s="9">
        <v>526</v>
      </c>
      <c r="R535" s="12">
        <f t="shared" si="44"/>
        <v>3.5734577849564572E-6</v>
      </c>
      <c r="S535" s="12">
        <f t="shared" si="44"/>
        <v>6.7551186861180669E-9</v>
      </c>
      <c r="T535" s="12">
        <f t="shared" si="44"/>
        <v>1.2769600540865912E-11</v>
      </c>
      <c r="U535" s="12">
        <f t="shared" si="44"/>
        <v>2.4139131457213444E-14</v>
      </c>
    </row>
    <row r="536" spans="5:21" x14ac:dyDescent="0.25">
      <c r="E536" s="2">
        <f t="shared" ca="1" si="42"/>
        <v>0.91406752749184206</v>
      </c>
      <c r="F536" s="2">
        <f t="shared" ca="1" si="43"/>
        <v>128.76894329559315</v>
      </c>
      <c r="Q536" s="9">
        <v>527</v>
      </c>
      <c r="R536" s="12">
        <f t="shared" si="44"/>
        <v>3.5599857600569598E-6</v>
      </c>
      <c r="S536" s="12">
        <f t="shared" si="44"/>
        <v>6.7169542642584143E-9</v>
      </c>
      <c r="T536" s="12">
        <f t="shared" si="44"/>
        <v>1.267349861180833E-11</v>
      </c>
      <c r="U536" s="12">
        <f t="shared" si="44"/>
        <v>2.3912261531713829E-14</v>
      </c>
    </row>
    <row r="537" spans="5:21" x14ac:dyDescent="0.25">
      <c r="E537" s="2">
        <f t="shared" ca="1" si="42"/>
        <v>0.71004501462834058</v>
      </c>
      <c r="F537" s="2">
        <f t="shared" ca="1" si="43"/>
        <v>81.831643208783021</v>
      </c>
      <c r="Q537" s="9">
        <v>528</v>
      </c>
      <c r="R537" s="12">
        <f t="shared" si="44"/>
        <v>3.5465897766003099E-6</v>
      </c>
      <c r="S537" s="12">
        <f t="shared" si="44"/>
        <v>6.679076792090979E-9</v>
      </c>
      <c r="T537" s="12">
        <f t="shared" si="44"/>
        <v>1.2578299043485837E-11</v>
      </c>
      <c r="U537" s="12">
        <f t="shared" si="44"/>
        <v>2.3687945467958261E-14</v>
      </c>
    </row>
    <row r="538" spans="5:21" x14ac:dyDescent="0.25">
      <c r="E538" s="2">
        <f t="shared" ca="1" si="42"/>
        <v>4.9356643858643579E-2</v>
      </c>
      <c r="F538" s="2">
        <f t="shared" ca="1" si="43"/>
        <v>-8.5605904419720069</v>
      </c>
      <c r="Q538" s="9">
        <v>529</v>
      </c>
      <c r="R538" s="12">
        <f t="shared" si="44"/>
        <v>3.5332692633840241E-6</v>
      </c>
      <c r="S538" s="12">
        <f t="shared" si="44"/>
        <v>6.641483577789519E-9</v>
      </c>
      <c r="T538" s="12">
        <f t="shared" si="44"/>
        <v>1.2483991687574284E-11</v>
      </c>
      <c r="U538" s="12">
        <f t="shared" si="44"/>
        <v>2.3466149788673465E-14</v>
      </c>
    </row>
    <row r="539" spans="5:21" x14ac:dyDescent="0.25">
      <c r="E539" s="2">
        <f t="shared" ca="1" si="42"/>
        <v>9.6193356937314123E-2</v>
      </c>
      <c r="F539" s="2">
        <f t="shared" ca="1" si="43"/>
        <v>4.30092890950226</v>
      </c>
      <c r="Q539" s="9">
        <v>530</v>
      </c>
      <c r="R539" s="12">
        <f t="shared" si="44"/>
        <v>3.5200236545589585E-6</v>
      </c>
      <c r="S539" s="12">
        <f t="shared" si="44"/>
        <v>6.6041719597729058E-9</v>
      </c>
      <c r="T539" s="12">
        <f t="shared" si="44"/>
        <v>1.2390566528654607E-11</v>
      </c>
      <c r="U539" s="12">
        <f t="shared" si="44"/>
        <v>2.3246841517175622E-14</v>
      </c>
    </row>
    <row r="540" spans="5:21" x14ac:dyDescent="0.25">
      <c r="E540" s="2">
        <f t="shared" ca="1" si="42"/>
        <v>0.98953188309030371</v>
      </c>
      <c r="F540" s="2">
        <f t="shared" ca="1" si="43"/>
        <v>202.13474757573564</v>
      </c>
      <c r="Q540" s="9">
        <v>531</v>
      </c>
      <c r="R540" s="12">
        <f t="shared" si="44"/>
        <v>3.5068523895692182E-6</v>
      </c>
      <c r="S540" s="12">
        <f t="shared" si="44"/>
        <v>6.5671393063093978E-9</v>
      </c>
      <c r="T540" s="12">
        <f t="shared" si="44"/>
        <v>1.2298013682227336E-11</v>
      </c>
      <c r="U540" s="12">
        <f t="shared" si="44"/>
        <v>2.302998816896505E-14</v>
      </c>
    </row>
    <row r="541" spans="5:21" x14ac:dyDescent="0.25">
      <c r="E541" s="2">
        <f t="shared" ca="1" si="42"/>
        <v>0.39526463484646146</v>
      </c>
      <c r="F541" s="2">
        <f t="shared" ca="1" si="43"/>
        <v>44.490793940146077</v>
      </c>
      <c r="Q541" s="9">
        <v>532</v>
      </c>
      <c r="R541" s="12">
        <f t="shared" si="44"/>
        <v>3.4937549130928464E-6</v>
      </c>
      <c r="S541" s="12">
        <f t="shared" si="44"/>
        <v>6.5303830151268157E-9</v>
      </c>
      <c r="T541" s="12">
        <f t="shared" si="44"/>
        <v>1.2206323392760403E-11</v>
      </c>
      <c r="U541" s="12">
        <f t="shared" si="44"/>
        <v>2.281555774347739E-14</v>
      </c>
    </row>
    <row r="542" spans="5:21" x14ac:dyDescent="0.25">
      <c r="E542" s="2">
        <f t="shared" ca="1" si="42"/>
        <v>0.23288976685189977</v>
      </c>
      <c r="F542" s="2">
        <f t="shared" ca="1" si="43"/>
        <v>25.960484591666177</v>
      </c>
      <c r="Q542" s="9">
        <v>533</v>
      </c>
      <c r="R542" s="12">
        <f t="shared" si="44"/>
        <v>3.4807306749832927E-6</v>
      </c>
      <c r="S542" s="12">
        <f t="shared" si="44"/>
        <v>6.4939005130285304E-9</v>
      </c>
      <c r="T542" s="12">
        <f t="shared" si="44"/>
        <v>1.2115486031769646E-11</v>
      </c>
      <c r="U542" s="12">
        <f t="shared" si="44"/>
        <v>2.2603518715988147E-14</v>
      </c>
    </row>
    <row r="543" spans="5:21" x14ac:dyDescent="0.25">
      <c r="E543" s="2">
        <f t="shared" ca="1" si="42"/>
        <v>0.94240288815324957</v>
      </c>
      <c r="F543" s="2">
        <f t="shared" ca="1" si="43"/>
        <v>143.05822512946818</v>
      </c>
      <c r="Q543" s="9">
        <v>534</v>
      </c>
      <c r="R543" s="12">
        <f t="shared" si="44"/>
        <v>3.4677791302116388E-6</v>
      </c>
      <c r="S543" s="12">
        <f t="shared" si="44"/>
        <v>6.4576892555151556E-9</v>
      </c>
      <c r="T543" s="12">
        <f t="shared" si="44"/>
        <v>1.2025492095931389E-11</v>
      </c>
      <c r="U543" s="12">
        <f t="shared" si="44"/>
        <v>2.2393840029667389E-14</v>
      </c>
    </row>
    <row r="544" spans="5:21" x14ac:dyDescent="0.25">
      <c r="E544" s="2">
        <f t="shared" ca="1" si="42"/>
        <v>0.11239331110323125</v>
      </c>
      <c r="F544" s="2">
        <f t="shared" ca="1" si="43"/>
        <v>7.6315603105410776</v>
      </c>
      <c r="Q544" s="9">
        <v>535</v>
      </c>
      <c r="R544" s="12">
        <f t="shared" si="44"/>
        <v>3.4548997388095795E-6</v>
      </c>
      <c r="S544" s="12">
        <f t="shared" si="44"/>
        <v>6.4217467264118586E-9</v>
      </c>
      <c r="T544" s="12">
        <f t="shared" si="44"/>
        <v>1.1936332205226502E-11</v>
      </c>
      <c r="U544" s="12">
        <f t="shared" si="44"/>
        <v>2.2186491087781604E-14</v>
      </c>
    </row>
    <row r="545" spans="5:21" x14ac:dyDescent="0.25">
      <c r="E545" s="2">
        <f t="shared" ca="1" si="42"/>
        <v>0.30342119588877003</v>
      </c>
      <c r="F545" s="2">
        <f t="shared" ca="1" si="43"/>
        <v>34.381396041387816</v>
      </c>
      <c r="Q545" s="9">
        <v>536</v>
      </c>
      <c r="R545" s="12">
        <f t="shared" si="44"/>
        <v>3.4420919658131427E-6</v>
      </c>
      <c r="S545" s="12">
        <f t="shared" si="44"/>
        <v>6.386070437501192E-9</v>
      </c>
      <c r="T545" s="12">
        <f t="shared" si="44"/>
        <v>1.1847997101115384E-11</v>
      </c>
      <c r="U545" s="12">
        <f t="shared" si="44"/>
        <v>2.1981441746039674E-14</v>
      </c>
    </row>
    <row r="546" spans="5:21" x14ac:dyDescent="0.25">
      <c r="E546" s="2">
        <f t="shared" ca="1" si="42"/>
        <v>0.95484355791079545</v>
      </c>
      <c r="F546" s="2">
        <f t="shared" ca="1" si="43"/>
        <v>151.62728958811877</v>
      </c>
      <c r="Q546" s="9">
        <v>537</v>
      </c>
      <c r="R546" s="12">
        <f t="shared" si="44"/>
        <v>3.429355281207133E-6</v>
      </c>
      <c r="S546" s="12">
        <f t="shared" si="44"/>
        <v>6.3506579281613576E-9</v>
      </c>
      <c r="T546" s="12">
        <f t="shared" si="44"/>
        <v>1.1760477644743255E-11</v>
      </c>
      <c r="U546" s="12">
        <f t="shared" si="44"/>
        <v>2.1778662305080101E-14</v>
      </c>
    </row>
    <row r="547" spans="5:21" x14ac:dyDescent="0.25">
      <c r="E547" s="2">
        <f t="shared" ca="1" si="42"/>
        <v>0.36482223549669968</v>
      </c>
      <c r="F547" s="2">
        <f t="shared" ca="1" si="43"/>
        <v>41.196412256398318</v>
      </c>
      <c r="Q547" s="9">
        <v>538</v>
      </c>
      <c r="R547" s="12">
        <f t="shared" si="44"/>
        <v>3.4166891598703026E-6</v>
      </c>
      <c r="S547" s="12">
        <f t="shared" si="44"/>
        <v>6.3155067650098011E-9</v>
      </c>
      <c r="T547" s="12">
        <f t="shared" si="44"/>
        <v>1.1673764815175233E-11</v>
      </c>
      <c r="U547" s="12">
        <f t="shared" si="44"/>
        <v>2.1578123503096549E-14</v>
      </c>
    </row>
    <row r="548" spans="5:21" x14ac:dyDescent="0.25">
      <c r="E548" s="2">
        <f t="shared" ca="1" si="42"/>
        <v>0.80814786530339244</v>
      </c>
      <c r="F548" s="2">
        <f t="shared" ca="1" si="43"/>
        <v>98.716730050403044</v>
      </c>
      <c r="Q548" s="9">
        <v>539</v>
      </c>
      <c r="R548" s="12">
        <f t="shared" si="44"/>
        <v>3.4040930815212212E-6</v>
      </c>
      <c r="S548" s="12">
        <f t="shared" si="44"/>
        <v>6.2806145415520686E-9</v>
      </c>
      <c r="T548" s="12">
        <f t="shared" si="44"/>
        <v>1.1587849707660642E-11</v>
      </c>
      <c r="U548" s="12">
        <f t="shared" si="44"/>
        <v>2.1379796508598973E-14</v>
      </c>
    </row>
    <row r="549" spans="5:21" x14ac:dyDescent="0.25">
      <c r="E549" s="2">
        <f t="shared" ca="1" si="42"/>
        <v>0.83604300565822165</v>
      </c>
      <c r="F549" s="2">
        <f t="shared" ca="1" si="43"/>
        <v>104.81128715750027</v>
      </c>
      <c r="Q549" s="9">
        <v>540</v>
      </c>
      <c r="R549" s="12">
        <f t="shared" ref="R549:U568" si="45">1/(($R$2+$Q549)^(R$8+1))</f>
        <v>3.3915665306648486E-6</v>
      </c>
      <c r="S549" s="12">
        <f t="shared" si="45"/>
        <v>6.2459788778358171E-9</v>
      </c>
      <c r="T549" s="12">
        <f t="shared" si="45"/>
        <v>1.1502723531925998E-11</v>
      </c>
      <c r="U549" s="12">
        <f t="shared" si="45"/>
        <v>2.1183652913307547E-14</v>
      </c>
    </row>
    <row r="550" spans="5:21" x14ac:dyDescent="0.25">
      <c r="E550" s="2">
        <f t="shared" ca="1" si="42"/>
        <v>0.67530062083752962</v>
      </c>
      <c r="F550" s="2">
        <f t="shared" ca="1" si="43"/>
        <v>76.892849223271853</v>
      </c>
      <c r="Q550" s="9">
        <v>541</v>
      </c>
      <c r="R550" s="12">
        <f t="shared" si="45"/>
        <v>3.3791089965397925E-6</v>
      </c>
      <c r="S550" s="12">
        <f t="shared" si="45"/>
        <v>6.2115974201099125E-9</v>
      </c>
      <c r="T550" s="12">
        <f t="shared" si="45"/>
        <v>1.1418377610496163E-11</v>
      </c>
      <c r="U550" s="12">
        <f t="shared" si="45"/>
        <v>2.0989664725176768E-14</v>
      </c>
    </row>
    <row r="551" spans="5:21" x14ac:dyDescent="0.25">
      <c r="E551" s="2">
        <f t="shared" ca="1" si="42"/>
        <v>0.81636039106610858</v>
      </c>
      <c r="F551" s="2">
        <f t="shared" ca="1" si="43"/>
        <v>100.42811018282818</v>
      </c>
      <c r="Q551" s="9">
        <v>542</v>
      </c>
      <c r="R551" s="12">
        <f t="shared" si="45"/>
        <v>3.3667199730662403E-6</v>
      </c>
      <c r="S551" s="12">
        <f t="shared" si="45"/>
        <v>6.1774678404885139E-9</v>
      </c>
      <c r="T551" s="12">
        <f t="shared" si="45"/>
        <v>1.1334803377043145E-11</v>
      </c>
      <c r="U551" s="12">
        <f t="shared" si="45"/>
        <v>2.0797804361547055E-14</v>
      </c>
    </row>
    <row r="552" spans="5:21" x14ac:dyDescent="0.25">
      <c r="E552" s="2">
        <f t="shared" ca="1" si="42"/>
        <v>0.36475012102923443</v>
      </c>
      <c r="F552" s="2">
        <f t="shared" ca="1" si="43"/>
        <v>41.188564202054891</v>
      </c>
      <c r="Q552" s="9">
        <v>543</v>
      </c>
      <c r="R552" s="12">
        <f t="shared" si="45"/>
        <v>3.3543989587945633E-6</v>
      </c>
      <c r="S552" s="12">
        <f t="shared" si="45"/>
        <v>6.1435878366200794E-9</v>
      </c>
      <c r="T552" s="12">
        <f t="shared" si="45"/>
        <v>1.125199237476205E-11</v>
      </c>
      <c r="U552" s="12">
        <f t="shared" si="45"/>
        <v>2.0608044642421338E-14</v>
      </c>
    </row>
    <row r="553" spans="5:21" x14ac:dyDescent="0.25">
      <c r="E553" s="2">
        <f t="shared" ca="1" si="42"/>
        <v>0.5508249999826601</v>
      </c>
      <c r="F553" s="2">
        <f t="shared" ca="1" si="43"/>
        <v>61.493823055994291</v>
      </c>
      <c r="Q553" s="9">
        <v>544</v>
      </c>
      <c r="R553" s="12">
        <f t="shared" si="45"/>
        <v>3.3421454568545731E-6</v>
      </c>
      <c r="S553" s="12">
        <f t="shared" si="45"/>
        <v>6.1099551313611942E-9</v>
      </c>
      <c r="T553" s="12">
        <f t="shared" si="45"/>
        <v>1.1169936254773663E-11</v>
      </c>
      <c r="U553" s="12">
        <f t="shared" si="45"/>
        <v>2.0420358783864101E-14</v>
      </c>
    </row>
    <row r="554" spans="5:21" x14ac:dyDescent="0.25">
      <c r="E554" s="2">
        <f t="shared" ca="1" si="42"/>
        <v>0.92194185046042898</v>
      </c>
      <c r="F554" s="2">
        <f t="shared" ca="1" si="43"/>
        <v>132.22918584061711</v>
      </c>
      <c r="Q554" s="9">
        <v>545</v>
      </c>
      <c r="R554" s="12">
        <f t="shared" si="45"/>
        <v>3.329958974905429E-6</v>
      </c>
      <c r="S554" s="12">
        <f t="shared" si="45"/>
        <v>6.0765674724551626E-9</v>
      </c>
      <c r="T554" s="12">
        <f t="shared" si="45"/>
        <v>1.1088626774553216E-11</v>
      </c>
      <c r="U554" s="12">
        <f t="shared" si="45"/>
        <v>2.0234720391520469E-14</v>
      </c>
    </row>
    <row r="555" spans="5:21" x14ac:dyDescent="0.25">
      <c r="E555" s="2">
        <f t="shared" ca="1" si="42"/>
        <v>0.13340218848147789</v>
      </c>
      <c r="F555" s="2">
        <f t="shared" ca="1" si="43"/>
        <v>11.490918589081405</v>
      </c>
      <c r="Q555" s="9">
        <v>546</v>
      </c>
      <c r="R555" s="12">
        <f t="shared" si="45"/>
        <v>3.3178390250861808E-6</v>
      </c>
      <c r="S555" s="12">
        <f t="shared" si="45"/>
        <v>6.0434226322152659E-9</v>
      </c>
      <c r="T555" s="12">
        <f t="shared" si="45"/>
        <v>1.100805579638482E-11</v>
      </c>
      <c r="U555" s="12">
        <f t="shared" si="45"/>
        <v>2.0051103454252859E-14</v>
      </c>
    </row>
    <row r="556" spans="5:21" x14ac:dyDescent="0.25">
      <c r="E556" s="2">
        <f t="shared" ca="1" si="42"/>
        <v>0.37534310762013334</v>
      </c>
      <c r="F556" s="2">
        <f t="shared" ca="1" si="43"/>
        <v>42.338805095037735</v>
      </c>
      <c r="Q556" s="9">
        <v>547</v>
      </c>
      <c r="R556" s="12">
        <f t="shared" si="45"/>
        <v>3.305785123966942E-6</v>
      </c>
      <c r="S556" s="12">
        <f t="shared" si="45"/>
        <v>6.0105184072126224E-9</v>
      </c>
      <c r="T556" s="12">
        <f t="shared" si="45"/>
        <v>1.0928215285841132E-11</v>
      </c>
      <c r="U556" s="12">
        <f t="shared" si="45"/>
        <v>1.9869482337892965E-14</v>
      </c>
    </row>
    <row r="557" spans="5:21" x14ac:dyDescent="0.25">
      <c r="E557" s="2">
        <f t="shared" ca="1" si="42"/>
        <v>0.94412799799890346</v>
      </c>
      <c r="F557" s="2">
        <f t="shared" ca="1" si="43"/>
        <v>144.13331749573035</v>
      </c>
      <c r="Q557" s="9">
        <v>548</v>
      </c>
      <c r="R557" s="12">
        <f t="shared" si="45"/>
        <v>3.2937967925006836E-6</v>
      </c>
      <c r="S557" s="12">
        <f t="shared" si="45"/>
        <v>5.9778526179685723E-9</v>
      </c>
      <c r="T557" s="12">
        <f t="shared" si="45"/>
        <v>1.084909731028779E-11</v>
      </c>
      <c r="U557" s="12">
        <f t="shared" si="45"/>
        <v>1.9689831779106698E-14</v>
      </c>
    </row>
    <row r="558" spans="5:21" x14ac:dyDescent="0.25">
      <c r="E558" s="2">
        <f t="shared" ca="1" si="42"/>
        <v>1.3819567189174542E-2</v>
      </c>
      <c r="F558" s="2">
        <f t="shared" ca="1" si="43"/>
        <v>-29.195885803475484</v>
      </c>
      <c r="Q558" s="9">
        <v>549</v>
      </c>
      <c r="R558" s="12">
        <f t="shared" si="45"/>
        <v>3.2818735559756352E-6</v>
      </c>
      <c r="S558" s="12">
        <f t="shared" si="45"/>
        <v>5.9454231086515131E-9</v>
      </c>
      <c r="T558" s="12">
        <f t="shared" si="45"/>
        <v>1.0770694037412161E-11</v>
      </c>
      <c r="U558" s="12">
        <f t="shared" si="45"/>
        <v>1.9512126879369857E-14</v>
      </c>
    </row>
    <row r="559" spans="5:21" x14ac:dyDescent="0.25">
      <c r="E559" s="2">
        <f t="shared" ca="1" si="42"/>
        <v>0.23243338256387247</v>
      </c>
      <c r="F559" s="2">
        <f t="shared" ca="1" si="43"/>
        <v>25.902734068654265</v>
      </c>
      <c r="Q559" s="9">
        <v>550</v>
      </c>
      <c r="R559" s="12">
        <f t="shared" si="45"/>
        <v>3.2700149439682939E-6</v>
      </c>
      <c r="S559" s="12">
        <f t="shared" si="45"/>
        <v>5.9132277467781087E-9</v>
      </c>
      <c r="T559" s="12">
        <f t="shared" si="45"/>
        <v>1.0692997733775965E-11</v>
      </c>
      <c r="U559" s="12">
        <f t="shared" si="45"/>
        <v>1.9336343099052378E-14</v>
      </c>
    </row>
    <row r="560" spans="5:21" x14ac:dyDescent="0.25">
      <c r="E560" s="2">
        <f t="shared" ca="1" si="42"/>
        <v>0.79475111432464385</v>
      </c>
      <c r="F560" s="2">
        <f t="shared" ca="1" si="43"/>
        <v>96.0521994059863</v>
      </c>
      <c r="Q560" s="9">
        <v>551</v>
      </c>
      <c r="R560" s="12">
        <f t="shared" si="45"/>
        <v>3.2582204902970193E-6</v>
      </c>
      <c r="S560" s="12">
        <f t="shared" si="45"/>
        <v>5.8812644229188071E-9</v>
      </c>
      <c r="T560" s="12">
        <f t="shared" si="45"/>
        <v>1.0616000763391349E-11</v>
      </c>
      <c r="U560" s="12">
        <f t="shared" si="45"/>
        <v>1.9162456251608934E-14</v>
      </c>
    </row>
    <row r="561" spans="5:21" x14ac:dyDescent="0.25">
      <c r="E561" s="2">
        <f t="shared" ca="1" si="42"/>
        <v>0.87612517650949262</v>
      </c>
      <c r="F561" s="2">
        <f t="shared" ca="1" si="43"/>
        <v>115.38570086186645</v>
      </c>
      <c r="Q561" s="9">
        <v>552</v>
      </c>
      <c r="R561" s="12">
        <f t="shared" si="45"/>
        <v>3.2464897329762196E-6</v>
      </c>
      <c r="S561" s="12">
        <f t="shared" si="45"/>
        <v>5.8495310504076028E-9</v>
      </c>
      <c r="T561" s="12">
        <f t="shared" si="45"/>
        <v>1.0539695586320005E-11</v>
      </c>
      <c r="U561" s="12">
        <f t="shared" si="45"/>
        <v>1.8990442497873883E-14</v>
      </c>
    </row>
    <row r="562" spans="5:21" x14ac:dyDescent="0.25">
      <c r="E562" s="2">
        <f t="shared" ca="1" si="42"/>
        <v>0.58190063374931977</v>
      </c>
      <c r="F562" s="2">
        <f t="shared" ca="1" si="43"/>
        <v>65.097238797237154</v>
      </c>
      <c r="Q562" s="9">
        <v>553</v>
      </c>
      <c r="R562" s="12">
        <f t="shared" si="45"/>
        <v>3.234822214171109E-6</v>
      </c>
      <c r="S562" s="12">
        <f t="shared" si="45"/>
        <v>5.8180255650559513E-9</v>
      </c>
      <c r="T562" s="12">
        <f t="shared" si="45"/>
        <v>1.0464074757294877E-11</v>
      </c>
      <c r="U562" s="12">
        <f t="shared" si="45"/>
        <v>1.8820278340458413E-14</v>
      </c>
    </row>
    <row r="563" spans="5:21" x14ac:dyDescent="0.25">
      <c r="E563" s="2">
        <f t="shared" ca="1" si="42"/>
        <v>0.38440552985239984</v>
      </c>
      <c r="F563" s="2">
        <f t="shared" ca="1" si="43"/>
        <v>43.319279924503078</v>
      </c>
      <c r="Q563" s="9">
        <v>554</v>
      </c>
      <c r="R563" s="12">
        <f t="shared" si="45"/>
        <v>3.2232174801530383E-6</v>
      </c>
      <c r="S563" s="12">
        <f t="shared" si="45"/>
        <v>5.7867459248708048E-9</v>
      </c>
      <c r="T563" s="12">
        <f t="shared" si="45"/>
        <v>1.0389130924364102E-11</v>
      </c>
      <c r="U563" s="12">
        <f t="shared" si="45"/>
        <v>1.8651940618247939E-14</v>
      </c>
    </row>
    <row r="564" spans="5:21" x14ac:dyDescent="0.25">
      <c r="E564" s="2">
        <f t="shared" ca="1" si="42"/>
        <v>0.91310641712720286</v>
      </c>
      <c r="F564" s="2">
        <f t="shared" ca="1" si="43"/>
        <v>128.36717535596804</v>
      </c>
      <c r="Q564" s="9">
        <v>555</v>
      </c>
      <c r="R564" s="12">
        <f t="shared" si="45"/>
        <v>3.2116750812553794E-6</v>
      </c>
      <c r="S564" s="12">
        <f t="shared" si="45"/>
        <v>5.7556901097766661E-9</v>
      </c>
      <c r="T564" s="12">
        <f t="shared" si="45"/>
        <v>1.0314856827556748E-11</v>
      </c>
      <c r="U564" s="12">
        <f t="shared" si="45"/>
        <v>1.8485406500997757E-14</v>
      </c>
    </row>
    <row r="565" spans="5:21" x14ac:dyDescent="0.25">
      <c r="E565" s="2">
        <f t="shared" ca="1" si="42"/>
        <v>9.1494839859741495E-3</v>
      </c>
      <c r="F565" s="2">
        <f t="shared" ca="1" si="43"/>
        <v>-35.221166266820575</v>
      </c>
      <c r="Q565" s="9">
        <v>556</v>
      </c>
      <c r="R565" s="12">
        <f t="shared" si="45"/>
        <v>3.2001945718299671E-6</v>
      </c>
      <c r="S565" s="12">
        <f t="shared" si="45"/>
        <v>5.7248561213416234E-9</v>
      </c>
      <c r="T565" s="12">
        <f t="shared" si="45"/>
        <v>1.0241245297569987E-11</v>
      </c>
      <c r="U565" s="12">
        <f t="shared" si="45"/>
        <v>1.8320653484025021E-14</v>
      </c>
    </row>
    <row r="566" spans="5:21" x14ac:dyDescent="0.25">
      <c r="E566" s="2">
        <f t="shared" ca="1" si="42"/>
        <v>0.43554809006332462</v>
      </c>
      <c r="F566" s="2">
        <f t="shared" ca="1" si="43"/>
        <v>48.822425461727171</v>
      </c>
      <c r="Q566" s="9">
        <v>557</v>
      </c>
      <c r="R566" s="12">
        <f t="shared" si="45"/>
        <v>3.1887755102040818E-6</v>
      </c>
      <c r="S566" s="12">
        <f t="shared" si="45"/>
        <v>5.6942419825072888E-9</v>
      </c>
      <c r="T566" s="12">
        <f t="shared" si="45"/>
        <v>1.0168289254477301E-11</v>
      </c>
      <c r="U566" s="12">
        <f t="shared" si="45"/>
        <v>1.8157659382995182E-14</v>
      </c>
    </row>
    <row r="567" spans="5:21" x14ac:dyDescent="0.25">
      <c r="E567" s="2">
        <f t="shared" ca="1" si="42"/>
        <v>0.94318936680350596</v>
      </c>
      <c r="F567" s="2">
        <f t="shared" ca="1" si="43"/>
        <v>143.5444728958216</v>
      </c>
      <c r="Q567" s="9">
        <v>558</v>
      </c>
      <c r="R567" s="12">
        <f t="shared" si="45"/>
        <v>3.1774174586379681E-6</v>
      </c>
      <c r="S567" s="12">
        <f t="shared" si="45"/>
        <v>5.6638457373225819E-9</v>
      </c>
      <c r="T567" s="12">
        <f t="shared" si="45"/>
        <v>1.0095981706457364E-11</v>
      </c>
      <c r="U567" s="12">
        <f t="shared" si="45"/>
        <v>1.7996402328801005E-14</v>
      </c>
    </row>
    <row r="568" spans="5:21" x14ac:dyDescent="0.25">
      <c r="E568" s="2">
        <f t="shared" ca="1" si="42"/>
        <v>0.87947907574939621</v>
      </c>
      <c r="F568" s="2">
        <f t="shared" ca="1" si="43"/>
        <v>116.4042900667685</v>
      </c>
      <c r="Q568" s="9">
        <v>559</v>
      </c>
      <c r="R568" s="12">
        <f t="shared" si="45"/>
        <v>3.1661199832828864E-6</v>
      </c>
      <c r="S568" s="12">
        <f t="shared" si="45"/>
        <v>5.6336654506812927E-9</v>
      </c>
      <c r="T568" s="12">
        <f t="shared" si="45"/>
        <v>1.0024315748543225E-11</v>
      </c>
      <c r="U568" s="12">
        <f t="shared" si="45"/>
        <v>1.783686076253243E-14</v>
      </c>
    </row>
    <row r="569" spans="5:21" x14ac:dyDescent="0.25">
      <c r="E569" s="2">
        <f t="shared" ca="1" si="42"/>
        <v>0.11485376079067056</v>
      </c>
      <c r="F569" s="2">
        <f t="shared" ca="1" si="43"/>
        <v>8.1075059688623394</v>
      </c>
      <c r="Q569" s="9">
        <v>560</v>
      </c>
      <c r="R569" s="12">
        <f t="shared" ref="R569:U588" si="46">1/(($R$2+$Q569)^(R$8+1))</f>
        <v>3.1548826541396792E-6</v>
      </c>
      <c r="S569" s="12">
        <f t="shared" si="46"/>
        <v>5.6036992080633733E-9</v>
      </c>
      <c r="T569" s="12">
        <f t="shared" si="46"/>
        <v>9.9532845613914269E-12</v>
      </c>
      <c r="U569" s="12">
        <f t="shared" si="46"/>
        <v>1.7679013430535393E-14</v>
      </c>
    </row>
    <row r="570" spans="5:21" x14ac:dyDescent="0.25">
      <c r="E570" s="2">
        <f t="shared" ca="1" si="42"/>
        <v>0.30233143236806503</v>
      </c>
      <c r="F570" s="2">
        <f t="shared" ca="1" si="43"/>
        <v>34.257237606596803</v>
      </c>
      <c r="Q570" s="9">
        <v>561</v>
      </c>
      <c r="R570" s="12">
        <f t="shared" si="46"/>
        <v>3.1437050450178564E-6</v>
      </c>
      <c r="S570" s="12">
        <f t="shared" si="46"/>
        <v>5.5739451152798869E-9</v>
      </c>
      <c r="T570" s="12">
        <f t="shared" si="46"/>
        <v>9.882881410070722E-12</v>
      </c>
      <c r="U570" s="12">
        <f t="shared" si="46"/>
        <v>1.7522839379558018E-14</v>
      </c>
    </row>
    <row r="571" spans="5:21" x14ac:dyDescent="0.25">
      <c r="E571" s="2">
        <f t="shared" ca="1" si="42"/>
        <v>0.76496043769044031</v>
      </c>
      <c r="F571" s="2">
        <f t="shared" ca="1" si="43"/>
        <v>90.602098616730302</v>
      </c>
      <c r="Q571" s="9">
        <v>562</v>
      </c>
      <c r="R571" s="12">
        <f t="shared" si="46"/>
        <v>3.1325867334951839E-6</v>
      </c>
      <c r="S571" s="12">
        <f t="shared" si="46"/>
        <v>5.5444012982215638E-9</v>
      </c>
      <c r="T571" s="12">
        <f t="shared" si="46"/>
        <v>9.8130996428700251E-12</v>
      </c>
      <c r="U571" s="12">
        <f t="shared" si="46"/>
        <v>1.7368317951982345E-14</v>
      </c>
    </row>
    <row r="572" spans="5:21" x14ac:dyDescent="0.25">
      <c r="E572" s="2">
        <f t="shared" ca="1" si="42"/>
        <v>7.5885258015098156E-3</v>
      </c>
      <c r="F572" s="2">
        <f t="shared" ca="1" si="43"/>
        <v>-37.880436254325247</v>
      </c>
      <c r="Q572" s="9">
        <v>563</v>
      </c>
      <c r="R572" s="12">
        <f t="shared" si="46"/>
        <v>3.1215273008777735E-6</v>
      </c>
      <c r="S572" s="12">
        <f t="shared" si="46"/>
        <v>5.5150659026109075E-9</v>
      </c>
      <c r="T572" s="12">
        <f t="shared" si="46"/>
        <v>9.7439326901252782E-12</v>
      </c>
      <c r="U572" s="12">
        <f t="shared" si="46"/>
        <v>1.7215428781140066E-14</v>
      </c>
    </row>
    <row r="573" spans="5:21" x14ac:dyDescent="0.25">
      <c r="E573" s="2">
        <f t="shared" ca="1" si="42"/>
        <v>0.57239544689152044</v>
      </c>
      <c r="F573" s="2">
        <f t="shared" ca="1" si="43"/>
        <v>63.982291662673049</v>
      </c>
      <c r="Q573" s="9">
        <v>564</v>
      </c>
      <c r="R573" s="12">
        <f t="shared" si="46"/>
        <v>3.1105263321606647E-6</v>
      </c>
      <c r="S573" s="12">
        <f t="shared" si="46"/>
        <v>5.4859370937577866E-9</v>
      </c>
      <c r="T573" s="12">
        <f t="shared" si="46"/>
        <v>9.6753740630648793E-12</v>
      </c>
      <c r="U573" s="12">
        <f t="shared" si="46"/>
        <v>1.7064151786710545E-14</v>
      </c>
    </row>
    <row r="574" spans="5:21" x14ac:dyDescent="0.25">
      <c r="E574" s="2">
        <f t="shared" ca="1" si="42"/>
        <v>0.87216062409623862</v>
      </c>
      <c r="F574" s="2">
        <f t="shared" ca="1" si="43"/>
        <v>114.21333205792307</v>
      </c>
      <c r="Q574" s="9">
        <v>565</v>
      </c>
      <c r="R574" s="12">
        <f t="shared" si="46"/>
        <v>3.0995834159888911E-6</v>
      </c>
      <c r="S574" s="12">
        <f t="shared" si="46"/>
        <v>5.4570130563184701E-9</v>
      </c>
      <c r="T574" s="12">
        <f t="shared" si="46"/>
        <v>9.6074173526733637E-12</v>
      </c>
      <c r="U574" s="12">
        <f t="shared" si="46"/>
        <v>1.6914467170199584E-14</v>
      </c>
    </row>
    <row r="575" spans="5:21" x14ac:dyDescent="0.25">
      <c r="E575" s="2">
        <f t="shared" ca="1" si="42"/>
        <v>0.77110345396721047</v>
      </c>
      <c r="F575" s="2">
        <f t="shared" ca="1" si="43"/>
        <v>91.678532729917052</v>
      </c>
      <c r="Q575" s="9">
        <v>566</v>
      </c>
      <c r="R575" s="12">
        <f t="shared" si="46"/>
        <v>3.0886981446190246E-6</v>
      </c>
      <c r="S575" s="12">
        <f t="shared" si="46"/>
        <v>5.4282919940580394E-9</v>
      </c>
      <c r="T575" s="12">
        <f t="shared" si="46"/>
        <v>9.5400562285730045E-12</v>
      </c>
      <c r="U575" s="12">
        <f t="shared" si="46"/>
        <v>1.6766355410497373E-14</v>
      </c>
    </row>
    <row r="576" spans="5:21" x14ac:dyDescent="0.25">
      <c r="E576" s="2">
        <f t="shared" ca="1" si="42"/>
        <v>0.16009162723598303</v>
      </c>
      <c r="F576" s="2">
        <f t="shared" ca="1" si="43"/>
        <v>15.860718862401896</v>
      </c>
      <c r="Q576" s="9">
        <v>567</v>
      </c>
      <c r="R576" s="12">
        <f t="shared" si="46"/>
        <v>3.0778701138811943E-6</v>
      </c>
      <c r="S576" s="12">
        <f t="shared" si="46"/>
        <v>5.3997721296161303E-9</v>
      </c>
      <c r="T576" s="12">
        <f t="shared" si="46"/>
        <v>9.4732844379230354E-12</v>
      </c>
      <c r="U576" s="12">
        <f t="shared" si="46"/>
        <v>1.6619797259514098E-14</v>
      </c>
    </row>
    <row r="577" spans="5:21" x14ac:dyDescent="0.25">
      <c r="E577" s="2">
        <f t="shared" ca="1" si="42"/>
        <v>0.4275384675468179</v>
      </c>
      <c r="F577" s="2">
        <f t="shared" ca="1" si="43"/>
        <v>47.961420178277208</v>
      </c>
      <c r="Q577" s="9">
        <v>568</v>
      </c>
      <c r="R577" s="12">
        <f t="shared" si="46"/>
        <v>3.0670989231415683E-6</v>
      </c>
      <c r="S577" s="12">
        <f t="shared" si="46"/>
        <v>5.3714517042759512E-9</v>
      </c>
      <c r="T577" s="12">
        <f t="shared" si="46"/>
        <v>9.4070958043361666E-12</v>
      </c>
      <c r="U577" s="12">
        <f t="shared" si="46"/>
        <v>1.6474773737891709E-14</v>
      </c>
    </row>
    <row r="578" spans="5:21" x14ac:dyDescent="0.25">
      <c r="E578" s="2">
        <f t="shared" ca="1" si="42"/>
        <v>0.62808250993978343</v>
      </c>
      <c r="F578" s="2">
        <f t="shared" ca="1" si="43"/>
        <v>70.711588074478399</v>
      </c>
      <c r="Q578" s="9">
        <v>569</v>
      </c>
      <c r="R578" s="12">
        <f t="shared" si="46"/>
        <v>3.0563841752652941E-6</v>
      </c>
      <c r="S578" s="12">
        <f t="shared" si="46"/>
        <v>5.3433289777365282E-9</v>
      </c>
      <c r="T578" s="12">
        <f t="shared" si="46"/>
        <v>9.3414842268121119E-12</v>
      </c>
      <c r="U578" s="12">
        <f t="shared" si="46"/>
        <v>1.6331266130790406E-14</v>
      </c>
    </row>
    <row r="579" spans="5:21" x14ac:dyDescent="0.25">
      <c r="E579" s="2">
        <f t="shared" ref="E579:E642" ca="1" si="47">RAND()</f>
        <v>0.77381078457546637</v>
      </c>
      <c r="F579" s="2">
        <f t="shared" ref="F579:F642" ca="1" si="48">$C$3+$C$4*(-LN(E579^(-1/$C$5)-1))</f>
        <v>92.160240040555536</v>
      </c>
      <c r="Q579" s="9">
        <v>570</v>
      </c>
      <c r="R579" s="12">
        <f t="shared" si="46"/>
        <v>3.045725476579894E-6</v>
      </c>
      <c r="S579" s="12">
        <f t="shared" si="46"/>
        <v>5.3154022278881222E-9</v>
      </c>
      <c r="T579" s="12">
        <f t="shared" si="46"/>
        <v>9.2764436786878221E-12</v>
      </c>
      <c r="U579" s="12">
        <f t="shared" si="46"/>
        <v>1.618925598374838E-14</v>
      </c>
    </row>
    <row r="580" spans="5:21" x14ac:dyDescent="0.25">
      <c r="E580" s="2">
        <f t="shared" ca="1" si="47"/>
        <v>0.13559459424246656</v>
      </c>
      <c r="F580" s="2">
        <f t="shared" ca="1" si="48"/>
        <v>11.86976701883</v>
      </c>
      <c r="Q580" s="9">
        <v>571</v>
      </c>
      <c r="R580" s="12">
        <f t="shared" si="46"/>
        <v>3.0351224368391022E-6</v>
      </c>
      <c r="S580" s="12">
        <f t="shared" si="46"/>
        <v>5.2876697505907705E-9</v>
      </c>
      <c r="T580" s="12">
        <f t="shared" si="46"/>
        <v>9.2119682066041294E-12</v>
      </c>
      <c r="U580" s="12">
        <f t="shared" si="46"/>
        <v>1.6048725098613464E-14</v>
      </c>
    </row>
    <row r="581" spans="5:21" x14ac:dyDescent="0.25">
      <c r="E581" s="2">
        <f t="shared" ca="1" si="47"/>
        <v>0.17534461529251932</v>
      </c>
      <c r="F581" s="2">
        <f t="shared" ca="1" si="48"/>
        <v>18.15968824522735</v>
      </c>
      <c r="Q581" s="9">
        <v>572</v>
      </c>
      <c r="R581" s="12">
        <f t="shared" si="46"/>
        <v>3.0245746691871457E-6</v>
      </c>
      <c r="S581" s="12">
        <f t="shared" si="46"/>
        <v>5.2601298594559057E-9</v>
      </c>
      <c r="T581" s="12">
        <f t="shared" si="46"/>
        <v>9.1480519294885303E-12</v>
      </c>
      <c r="U581" s="12">
        <f t="shared" si="46"/>
        <v>1.5909655529545271E-14</v>
      </c>
    </row>
    <row r="582" spans="5:21" x14ac:dyDescent="0.25">
      <c r="E582" s="2">
        <f t="shared" ca="1" si="47"/>
        <v>0.68767813568523861</v>
      </c>
      <c r="F582" s="2">
        <f t="shared" ca="1" si="48"/>
        <v>78.608473696254848</v>
      </c>
      <c r="Q582" s="9">
        <v>573</v>
      </c>
      <c r="R582" s="12">
        <f t="shared" si="46"/>
        <v>3.0140817901234566E-6</v>
      </c>
      <c r="S582" s="12">
        <f t="shared" si="46"/>
        <v>5.232780885631001E-9</v>
      </c>
      <c r="T582" s="12">
        <f t="shared" si="46"/>
        <v>9.0846890375538221E-12</v>
      </c>
      <c r="U582" s="12">
        <f t="shared" si="46"/>
        <v>1.5772029579086495E-14</v>
      </c>
    </row>
    <row r="583" spans="5:21" x14ac:dyDescent="0.25">
      <c r="E583" s="2">
        <f t="shared" ca="1" si="47"/>
        <v>0.90485309419314985</v>
      </c>
      <c r="F583" s="2">
        <f t="shared" ca="1" si="48"/>
        <v>125.07845987141127</v>
      </c>
      <c r="Q583" s="9">
        <v>574</v>
      </c>
      <c r="R583" s="12">
        <f t="shared" si="46"/>
        <v>3.0036434194678146E-6</v>
      </c>
      <c r="S583" s="12">
        <f t="shared" si="46"/>
        <v>5.2056211775872001E-9</v>
      </c>
      <c r="T583" s="12">
        <f t="shared" si="46"/>
        <v>9.0218737913123054E-12</v>
      </c>
      <c r="U583" s="12">
        <f t="shared" si="46"/>
        <v>1.5635829794302089E-14</v>
      </c>
    </row>
    <row r="584" spans="5:21" x14ac:dyDescent="0.25">
      <c r="E584" s="2">
        <f t="shared" ca="1" si="47"/>
        <v>6.6358231504555332E-2</v>
      </c>
      <c r="F584" s="2">
        <f t="shared" ca="1" si="48"/>
        <v>-3.0995502770451058</v>
      </c>
      <c r="Q584" s="9">
        <v>575</v>
      </c>
      <c r="R584" s="12">
        <f t="shared" si="46"/>
        <v>2.993259180325906E-6</v>
      </c>
      <c r="S584" s="12">
        <f t="shared" si="46"/>
        <v>5.1786491009098724E-9</v>
      </c>
      <c r="T584" s="12">
        <f t="shared" si="46"/>
        <v>8.9596005206053156E-12</v>
      </c>
      <c r="U584" s="12">
        <f t="shared" si="46"/>
        <v>1.5501038962984973E-14</v>
      </c>
    </row>
    <row r="585" spans="5:21" x14ac:dyDescent="0.25">
      <c r="E585" s="2">
        <f t="shared" ca="1" si="47"/>
        <v>0.20797873954781532</v>
      </c>
      <c r="F585" s="2">
        <f t="shared" ca="1" si="48"/>
        <v>22.723584419230541</v>
      </c>
      <c r="Q585" s="9">
        <v>576</v>
      </c>
      <c r="R585" s="12">
        <f t="shared" si="46"/>
        <v>2.9829286990553065E-6</v>
      </c>
      <c r="S585" s="12">
        <f t="shared" si="46"/>
        <v>5.1518630380920665E-9</v>
      </c>
      <c r="T585" s="12">
        <f t="shared" si="46"/>
        <v>8.8978636236477825E-12</v>
      </c>
      <c r="U585" s="12">
        <f t="shared" si="46"/>
        <v>1.5367640109927086E-14</v>
      </c>
    </row>
    <row r="586" spans="5:21" x14ac:dyDescent="0.25">
      <c r="E586" s="2">
        <f t="shared" ca="1" si="47"/>
        <v>0.27986913129228119</v>
      </c>
      <c r="F586" s="2">
        <f t="shared" ca="1" si="48"/>
        <v>31.663459447475557</v>
      </c>
      <c r="Q586" s="9">
        <v>577</v>
      </c>
      <c r="R586" s="12">
        <f t="shared" si="46"/>
        <v>2.9726516052318668E-6</v>
      </c>
      <c r="S586" s="12">
        <f t="shared" si="46"/>
        <v>5.1252613883308045E-9</v>
      </c>
      <c r="T586" s="12">
        <f t="shared" si="46"/>
        <v>8.8366575660875948E-12</v>
      </c>
      <c r="U586" s="12">
        <f t="shared" si="46"/>
        <v>1.5235616493254473E-14</v>
      </c>
    </row>
    <row r="587" spans="5:21" x14ac:dyDescent="0.25">
      <c r="E587" s="2">
        <f t="shared" ca="1" si="47"/>
        <v>0.21084579665410463</v>
      </c>
      <c r="F587" s="2">
        <f t="shared" ca="1" si="48"/>
        <v>23.105612854167035</v>
      </c>
      <c r="Q587" s="9">
        <v>578</v>
      </c>
      <c r="R587" s="12">
        <f t="shared" si="46"/>
        <v>2.9624275316165077E-6</v>
      </c>
      <c r="S587" s="12">
        <f t="shared" si="46"/>
        <v>5.0988425673261749E-9</v>
      </c>
      <c r="T587" s="12">
        <f t="shared" si="46"/>
        <v>8.7759768800794748E-12</v>
      </c>
      <c r="U587" s="12">
        <f t="shared" si="46"/>
        <v>1.510495160082526E-14</v>
      </c>
    </row>
    <row r="588" spans="5:21" x14ac:dyDescent="0.25">
      <c r="E588" s="2">
        <f t="shared" ca="1" si="47"/>
        <v>0.68524030141165837</v>
      </c>
      <c r="F588" s="2">
        <f t="shared" ca="1" si="48"/>
        <v>78.266975888717326</v>
      </c>
      <c r="Q588" s="9">
        <v>579</v>
      </c>
      <c r="R588" s="12">
        <f t="shared" si="46"/>
        <v>2.9522561141224123E-6</v>
      </c>
      <c r="S588" s="12">
        <f t="shared" si="46"/>
        <v>5.0726050070831831E-9</v>
      </c>
      <c r="T588" s="12">
        <f t="shared" si="46"/>
        <v>8.7158161633731664E-12</v>
      </c>
      <c r="U588" s="12">
        <f t="shared" si="46"/>
        <v>1.4975629146689289E-14</v>
      </c>
    </row>
    <row r="589" spans="5:21" x14ac:dyDescent="0.25">
      <c r="E589" s="2">
        <f t="shared" ca="1" si="47"/>
        <v>0.77879984093022714</v>
      </c>
      <c r="F589" s="2">
        <f t="shared" ca="1" si="48"/>
        <v>93.060150558648303</v>
      </c>
      <c r="Q589" s="9">
        <v>580</v>
      </c>
      <c r="R589" s="12">
        <f t="shared" ref="R589:U608" si="49">1/(($R$2+$Q589)^(R$8+1))</f>
        <v>2.9421369917826112E-6</v>
      </c>
      <c r="S589" s="12">
        <f t="shared" si="49"/>
        <v>5.0465471557163144E-9</v>
      </c>
      <c r="T589" s="12">
        <f t="shared" si="49"/>
        <v>8.6561700784156346E-12</v>
      </c>
      <c r="U589" s="12">
        <f t="shared" si="49"/>
        <v>1.484763306760829E-14</v>
      </c>
    </row>
    <row r="590" spans="5:21" x14ac:dyDescent="0.25">
      <c r="E590" s="2">
        <f t="shared" ca="1" si="47"/>
        <v>0.33338831601734897</v>
      </c>
      <c r="F590" s="2">
        <f t="shared" ca="1" si="48"/>
        <v>37.746047534578778</v>
      </c>
      <c r="Q590" s="9">
        <v>581</v>
      </c>
      <c r="R590" s="12">
        <f t="shared" si="49"/>
        <v>2.9320698067179585E-6</v>
      </c>
      <c r="S590" s="12">
        <f t="shared" si="49"/>
        <v>5.0206674772567781E-9</v>
      </c>
      <c r="T590" s="12">
        <f t="shared" si="49"/>
        <v>8.5970333514670853E-12</v>
      </c>
      <c r="U590" s="12">
        <f t="shared" si="49"/>
        <v>1.4720947519635419E-14</v>
      </c>
    </row>
    <row r="591" spans="5:21" x14ac:dyDescent="0.25">
      <c r="E591" s="2">
        <f t="shared" ca="1" si="47"/>
        <v>0.46153725231502263</v>
      </c>
      <c r="F591" s="2">
        <f t="shared" ca="1" si="48"/>
        <v>51.623068806879495</v>
      </c>
      <c r="Q591" s="9">
        <v>582</v>
      </c>
      <c r="R591" s="12">
        <f t="shared" si="49"/>
        <v>2.9220542041054864E-6</v>
      </c>
      <c r="S591" s="12">
        <f t="shared" si="49"/>
        <v>4.9949644514623698E-9</v>
      </c>
      <c r="T591" s="12">
        <f t="shared" si="49"/>
        <v>8.5384007717305465E-12</v>
      </c>
      <c r="U591" s="12">
        <f t="shared" si="49"/>
        <v>1.4595556874753069E-14</v>
      </c>
    </row>
    <row r="592" spans="5:21" x14ac:dyDescent="0.25">
      <c r="E592" s="2">
        <f t="shared" ca="1" si="47"/>
        <v>0.44831969361256174</v>
      </c>
      <c r="F592" s="2">
        <f t="shared" ca="1" si="48"/>
        <v>50.196939373163133</v>
      </c>
      <c r="Q592" s="9">
        <v>583</v>
      </c>
      <c r="R592" s="12">
        <f t="shared" si="49"/>
        <v>2.9120898321471419E-6</v>
      </c>
      <c r="S592" s="12">
        <f t="shared" si="49"/>
        <v>4.9694365736299353E-9</v>
      </c>
      <c r="T592" s="12">
        <f t="shared" si="49"/>
        <v>8.4802671904947708E-12</v>
      </c>
      <c r="U592" s="12">
        <f t="shared" si="49"/>
        <v>1.4471445717567868E-14</v>
      </c>
    </row>
    <row r="593" spans="5:21" x14ac:dyDescent="0.25">
      <c r="E593" s="2">
        <f t="shared" ca="1" si="47"/>
        <v>0.53536771685456375</v>
      </c>
      <c r="F593" s="2">
        <f t="shared" ca="1" si="48"/>
        <v>59.741776665974342</v>
      </c>
      <c r="Q593" s="9">
        <v>584</v>
      </c>
      <c r="R593" s="12">
        <f t="shared" si="49"/>
        <v>2.9021763420388948E-6</v>
      </c>
      <c r="S593" s="12">
        <f t="shared" si="49"/>
        <v>4.9440823544103832E-9</v>
      </c>
      <c r="T593" s="12">
        <f t="shared" si="49"/>
        <v>8.4226275202902604E-12</v>
      </c>
      <c r="U593" s="12">
        <f t="shared" si="49"/>
        <v>1.4348598842061773E-14</v>
      </c>
    </row>
    <row r="594" spans="5:21" x14ac:dyDescent="0.25">
      <c r="E594" s="2">
        <f t="shared" ca="1" si="47"/>
        <v>0.96711822323333263</v>
      </c>
      <c r="F594" s="2">
        <f t="shared" ca="1" si="48"/>
        <v>162.70082292467373</v>
      </c>
      <c r="Q594" s="9">
        <v>585</v>
      </c>
      <c r="R594" s="12">
        <f t="shared" si="49"/>
        <v>2.8923133879402102E-6</v>
      </c>
      <c r="S594" s="12">
        <f t="shared" si="49"/>
        <v>4.9189003196262072E-9</v>
      </c>
      <c r="T594" s="12">
        <f t="shared" si="49"/>
        <v>8.3654767340581767E-12</v>
      </c>
      <c r="U594" s="12">
        <f t="shared" si="49"/>
        <v>1.4227001248398261E-14</v>
      </c>
    </row>
    <row r="595" spans="5:21" x14ac:dyDescent="0.25">
      <c r="E595" s="2">
        <f t="shared" ca="1" si="47"/>
        <v>0.80673333144611836</v>
      </c>
      <c r="F595" s="2">
        <f t="shared" ca="1" si="48"/>
        <v>98.428200002346557</v>
      </c>
      <c r="Q595" s="9">
        <v>586</v>
      </c>
      <c r="R595" s="12">
        <f t="shared" si="49"/>
        <v>2.8825006269438864E-6</v>
      </c>
      <c r="S595" s="12">
        <f t="shared" si="49"/>
        <v>4.8938890100914877E-9</v>
      </c>
      <c r="T595" s="12">
        <f t="shared" si="49"/>
        <v>8.3088098643318972E-12</v>
      </c>
      <c r="U595" s="12">
        <f t="shared" si="49"/>
        <v>1.410663813978251E-14</v>
      </c>
    </row>
    <row r="596" spans="5:21" x14ac:dyDescent="0.25">
      <c r="E596" s="2">
        <f t="shared" ca="1" si="47"/>
        <v>0.48371395910781712</v>
      </c>
      <c r="F596" s="2">
        <f t="shared" ca="1" si="48"/>
        <v>54.029083539887317</v>
      </c>
      <c r="Q596" s="9">
        <v>587</v>
      </c>
      <c r="R596" s="12">
        <f t="shared" si="49"/>
        <v>2.8727377190462511E-6</v>
      </c>
      <c r="S596" s="12">
        <f t="shared" si="49"/>
        <v>4.8690469814343238E-9</v>
      </c>
      <c r="T596" s="12">
        <f t="shared" si="49"/>
        <v>8.2526220024310567E-12</v>
      </c>
      <c r="U596" s="12">
        <f t="shared" si="49"/>
        <v>1.3987494919374673E-14</v>
      </c>
    </row>
    <row r="597" spans="5:21" x14ac:dyDescent="0.25">
      <c r="E597" s="2">
        <f t="shared" ca="1" si="47"/>
        <v>0.56597911169413506</v>
      </c>
      <c r="F597" s="2">
        <f t="shared" ca="1" si="48"/>
        <v>63.236288427758346</v>
      </c>
      <c r="Q597" s="9">
        <v>588</v>
      </c>
      <c r="R597" s="12">
        <f t="shared" si="49"/>
        <v>2.8630243271177077E-6</v>
      </c>
      <c r="S597" s="12">
        <f t="shared" si="49"/>
        <v>4.8443728039216707E-9</v>
      </c>
      <c r="T597" s="12">
        <f t="shared" si="49"/>
        <v>8.1969082976678017E-12</v>
      </c>
      <c r="U597" s="12">
        <f t="shared" si="49"/>
        <v>1.3869557187255164E-14</v>
      </c>
    </row>
    <row r="598" spans="5:21" x14ac:dyDescent="0.25">
      <c r="E598" s="2">
        <f t="shared" ca="1" si="47"/>
        <v>8.5563315447084509E-2</v>
      </c>
      <c r="F598" s="2">
        <f t="shared" ca="1" si="48"/>
        <v>1.8904605239297609</v>
      </c>
      <c r="Q598" s="9">
        <v>589</v>
      </c>
      <c r="R598" s="12">
        <f t="shared" si="49"/>
        <v>2.8533601168736304E-6</v>
      </c>
      <c r="S598" s="12">
        <f t="shared" si="49"/>
        <v>4.8198650622865375E-9</v>
      </c>
      <c r="T598" s="12">
        <f t="shared" si="49"/>
        <v>8.141663956565098E-12</v>
      </c>
      <c r="U598" s="12">
        <f t="shared" si="49"/>
        <v>1.3752810737441043E-14</v>
      </c>
    </row>
    <row r="599" spans="5:21" x14ac:dyDescent="0.25">
      <c r="E599" s="2">
        <f t="shared" ca="1" si="47"/>
        <v>0.49670738637393441</v>
      </c>
      <c r="F599" s="2">
        <f t="shared" ca="1" si="48"/>
        <v>55.449393263109549</v>
      </c>
      <c r="Q599" s="9">
        <v>590</v>
      </c>
      <c r="R599" s="12">
        <f t="shared" si="49"/>
        <v>2.8437447568456046E-6</v>
      </c>
      <c r="S599" s="12">
        <f t="shared" si="49"/>
        <v>4.7955223555575117E-9</v>
      </c>
      <c r="T599" s="12">
        <f t="shared" si="49"/>
        <v>8.0868842420868663E-12</v>
      </c>
      <c r="U599" s="12">
        <f t="shared" si="49"/>
        <v>1.3637241554952558E-14</v>
      </c>
    </row>
    <row r="600" spans="5:21" x14ac:dyDescent="0.25">
      <c r="E600" s="2">
        <f t="shared" ca="1" si="47"/>
        <v>0.43870980256917647</v>
      </c>
      <c r="F600" s="2">
        <f t="shared" ca="1" si="48"/>
        <v>49.162468005726225</v>
      </c>
      <c r="Q600" s="9">
        <v>591</v>
      </c>
      <c r="R600" s="12">
        <f t="shared" si="49"/>
        <v>2.8341779183530027E-6</v>
      </c>
      <c r="S600" s="12">
        <f t="shared" si="49"/>
        <v>4.7713432968905764E-9</v>
      </c>
      <c r="T600" s="12">
        <f t="shared" si="49"/>
        <v>8.0325644728797584E-12</v>
      </c>
      <c r="U600" s="12">
        <f t="shared" si="49"/>
        <v>1.3522835812928887E-14</v>
      </c>
    </row>
    <row r="601" spans="5:21" x14ac:dyDescent="0.25">
      <c r="E601" s="2">
        <f t="shared" ca="1" si="47"/>
        <v>0.78068639287757835</v>
      </c>
      <c r="F601" s="2">
        <f t="shared" ca="1" si="48"/>
        <v>93.404697030544781</v>
      </c>
      <c r="Q601" s="9">
        <v>592</v>
      </c>
      <c r="R601" s="12">
        <f t="shared" si="49"/>
        <v>2.8246592754748958E-6</v>
      </c>
      <c r="S601" s="12">
        <f t="shared" si="49"/>
        <v>4.7473265134031864E-9</v>
      </c>
      <c r="T601" s="12">
        <f t="shared" si="49"/>
        <v>7.9787000225263628E-12</v>
      </c>
      <c r="U601" s="12">
        <f t="shared" si="49"/>
        <v>1.3409579869792207E-14</v>
      </c>
    </row>
    <row r="602" spans="5:21" x14ac:dyDescent="0.25">
      <c r="E602" s="2">
        <f t="shared" ca="1" si="47"/>
        <v>0.18118790584923861</v>
      </c>
      <c r="F602" s="2">
        <f t="shared" ca="1" si="48"/>
        <v>19.009441022068671</v>
      </c>
      <c r="Q602" s="9">
        <v>593</v>
      </c>
      <c r="R602" s="12">
        <f t="shared" si="49"/>
        <v>2.8151885050222963E-6</v>
      </c>
      <c r="S602" s="12">
        <f t="shared" si="49"/>
        <v>4.723470646010564E-9</v>
      </c>
      <c r="T602" s="12">
        <f t="shared" si="49"/>
        <v>7.9252863188096719E-12</v>
      </c>
      <c r="U602" s="12">
        <f t="shared" si="49"/>
        <v>1.3297460266459181E-14</v>
      </c>
    </row>
    <row r="603" spans="5:21" x14ac:dyDescent="0.25">
      <c r="E603" s="2">
        <f t="shared" ca="1" si="47"/>
        <v>0.58427086971376441</v>
      </c>
      <c r="F603" s="2">
        <f t="shared" ca="1" si="48"/>
        <v>65.37718261514884</v>
      </c>
      <c r="Q603" s="9">
        <v>594</v>
      </c>
      <c r="R603" s="12">
        <f t="shared" si="49"/>
        <v>2.8057652865107223E-6</v>
      </c>
      <c r="S603" s="12">
        <f t="shared" si="49"/>
        <v>4.6997743492641913E-9</v>
      </c>
      <c r="T603" s="12">
        <f t="shared" si="49"/>
        <v>7.8723188429885944E-12</v>
      </c>
      <c r="U603" s="12">
        <f t="shared" si="49"/>
        <v>1.3186463723598986E-14</v>
      </c>
    </row>
    <row r="604" spans="5:21" x14ac:dyDescent="0.25">
      <c r="E604" s="2">
        <f t="shared" ca="1" si="47"/>
        <v>0.90174305367846253</v>
      </c>
      <c r="F604" s="2">
        <f t="shared" ca="1" si="48"/>
        <v>123.90772882513977</v>
      </c>
      <c r="Q604" s="9">
        <v>595</v>
      </c>
      <c r="R604" s="12">
        <f t="shared" si="49"/>
        <v>2.7963893021330858E-6</v>
      </c>
      <c r="S604" s="12">
        <f t="shared" si="49"/>
        <v>4.6762362911924514E-9</v>
      </c>
      <c r="T604" s="12">
        <f t="shared" si="49"/>
        <v>7.819793129084367E-12</v>
      </c>
      <c r="U604" s="12">
        <f t="shared" si="49"/>
        <v>1.3076577138937067E-14</v>
      </c>
    </row>
    <row r="605" spans="5:21" x14ac:dyDescent="0.25">
      <c r="E605" s="2">
        <f t="shared" ca="1" si="47"/>
        <v>0.17535948607317442</v>
      </c>
      <c r="F605" s="2">
        <f t="shared" ca="1" si="48"/>
        <v>18.161871231143309</v>
      </c>
      <c r="Q605" s="9">
        <v>596</v>
      </c>
      <c r="R605" s="12">
        <f t="shared" si="49"/>
        <v>2.7870602367328967E-6</v>
      </c>
      <c r="S605" s="12">
        <f t="shared" si="49"/>
        <v>4.6528551531434002E-9</v>
      </c>
      <c r="T605" s="12">
        <f t="shared" si="49"/>
        <v>7.7677047631776294E-12</v>
      </c>
      <c r="U605" s="12">
        <f t="shared" si="49"/>
        <v>1.2967787584603721E-14</v>
      </c>
    </row>
    <row r="606" spans="5:21" x14ac:dyDescent="0.25">
      <c r="E606" s="2">
        <f t="shared" ca="1" si="47"/>
        <v>0.43612426413725158</v>
      </c>
      <c r="F606" s="2">
        <f t="shared" ca="1" si="48"/>
        <v>48.884384192772622</v>
      </c>
      <c r="Q606" s="9">
        <v>597</v>
      </c>
      <c r="R606" s="12">
        <f t="shared" si="49"/>
        <v>2.7777777777777779E-6</v>
      </c>
      <c r="S606" s="12">
        <f t="shared" si="49"/>
        <v>4.6296296296296295E-9</v>
      </c>
      <c r="T606" s="12">
        <f t="shared" si="49"/>
        <v>7.7160493827160491E-12</v>
      </c>
      <c r="U606" s="12">
        <f t="shared" si="49"/>
        <v>1.2860082304526748E-14</v>
      </c>
    </row>
    <row r="607" spans="5:21" x14ac:dyDescent="0.25">
      <c r="E607" s="2">
        <f t="shared" ca="1" si="47"/>
        <v>0.29760614860373613</v>
      </c>
      <c r="F607" s="2">
        <f t="shared" ca="1" si="48"/>
        <v>33.717199489970682</v>
      </c>
      <c r="Q607" s="9">
        <v>598</v>
      </c>
      <c r="R607" s="12">
        <f t="shared" si="49"/>
        <v>2.7685416153332911E-6</v>
      </c>
      <c r="S607" s="12">
        <f t="shared" si="49"/>
        <v>4.6065584281751929E-9</v>
      </c>
      <c r="T607" s="12">
        <f t="shared" si="49"/>
        <v>7.6648226758322669E-12</v>
      </c>
      <c r="U607" s="12">
        <f t="shared" si="49"/>
        <v>1.2753448711867333E-14</v>
      </c>
    </row>
    <row r="608" spans="5:21" x14ac:dyDescent="0.25">
      <c r="E608" s="2">
        <f t="shared" ca="1" si="47"/>
        <v>9.5966781890733044E-2</v>
      </c>
      <c r="F608" s="2">
        <f t="shared" ca="1" si="48"/>
        <v>4.2516174707640575</v>
      </c>
      <c r="Q608" s="9">
        <v>599</v>
      </c>
      <c r="R608" s="12">
        <f t="shared" si="49"/>
        <v>2.7593514420370637E-6</v>
      </c>
      <c r="S608" s="12">
        <f t="shared" si="49"/>
        <v>4.5836402691645574E-9</v>
      </c>
      <c r="T608" s="12">
        <f t="shared" si="49"/>
        <v>7.6140203806720228E-12</v>
      </c>
      <c r="U608" s="12">
        <f t="shared" si="49"/>
        <v>1.2647874386498377E-14</v>
      </c>
    </row>
    <row r="609" spans="5:21" x14ac:dyDescent="0.25">
      <c r="E609" s="2">
        <f t="shared" ca="1" si="47"/>
        <v>0.20301806475583273</v>
      </c>
      <c r="F609" s="2">
        <f t="shared" ca="1" si="48"/>
        <v>22.056102245824583</v>
      </c>
      <c r="Q609" s="9">
        <v>600</v>
      </c>
      <c r="R609" s="12">
        <f t="shared" ref="R609:U628" si="50">1/(($R$2+$Q609)^(R$8+1))</f>
        <v>2.7502069530732189E-6</v>
      </c>
      <c r="S609" s="12">
        <f t="shared" si="50"/>
        <v>4.5608738856935637E-9</v>
      </c>
      <c r="T609" s="12">
        <f t="shared" si="50"/>
        <v>7.5636382847322776E-12</v>
      </c>
      <c r="U609" s="12">
        <f t="shared" si="50"/>
        <v>1.2543347072524507E-14</v>
      </c>
    </row>
    <row r="610" spans="5:21" x14ac:dyDescent="0.25">
      <c r="E610" s="2">
        <f t="shared" ca="1" si="47"/>
        <v>0.7890435314166927</v>
      </c>
      <c r="F610" s="2">
        <f t="shared" ca="1" si="48"/>
        <v>94.960491965007861</v>
      </c>
      <c r="Q610" s="9">
        <v>601</v>
      </c>
      <c r="R610" s="12">
        <f t="shared" si="50"/>
        <v>2.7411078461470989E-6</v>
      </c>
      <c r="S610" s="12">
        <f t="shared" si="50"/>
        <v>4.5382580234223488E-9</v>
      </c>
      <c r="T610" s="12">
        <f t="shared" si="50"/>
        <v>7.5136722242091874E-12</v>
      </c>
      <c r="U610" s="12">
        <f t="shared" si="50"/>
        <v>1.2439854675843024E-14</v>
      </c>
    </row>
    <row r="611" spans="5:21" x14ac:dyDescent="0.25">
      <c r="E611" s="2">
        <f t="shared" ca="1" si="47"/>
        <v>0.56085211153160086</v>
      </c>
      <c r="F611" s="2">
        <f t="shared" ca="1" si="48"/>
        <v>62.643812073962167</v>
      </c>
      <c r="Q611" s="9">
        <v>602</v>
      </c>
      <c r="R611" s="12">
        <f t="shared" si="50"/>
        <v>2.7320538214602829E-6</v>
      </c>
      <c r="S611" s="12">
        <f t="shared" si="50"/>
        <v>4.5157914404302195E-9</v>
      </c>
      <c r="T611" s="12">
        <f t="shared" si="50"/>
        <v>7.4641180833557351E-12</v>
      </c>
      <c r="U611" s="12">
        <f t="shared" si="50"/>
        <v>1.2337385261745016E-14</v>
      </c>
    </row>
    <row r="612" spans="5:21" x14ac:dyDescent="0.25">
      <c r="E612" s="2">
        <f t="shared" ca="1" si="47"/>
        <v>6.4127479695469058E-2</v>
      </c>
      <c r="F612" s="2">
        <f t="shared" ca="1" si="48"/>
        <v>-3.7482185669100545</v>
      </c>
      <c r="Q612" s="9">
        <v>603</v>
      </c>
      <c r="R612" s="12">
        <f t="shared" si="50"/>
        <v>2.7230445816858916E-6</v>
      </c>
      <c r="S612" s="12">
        <f t="shared" si="50"/>
        <v>4.4934729070724276E-9</v>
      </c>
      <c r="T612" s="12">
        <f t="shared" si="50"/>
        <v>7.4149717938488904E-12</v>
      </c>
      <c r="U612" s="12">
        <f t="shared" si="50"/>
        <v>1.2235927052555926E-14</v>
      </c>
    </row>
    <row r="613" spans="5:21" x14ac:dyDescent="0.25">
      <c r="E613" s="2">
        <f t="shared" ca="1" si="47"/>
        <v>0.66224819985555095</v>
      </c>
      <c r="F613" s="2">
        <f t="shared" ca="1" si="48"/>
        <v>75.130178005584952</v>
      </c>
      <c r="Q613" s="9">
        <v>604</v>
      </c>
      <c r="R613" s="12">
        <f t="shared" si="50"/>
        <v>2.7140798319441768E-6</v>
      </c>
      <c r="S613" s="12">
        <f t="shared" si="50"/>
        <v>4.4713012058388413E-9</v>
      </c>
      <c r="T613" s="12">
        <f t="shared" si="50"/>
        <v>7.3662293341661304E-12</v>
      </c>
      <c r="U613" s="12">
        <f t="shared" si="50"/>
        <v>1.2135468425314879E-14</v>
      </c>
    </row>
    <row r="614" spans="5:21" x14ac:dyDescent="0.25">
      <c r="E614" s="2">
        <f t="shared" ca="1" si="47"/>
        <v>0.68052964522002712</v>
      </c>
      <c r="F614" s="2">
        <f t="shared" ca="1" si="48"/>
        <v>77.612155823583208</v>
      </c>
      <c r="Q614" s="9">
        <v>605</v>
      </c>
      <c r="R614" s="12">
        <f t="shared" si="50"/>
        <v>2.7051592797783934E-6</v>
      </c>
      <c r="S614" s="12">
        <f t="shared" si="50"/>
        <v>4.4492751312144626E-9</v>
      </c>
      <c r="T614" s="12">
        <f t="shared" si="50"/>
        <v>7.3178867289711561E-12</v>
      </c>
      <c r="U614" s="12">
        <f t="shared" si="50"/>
        <v>1.2035997909492033E-14</v>
      </c>
    </row>
    <row r="615" spans="5:21" x14ac:dyDescent="0.25">
      <c r="E615" s="2">
        <f t="shared" ca="1" si="47"/>
        <v>0.47939927449612352</v>
      </c>
      <c r="F615" s="2">
        <f t="shared" ca="1" si="48"/>
        <v>53.559357860927022</v>
      </c>
      <c r="Q615" s="9">
        <v>606</v>
      </c>
      <c r="R615" s="12">
        <f t="shared" si="50"/>
        <v>2.6962826351309451E-6</v>
      </c>
      <c r="S615" s="12">
        <f t="shared" si="50"/>
        <v>4.4273934895417812E-9</v>
      </c>
      <c r="T615" s="12">
        <f t="shared" si="50"/>
        <v>7.2699400485086722E-12</v>
      </c>
      <c r="U615" s="12">
        <f t="shared" si="50"/>
        <v>1.1937504184743304E-14</v>
      </c>
    </row>
    <row r="616" spans="5:21" x14ac:dyDescent="0.25">
      <c r="E616" s="2">
        <f t="shared" ca="1" si="47"/>
        <v>0.58746728975528117</v>
      </c>
      <c r="F616" s="2">
        <f t="shared" ca="1" si="48"/>
        <v>65.75596731461296</v>
      </c>
      <c r="Q616" s="9">
        <v>607</v>
      </c>
      <c r="R616" s="12">
        <f t="shared" si="50"/>
        <v>2.6874496103198067E-6</v>
      </c>
      <c r="S616" s="12">
        <f t="shared" si="50"/>
        <v>4.4056550988849291E-9</v>
      </c>
      <c r="T616" s="12">
        <f t="shared" si="50"/>
        <v>7.2223854080080802E-12</v>
      </c>
      <c r="U616" s="12">
        <f t="shared" si="50"/>
        <v>1.183997607870177E-14</v>
      </c>
    </row>
    <row r="617" spans="5:21" x14ac:dyDescent="0.25">
      <c r="E617" s="2">
        <f t="shared" ca="1" si="47"/>
        <v>0.97495873726189231</v>
      </c>
      <c r="F617" s="2">
        <f t="shared" ca="1" si="48"/>
        <v>172.14462845621517</v>
      </c>
      <c r="Q617" s="9">
        <v>608</v>
      </c>
      <c r="R617" s="12">
        <f t="shared" si="50"/>
        <v>2.678659920015215E-6</v>
      </c>
      <c r="S617" s="12">
        <f t="shared" si="50"/>
        <v>4.3840587888956052E-9</v>
      </c>
      <c r="T617" s="12">
        <f t="shared" si="50"/>
        <v>7.1752189670959169E-12</v>
      </c>
      <c r="U617" s="12">
        <f t="shared" si="50"/>
        <v>1.1743402564805102E-14</v>
      </c>
    </row>
    <row r="618" spans="5:21" x14ac:dyDescent="0.25">
      <c r="E618" s="2">
        <f t="shared" ca="1" si="47"/>
        <v>0.68006184147827697</v>
      </c>
      <c r="F618" s="2">
        <f t="shared" ca="1" si="48"/>
        <v>77.547484339382279</v>
      </c>
      <c r="Q618" s="9">
        <v>609</v>
      </c>
      <c r="R618" s="12">
        <f t="shared" si="50"/>
        <v>2.669913281216626E-6</v>
      </c>
      <c r="S618" s="12">
        <f t="shared" si="50"/>
        <v>4.3626034006807614E-9</v>
      </c>
      <c r="T618" s="12">
        <f t="shared" si="50"/>
        <v>7.1284369292169309E-12</v>
      </c>
      <c r="U618" s="12">
        <f t="shared" si="50"/>
        <v>1.1647772760158384E-14</v>
      </c>
    </row>
    <row r="619" spans="5:21" x14ac:dyDescent="0.25">
      <c r="E619" s="2">
        <f t="shared" ca="1" si="47"/>
        <v>0.57840803904907701</v>
      </c>
      <c r="F619" s="2">
        <f t="shared" ca="1" si="48"/>
        <v>64.686153155105487</v>
      </c>
      <c r="Q619" s="9">
        <v>610</v>
      </c>
      <c r="R619" s="12">
        <f t="shared" si="50"/>
        <v>2.6612094132299366E-6</v>
      </c>
      <c r="S619" s="12">
        <f t="shared" si="50"/>
        <v>4.3412877866720008E-9</v>
      </c>
      <c r="T619" s="12">
        <f t="shared" si="50"/>
        <v>7.0820355410636232E-12</v>
      </c>
      <c r="U619" s="12">
        <f t="shared" si="50"/>
        <v>1.1553075923431684E-14</v>
      </c>
    </row>
    <row r="620" spans="5:21" x14ac:dyDescent="0.25">
      <c r="E620" s="2">
        <f t="shared" ca="1" si="47"/>
        <v>0.68309689938750529</v>
      </c>
      <c r="F620" s="2">
        <f t="shared" ca="1" si="48"/>
        <v>77.968207981645719</v>
      </c>
      <c r="Q620" s="9">
        <v>611</v>
      </c>
      <c r="R620" s="12">
        <f t="shared" si="50"/>
        <v>2.6525480376449619E-6</v>
      </c>
      <c r="S620" s="12">
        <f t="shared" si="50"/>
        <v>4.3201108104966802E-9</v>
      </c>
      <c r="T620" s="12">
        <f t="shared" si="50"/>
        <v>7.0360110920141377E-12</v>
      </c>
      <c r="U620" s="12">
        <f t="shared" si="50"/>
        <v>1.1459301452791755E-14</v>
      </c>
    </row>
    <row r="621" spans="5:21" x14ac:dyDescent="0.25">
      <c r="E621" s="2">
        <f t="shared" ca="1" si="47"/>
        <v>0.46666537747782455</v>
      </c>
      <c r="F621" s="2">
        <f t="shared" ca="1" si="48"/>
        <v>52.177750611659292</v>
      </c>
      <c r="Q621" s="9">
        <v>612</v>
      </c>
      <c r="R621" s="12">
        <f t="shared" si="50"/>
        <v>2.6439288783131732E-6</v>
      </c>
      <c r="S621" s="12">
        <f t="shared" si="50"/>
        <v>4.2990713468506882E-9</v>
      </c>
      <c r="T621" s="12">
        <f t="shared" si="50"/>
        <v>6.9903599135783548E-12</v>
      </c>
      <c r="U621" s="12">
        <f t="shared" si="50"/>
        <v>1.1366438883867244E-14</v>
      </c>
    </row>
    <row r="622" spans="5:21" x14ac:dyDescent="0.25">
      <c r="E622" s="2">
        <f t="shared" ca="1" si="47"/>
        <v>5.5851682446296125E-2</v>
      </c>
      <c r="F622" s="2">
        <f t="shared" ca="1" si="48"/>
        <v>-6.320568847414691</v>
      </c>
      <c r="Q622" s="9">
        <v>613</v>
      </c>
      <c r="R622" s="12">
        <f t="shared" si="50"/>
        <v>2.6353516613256872E-6</v>
      </c>
      <c r="S622" s="12">
        <f t="shared" si="50"/>
        <v>4.2781682813728689E-9</v>
      </c>
      <c r="T622" s="12">
        <f t="shared" si="50"/>
        <v>6.9450783788520598E-12</v>
      </c>
      <c r="U622" s="12">
        <f t="shared" si="50"/>
        <v>1.1274477887746851E-14</v>
      </c>
    </row>
    <row r="623" spans="5:21" x14ac:dyDescent="0.25">
      <c r="E623" s="2">
        <f t="shared" ca="1" si="47"/>
        <v>0.83474795020632131</v>
      </c>
      <c r="F623" s="2">
        <f t="shared" ca="1" si="48"/>
        <v>104.50934791439434</v>
      </c>
      <c r="Q623" s="9">
        <v>614</v>
      </c>
      <c r="R623" s="12">
        <f t="shared" si="50"/>
        <v>2.6268161149915022E-6</v>
      </c>
      <c r="S623" s="12">
        <f t="shared" si="50"/>
        <v>4.2574005105210731E-9</v>
      </c>
      <c r="T623" s="12">
        <f t="shared" si="50"/>
        <v>6.9001629019790494E-12</v>
      </c>
      <c r="U623" s="12">
        <f t="shared" si="50"/>
        <v>1.1183408269009804E-14</v>
      </c>
    </row>
    <row r="624" spans="5:21" x14ac:dyDescent="0.25">
      <c r="E624" s="2">
        <f t="shared" ca="1" si="47"/>
        <v>0.99436146261789704</v>
      </c>
      <c r="F624" s="2">
        <f t="shared" ca="1" si="48"/>
        <v>223.28112914961855</v>
      </c>
      <c r="Q624" s="9">
        <v>615</v>
      </c>
      <c r="R624" s="12">
        <f t="shared" si="50"/>
        <v>2.6183219698159845E-6</v>
      </c>
      <c r="S624" s="12">
        <f t="shared" si="50"/>
        <v>4.2367669414498132E-9</v>
      </c>
      <c r="T624" s="12">
        <f t="shared" si="50"/>
        <v>6.8556099376210564E-12</v>
      </c>
      <c r="U624" s="12">
        <f t="shared" si="50"/>
        <v>1.1093219963788117E-14</v>
      </c>
    </row>
    <row r="625" spans="5:21" x14ac:dyDescent="0.25">
      <c r="E625" s="2">
        <f t="shared" ca="1" si="47"/>
        <v>0.35183579023479439</v>
      </c>
      <c r="F625" s="2">
        <f t="shared" ca="1" si="48"/>
        <v>39.778630295305987</v>
      </c>
      <c r="Q625" s="9">
        <v>616</v>
      </c>
      <c r="R625" s="12">
        <f t="shared" si="50"/>
        <v>2.6098689584795948E-6</v>
      </c>
      <c r="S625" s="12">
        <f t="shared" si="50"/>
        <v>4.2162664918894909E-9</v>
      </c>
      <c r="T625" s="12">
        <f t="shared" si="50"/>
        <v>6.8114159804353644E-12</v>
      </c>
      <c r="U625" s="12">
        <f t="shared" si="50"/>
        <v>1.100390303786004E-14</v>
      </c>
    </row>
    <row r="626" spans="5:21" x14ac:dyDescent="0.25">
      <c r="E626" s="2">
        <f t="shared" ca="1" si="47"/>
        <v>0.2641972684038616</v>
      </c>
      <c r="F626" s="2">
        <f t="shared" ca="1" si="48"/>
        <v>29.808572082301534</v>
      </c>
      <c r="Q626" s="9">
        <v>617</v>
      </c>
      <c r="R626" s="12">
        <f t="shared" si="50"/>
        <v>2.6014568158168575E-6</v>
      </c>
      <c r="S626" s="12">
        <f t="shared" si="50"/>
        <v>4.1958980900271894E-9</v>
      </c>
      <c r="T626" s="12">
        <f t="shared" si="50"/>
        <v>6.7675775645599826E-12</v>
      </c>
      <c r="U626" s="12">
        <f t="shared" si="50"/>
        <v>1.0915447684774166E-14</v>
      </c>
    </row>
    <row r="627" spans="5:21" x14ac:dyDescent="0.25">
      <c r="E627" s="2">
        <f t="shared" ca="1" si="47"/>
        <v>0.98984803917885744</v>
      </c>
      <c r="F627" s="2">
        <f t="shared" ca="1" si="48"/>
        <v>203.18466767458958</v>
      </c>
      <c r="Q627" s="9">
        <v>618</v>
      </c>
      <c r="R627" s="12">
        <f t="shared" si="50"/>
        <v>2.5930852787955638E-6</v>
      </c>
      <c r="S627" s="12">
        <f t="shared" si="50"/>
        <v>4.1756606743889917E-9</v>
      </c>
      <c r="T627" s="12">
        <f t="shared" si="50"/>
        <v>6.7240912631062666E-12</v>
      </c>
      <c r="U627" s="12">
        <f t="shared" si="50"/>
        <v>1.082784422400365E-14</v>
      </c>
    </row>
    <row r="628" spans="5:21" x14ac:dyDescent="0.25">
      <c r="E628" s="2">
        <f t="shared" ca="1" si="47"/>
        <v>0.30375878290947622</v>
      </c>
      <c r="F628" s="2">
        <f t="shared" ca="1" si="48"/>
        <v>34.41982909004934</v>
      </c>
      <c r="Q628" s="9">
        <v>619</v>
      </c>
      <c r="R628" s="12">
        <f t="shared" si="50"/>
        <v>2.5847540864962109E-6</v>
      </c>
      <c r="S628" s="12">
        <f t="shared" si="50"/>
        <v>4.1555531937238117E-9</v>
      </c>
      <c r="T628" s="12">
        <f t="shared" si="50"/>
        <v>6.6809536876588613E-12</v>
      </c>
      <c r="U628" s="12">
        <f t="shared" si="50"/>
        <v>1.0741083099130001E-14</v>
      </c>
    </row>
    <row r="629" spans="5:21" x14ac:dyDescent="0.25">
      <c r="E629" s="2">
        <f t="shared" ca="1" si="47"/>
        <v>0.44661959665361728</v>
      </c>
      <c r="F629" s="2">
        <f t="shared" ca="1" si="48"/>
        <v>50.013808794552489</v>
      </c>
      <c r="Q629" s="9">
        <v>620</v>
      </c>
      <c r="R629" s="12">
        <f t="shared" ref="R629:U648" si="51">1/(($R$2+$Q629)^(R$8+1))</f>
        <v>2.5764629800916708E-6</v>
      </c>
      <c r="S629" s="12">
        <f t="shared" si="51"/>
        <v>4.135574606888717E-9</v>
      </c>
      <c r="T629" s="12">
        <f t="shared" si="51"/>
        <v>6.6381614877828519E-12</v>
      </c>
      <c r="U629" s="12">
        <f t="shared" si="51"/>
        <v>1.0655154876055942E-14</v>
      </c>
    </row>
    <row r="630" spans="5:21" x14ac:dyDescent="0.25">
      <c r="E630" s="2">
        <f t="shared" ca="1" si="47"/>
        <v>0.25237696391762354</v>
      </c>
      <c r="F630" s="2">
        <f t="shared" ca="1" si="48"/>
        <v>28.380220665699817</v>
      </c>
      <c r="Q630" s="9">
        <v>621</v>
      </c>
      <c r="R630" s="12">
        <f t="shared" si="51"/>
        <v>2.5682117028270876E-6</v>
      </c>
      <c r="S630" s="12">
        <f t="shared" si="51"/>
        <v>4.1157238827357173E-9</v>
      </c>
      <c r="T630" s="12">
        <f t="shared" si="51"/>
        <v>6.5957113505380078E-12</v>
      </c>
      <c r="U630" s="12">
        <f t="shared" si="51"/>
        <v>1.0570050241246807E-14</v>
      </c>
    </row>
    <row r="631" spans="5:21" x14ac:dyDescent="0.25">
      <c r="E631" s="2">
        <f t="shared" ca="1" si="47"/>
        <v>9.0867340905154248E-2</v>
      </c>
      <c r="F631" s="2">
        <f t="shared" ca="1" si="48"/>
        <v>3.1188719862868304</v>
      </c>
      <c r="Q631" s="9">
        <v>622</v>
      </c>
      <c r="R631" s="12">
        <f t="shared" si="51"/>
        <v>2.5600000000000001E-6</v>
      </c>
      <c r="S631" s="12">
        <f t="shared" si="51"/>
        <v>4.0959999999999999E-9</v>
      </c>
      <c r="T631" s="12">
        <f t="shared" si="51"/>
        <v>6.5535999999999999E-12</v>
      </c>
      <c r="U631" s="12">
        <f t="shared" si="51"/>
        <v>1.0485759999999999E-14</v>
      </c>
    </row>
    <row r="632" spans="5:21" x14ac:dyDescent="0.25">
      <c r="E632" s="2">
        <f t="shared" ca="1" si="47"/>
        <v>0.99900063157945429</v>
      </c>
      <c r="F632" s="2">
        <f t="shared" ca="1" si="48"/>
        <v>282.2153153670663</v>
      </c>
      <c r="Q632" s="9">
        <v>623</v>
      </c>
      <c r="R632" s="12">
        <f t="shared" si="51"/>
        <v>2.5518276189406855E-6</v>
      </c>
      <c r="S632" s="12">
        <f t="shared" si="51"/>
        <v>4.076401947189593E-9</v>
      </c>
      <c r="T632" s="12">
        <f t="shared" si="51"/>
        <v>6.5118241967884874E-12</v>
      </c>
      <c r="U632" s="12">
        <f t="shared" si="51"/>
        <v>1.0402275074741994E-14</v>
      </c>
    </row>
    <row r="633" spans="5:21" x14ac:dyDescent="0.25">
      <c r="E633" s="2">
        <f t="shared" ca="1" si="47"/>
        <v>0.86582126357015643</v>
      </c>
      <c r="F633" s="2">
        <f t="shared" ca="1" si="48"/>
        <v>112.40501766239275</v>
      </c>
      <c r="Q633" s="9">
        <v>624</v>
      </c>
      <c r="R633" s="12">
        <f t="shared" si="51"/>
        <v>2.5436943089927226E-6</v>
      </c>
      <c r="S633" s="12">
        <f t="shared" si="51"/>
        <v>4.0569287224764312E-9</v>
      </c>
      <c r="T633" s="12">
        <f t="shared" si="51"/>
        <v>6.4703807376019639E-12</v>
      </c>
      <c r="U633" s="12">
        <f t="shared" si="51"/>
        <v>1.0319586503352415E-14</v>
      </c>
    </row>
    <row r="634" spans="5:21" x14ac:dyDescent="0.25">
      <c r="E634" s="2">
        <f t="shared" ca="1" si="47"/>
        <v>0.992826930989265</v>
      </c>
      <c r="F634" s="2">
        <f t="shared" ca="1" si="48"/>
        <v>215.06204472747265</v>
      </c>
      <c r="Q634" s="9">
        <v>625</v>
      </c>
      <c r="R634" s="12">
        <f t="shared" si="51"/>
        <v>2.5355998214937724E-6</v>
      </c>
      <c r="S634" s="12">
        <f t="shared" si="51"/>
        <v>4.0375793335888097E-9</v>
      </c>
      <c r="T634" s="12">
        <f t="shared" si="51"/>
        <v>6.4292664547592512E-12</v>
      </c>
      <c r="U634" s="12">
        <f t="shared" si="51"/>
        <v>1.0237685437514731E-14</v>
      </c>
    </row>
    <row r="635" spans="5:21" x14ac:dyDescent="0.25">
      <c r="E635" s="2">
        <f t="shared" ca="1" si="47"/>
        <v>0.99096113670348829</v>
      </c>
      <c r="F635" s="2">
        <f t="shared" ca="1" si="48"/>
        <v>207.15865220747057</v>
      </c>
      <c r="Q635" s="9">
        <v>626</v>
      </c>
      <c r="R635" s="12">
        <f t="shared" si="51"/>
        <v>2.5275439097565722E-6</v>
      </c>
      <c r="S635" s="12">
        <f t="shared" si="51"/>
        <v>4.0183527977052024E-9</v>
      </c>
      <c r="T635" s="12">
        <f t="shared" si="51"/>
        <v>6.3884782157475394E-12</v>
      </c>
      <c r="U635" s="12">
        <f t="shared" si="51"/>
        <v>1.0156563141093068E-14</v>
      </c>
    </row>
    <row r="636" spans="5:21" x14ac:dyDescent="0.25">
      <c r="E636" s="2">
        <f t="shared" ca="1" si="47"/>
        <v>0.99155294742786571</v>
      </c>
      <c r="F636" s="2">
        <f t="shared" ca="1" si="48"/>
        <v>209.47451068003767</v>
      </c>
      <c r="Q636" s="9">
        <v>627</v>
      </c>
      <c r="R636" s="12">
        <f t="shared" si="51"/>
        <v>2.5195263290501387E-6</v>
      </c>
      <c r="S636" s="12">
        <f t="shared" si="51"/>
        <v>3.9992481413494267E-9</v>
      </c>
      <c r="T636" s="12">
        <f t="shared" si="51"/>
        <v>6.3480129227768675E-12</v>
      </c>
      <c r="U636" s="12">
        <f t="shared" si="51"/>
        <v>1.007621098853471E-14</v>
      </c>
    </row>
    <row r="637" spans="5:21" x14ac:dyDescent="0.25">
      <c r="E637" s="2">
        <f t="shared" ca="1" si="47"/>
        <v>0.41434701588959122</v>
      </c>
      <c r="F637" s="2">
        <f t="shared" ca="1" si="48"/>
        <v>46.543827388809575</v>
      </c>
      <c r="Q637" s="9">
        <v>628</v>
      </c>
      <c r="R637" s="12">
        <f t="shared" si="51"/>
        <v>2.511546836581182E-6</v>
      </c>
      <c r="S637" s="12">
        <f t="shared" si="51"/>
        <v>3.9802644002871349E-9</v>
      </c>
      <c r="T637" s="12">
        <f t="shared" si="51"/>
        <v>6.3078675123409423E-12</v>
      </c>
      <c r="U637" s="12">
        <f t="shared" si="51"/>
        <v>9.9966204632978482E-15</v>
      </c>
    </row>
    <row r="638" spans="5:21" x14ac:dyDescent="0.25">
      <c r="E638" s="2">
        <f t="shared" ca="1" si="47"/>
        <v>0.28792727954966768</v>
      </c>
      <c r="F638" s="2">
        <f t="shared" ca="1" si="48"/>
        <v>32.601994297064785</v>
      </c>
      <c r="Q638" s="9">
        <v>629</v>
      </c>
      <c r="R638" s="12">
        <f t="shared" si="51"/>
        <v>2.503605191475725E-6</v>
      </c>
      <c r="S638" s="12">
        <f t="shared" si="51"/>
        <v>3.9614006194236154E-9</v>
      </c>
      <c r="T638" s="12">
        <f t="shared" si="51"/>
        <v>6.268038954784202E-12</v>
      </c>
      <c r="U638" s="12">
        <f t="shared" si="51"/>
        <v>9.9177831563041175E-15</v>
      </c>
    </row>
    <row r="639" spans="5:21" x14ac:dyDescent="0.25">
      <c r="E639" s="2">
        <f t="shared" ca="1" si="47"/>
        <v>4.7296531948445519E-2</v>
      </c>
      <c r="F639" s="2">
        <f t="shared" ca="1" si="48"/>
        <v>-9.3206104173787239</v>
      </c>
      <c r="Q639" s="9">
        <v>630</v>
      </c>
      <c r="R639" s="12">
        <f t="shared" si="51"/>
        <v>2.4957011547609243E-6</v>
      </c>
      <c r="S639" s="12">
        <f t="shared" si="51"/>
        <v>3.9426558527028818E-9</v>
      </c>
      <c r="T639" s="12">
        <f t="shared" si="51"/>
        <v>6.228524253875011E-12</v>
      </c>
      <c r="U639" s="12">
        <f t="shared" si="51"/>
        <v>9.8396907644155E-15</v>
      </c>
    </row>
    <row r="640" spans="5:21" x14ac:dyDescent="0.25">
      <c r="E640" s="2">
        <f t="shared" ca="1" si="47"/>
        <v>0.23235942852849245</v>
      </c>
      <c r="F640" s="2">
        <f t="shared" ca="1" si="48"/>
        <v>25.893370990195006</v>
      </c>
      <c r="Q640" s="9">
        <v>631</v>
      </c>
      <c r="R640" s="12">
        <f t="shared" si="51"/>
        <v>2.4878344893470927E-6</v>
      </c>
      <c r="S640" s="12">
        <f t="shared" si="51"/>
        <v>3.9240291630080325E-9</v>
      </c>
      <c r="T640" s="12">
        <f t="shared" si="51"/>
        <v>6.1893204463849093E-12</v>
      </c>
      <c r="U640" s="12">
        <f t="shared" si="51"/>
        <v>9.7623350889351893E-15</v>
      </c>
    </row>
    <row r="641" spans="5:21" x14ac:dyDescent="0.25">
      <c r="E641" s="2">
        <f t="shared" ca="1" si="47"/>
        <v>0.538414085161247</v>
      </c>
      <c r="F641" s="2">
        <f t="shared" ca="1" si="48"/>
        <v>60.085220258524757</v>
      </c>
      <c r="Q641" s="9">
        <v>632</v>
      </c>
      <c r="R641" s="12">
        <f t="shared" si="51"/>
        <v>2.4800049600099202E-6</v>
      </c>
      <c r="S641" s="12">
        <f t="shared" si="51"/>
        <v>3.905519622062866E-9</v>
      </c>
      <c r="T641" s="12">
        <f t="shared" si="51"/>
        <v>6.1504246016738046E-12</v>
      </c>
      <c r="U641" s="12">
        <f t="shared" si="51"/>
        <v>9.6857080341319766E-15</v>
      </c>
    </row>
    <row r="642" spans="5:21" x14ac:dyDescent="0.25">
      <c r="E642" s="2">
        <f t="shared" ca="1" si="47"/>
        <v>0.54308136128979689</v>
      </c>
      <c r="F642" s="2">
        <f t="shared" ca="1" si="48"/>
        <v>60.613126176121071</v>
      </c>
      <c r="Q642" s="9">
        <v>633</v>
      </c>
      <c r="R642" s="12">
        <f t="shared" si="51"/>
        <v>2.4722123333728889E-6</v>
      </c>
      <c r="S642" s="12">
        <f t="shared" si="51"/>
        <v>3.8871263103347309E-9</v>
      </c>
      <c r="T642" s="12">
        <f t="shared" si="51"/>
        <v>6.1118338212810234E-12</v>
      </c>
      <c r="U642" s="12">
        <f t="shared" si="51"/>
        <v>9.6098016057877721E-15</v>
      </c>
    </row>
    <row r="643" spans="5:21" x14ac:dyDescent="0.25">
      <c r="E643" s="2">
        <f t="shared" ref="E643:E706" ca="1" si="52">RAND()</f>
        <v>0.22772392451818857</v>
      </c>
      <c r="F643" s="2">
        <f t="shared" ref="F643:F706" ca="1" si="53">$C$3+$C$4*(-LN(E643^(-1/$C$5)-1))</f>
        <v>25.303655936815254</v>
      </c>
      <c r="Q643" s="9">
        <v>634</v>
      </c>
      <c r="R643" s="12">
        <f t="shared" si="51"/>
        <v>2.464456377889883E-6</v>
      </c>
      <c r="S643" s="12">
        <f t="shared" si="51"/>
        <v>3.868848316938592E-9</v>
      </c>
      <c r="T643" s="12">
        <f t="shared" si="51"/>
        <v>6.0735452385221228E-12</v>
      </c>
      <c r="U643" s="12">
        <f t="shared" si="51"/>
        <v>9.5346079097678541E-15</v>
      </c>
    </row>
    <row r="644" spans="5:21" x14ac:dyDescent="0.25">
      <c r="E644" s="2">
        <f t="shared" ca="1" si="52"/>
        <v>0.59038984192975219</v>
      </c>
      <c r="F644" s="2">
        <f t="shared" ca="1" si="53"/>
        <v>66.103594898504298</v>
      </c>
      <c r="Q644" s="9">
        <v>635</v>
      </c>
      <c r="R644" s="12">
        <f t="shared" si="51"/>
        <v>2.4567368638279892E-6</v>
      </c>
      <c r="S644" s="12">
        <f t="shared" si="51"/>
        <v>3.8506847395423026E-9</v>
      </c>
      <c r="T644" s="12">
        <f t="shared" si="51"/>
        <v>6.0355560180913838E-12</v>
      </c>
      <c r="U644" s="12">
        <f t="shared" si="51"/>
        <v>9.4601191506134535E-15</v>
      </c>
    </row>
    <row r="645" spans="5:21" x14ac:dyDescent="0.25">
      <c r="E645" s="2">
        <f t="shared" ca="1" si="52"/>
        <v>0.10253233302159848</v>
      </c>
      <c r="F645" s="2">
        <f t="shared" ca="1" si="53"/>
        <v>5.6480908854800509</v>
      </c>
      <c r="Q645" s="9">
        <v>636</v>
      </c>
      <c r="R645" s="12">
        <f t="shared" si="51"/>
        <v>2.4490535632504818E-6</v>
      </c>
      <c r="S645" s="12">
        <f t="shared" si="51"/>
        <v>3.8326346842730546E-9</v>
      </c>
      <c r="T645" s="12">
        <f t="shared" si="51"/>
        <v>5.9978633556698816E-12</v>
      </c>
      <c r="U645" s="12">
        <f t="shared" si="51"/>
        <v>9.3863276301563097E-15</v>
      </c>
    </row>
    <row r="646" spans="5:21" x14ac:dyDescent="0.25">
      <c r="E646" s="2">
        <f t="shared" ca="1" si="52"/>
        <v>0.67098943677284029</v>
      </c>
      <c r="F646" s="2">
        <f t="shared" ca="1" si="53"/>
        <v>76.305581889519019</v>
      </c>
      <c r="Q646" s="9">
        <v>637</v>
      </c>
      <c r="R646" s="12">
        <f t="shared" si="51"/>
        <v>2.4414062500000001E-6</v>
      </c>
      <c r="S646" s="12">
        <f t="shared" si="51"/>
        <v>3.8146972656250001E-9</v>
      </c>
      <c r="T646" s="12">
        <f t="shared" si="51"/>
        <v>5.9604644775390628E-12</v>
      </c>
      <c r="U646" s="12">
        <f t="shared" si="51"/>
        <v>9.3132257461547859E-15</v>
      </c>
    </row>
    <row r="647" spans="5:21" x14ac:dyDescent="0.25">
      <c r="E647" s="2">
        <f t="shared" ca="1" si="52"/>
        <v>0.17226558098601186</v>
      </c>
      <c r="F647" s="2">
        <f t="shared" ca="1" si="53"/>
        <v>17.705368398243486</v>
      </c>
      <c r="Q647" s="9">
        <v>638</v>
      </c>
      <c r="R647" s="12">
        <f t="shared" si="51"/>
        <v>2.4337946996819029E-6</v>
      </c>
      <c r="S647" s="12">
        <f t="shared" si="51"/>
        <v>3.7968716063680231E-9</v>
      </c>
      <c r="T647" s="12">
        <f t="shared" si="51"/>
        <v>5.9233566401997245E-12</v>
      </c>
      <c r="U647" s="12">
        <f t="shared" si="51"/>
        <v>9.2408059909512088E-15</v>
      </c>
    </row>
    <row r="648" spans="5:21" x14ac:dyDescent="0.25">
      <c r="E648" s="2">
        <f t="shared" ca="1" si="52"/>
        <v>0.13466958187258926</v>
      </c>
      <c r="F648" s="2">
        <f t="shared" ca="1" si="53"/>
        <v>11.710413518807151</v>
      </c>
      <c r="Q648" s="9">
        <v>639</v>
      </c>
      <c r="R648" s="12">
        <f t="shared" si="51"/>
        <v>2.42621868964781E-6</v>
      </c>
      <c r="S648" s="12">
        <f t="shared" si="51"/>
        <v>3.779156837457648E-9</v>
      </c>
      <c r="T648" s="12">
        <f t="shared" si="51"/>
        <v>5.8865371299963369E-12</v>
      </c>
      <c r="U648" s="12">
        <f t="shared" si="51"/>
        <v>9.1690609501500577E-15</v>
      </c>
    </row>
    <row r="649" spans="5:21" x14ac:dyDescent="0.25">
      <c r="E649" s="2">
        <f t="shared" ca="1" si="52"/>
        <v>0.70112538419703041</v>
      </c>
      <c r="F649" s="2">
        <f t="shared" ca="1" si="53"/>
        <v>80.526030700996643</v>
      </c>
      <c r="Q649" s="9">
        <v>640</v>
      </c>
      <c r="R649" s="12">
        <f t="shared" ref="R649:U668" si="54">1/(($R$2+$Q649)^(R$8+1))</f>
        <v>2.4186779989793177E-6</v>
      </c>
      <c r="S649" s="12">
        <f t="shared" si="54"/>
        <v>3.7615520979460621E-9</v>
      </c>
      <c r="T649" s="12">
        <f t="shared" si="54"/>
        <v>5.8500032627465969E-12</v>
      </c>
      <c r="U649" s="12">
        <f t="shared" si="54"/>
        <v>9.0979833013166362E-15</v>
      </c>
    </row>
    <row r="650" spans="5:21" x14ac:dyDescent="0.25">
      <c r="E650" s="2">
        <f t="shared" ca="1" si="52"/>
        <v>0.69498990633431912</v>
      </c>
      <c r="F650" s="2">
        <f t="shared" ca="1" si="53"/>
        <v>79.643837383911574</v>
      </c>
      <c r="Q650" s="9">
        <v>641</v>
      </c>
      <c r="R650" s="12">
        <f t="shared" si="54"/>
        <v>2.4111724084718954E-6</v>
      </c>
      <c r="S650" s="12">
        <f t="shared" si="54"/>
        <v>3.7440565348942478E-9</v>
      </c>
      <c r="T650" s="12">
        <f t="shared" si="54"/>
        <v>5.813752383376161E-12</v>
      </c>
      <c r="U650" s="12">
        <f t="shared" si="54"/>
        <v>9.0275658126959022E-15</v>
      </c>
    </row>
    <row r="651" spans="5:21" x14ac:dyDescent="0.25">
      <c r="E651" s="2">
        <f t="shared" ca="1" si="52"/>
        <v>0.30457108952906897</v>
      </c>
      <c r="F651" s="2">
        <f t="shared" ca="1" si="53"/>
        <v>34.51225195847671</v>
      </c>
      <c r="Q651" s="9">
        <v>642</v>
      </c>
      <c r="R651" s="12">
        <f t="shared" si="54"/>
        <v>2.403701700618953E-6</v>
      </c>
      <c r="S651" s="12">
        <f t="shared" si="54"/>
        <v>3.7266693032851988E-9</v>
      </c>
      <c r="T651" s="12">
        <f t="shared" si="54"/>
        <v>5.7777818655584473E-12</v>
      </c>
      <c r="U651" s="12">
        <f t="shared" si="54"/>
        <v>8.9578013419510821E-15</v>
      </c>
    </row>
    <row r="652" spans="5:21" x14ac:dyDescent="0.25">
      <c r="E652" s="2">
        <f t="shared" ca="1" si="52"/>
        <v>0.96306782176041361</v>
      </c>
      <c r="F652" s="2">
        <f t="shared" ca="1" si="53"/>
        <v>158.65647205005396</v>
      </c>
      <c r="Q652" s="9">
        <v>643</v>
      </c>
      <c r="R652" s="12">
        <f t="shared" si="54"/>
        <v>2.3962656595960853E-6</v>
      </c>
      <c r="S652" s="12">
        <f t="shared" si="54"/>
        <v>3.7093895659382128E-9</v>
      </c>
      <c r="T652" s="12">
        <f t="shared" si="54"/>
        <v>5.7420891113594622E-12</v>
      </c>
      <c r="U652" s="12">
        <f t="shared" si="54"/>
        <v>8.8886828349217689E-15</v>
      </c>
    </row>
    <row r="653" spans="5:21" x14ac:dyDescent="0.25">
      <c r="E653" s="2">
        <f t="shared" ca="1" si="52"/>
        <v>0.44883893094565497</v>
      </c>
      <c r="F653" s="2">
        <f t="shared" ca="1" si="53"/>
        <v>50.252882340497422</v>
      </c>
      <c r="Q653" s="9">
        <v>644</v>
      </c>
      <c r="R653" s="12">
        <f t="shared" si="54"/>
        <v>2.3888640712454819E-6</v>
      </c>
      <c r="S653" s="12">
        <f t="shared" si="54"/>
        <v>3.692216493424238E-9</v>
      </c>
      <c r="T653" s="12">
        <f t="shared" si="54"/>
        <v>5.7066715508875398E-12</v>
      </c>
      <c r="U653" s="12">
        <f t="shared" si="54"/>
        <v>8.8202033244011436E-15</v>
      </c>
    </row>
    <row r="654" spans="5:21" x14ac:dyDescent="0.25">
      <c r="E654" s="2">
        <f t="shared" ca="1" si="52"/>
        <v>0.52286878734859266</v>
      </c>
      <c r="F654" s="2">
        <f t="shared" ca="1" si="53"/>
        <v>58.341371919532492</v>
      </c>
      <c r="Q654" s="9">
        <v>645</v>
      </c>
      <c r="R654" s="12">
        <f t="shared" si="54"/>
        <v>2.3814967230605091E-6</v>
      </c>
      <c r="S654" s="12">
        <f t="shared" si="54"/>
        <v>3.6751492639822672E-9</v>
      </c>
      <c r="T654" s="12">
        <f t="shared" si="54"/>
        <v>5.6715266419479427E-12</v>
      </c>
      <c r="U654" s="12">
        <f t="shared" si="54"/>
        <v>8.752355928932011E-15</v>
      </c>
    </row>
    <row r="655" spans="5:21" x14ac:dyDescent="0.25">
      <c r="E655" s="2">
        <f t="shared" ca="1" si="52"/>
        <v>0.8781880392410486</v>
      </c>
      <c r="F655" s="2">
        <f t="shared" ca="1" si="53"/>
        <v>116.0091939806907</v>
      </c>
      <c r="Q655" s="9">
        <v>646</v>
      </c>
      <c r="R655" s="12">
        <f t="shared" si="54"/>
        <v>2.3741634041704555E-6</v>
      </c>
      <c r="S655" s="12">
        <f t="shared" si="54"/>
        <v>3.6581870634367571E-9</v>
      </c>
      <c r="T655" s="12">
        <f t="shared" si="54"/>
        <v>5.6366518697022455E-12</v>
      </c>
      <c r="U655" s="12">
        <f t="shared" si="54"/>
        <v>8.6851338516213341E-15</v>
      </c>
    </row>
    <row r="656" spans="5:21" x14ac:dyDescent="0.25">
      <c r="E656" s="2">
        <f t="shared" ca="1" si="52"/>
        <v>0.26762098449087945</v>
      </c>
      <c r="F656" s="2">
        <f t="shared" ca="1" si="53"/>
        <v>30.217378348972211</v>
      </c>
      <c r="Q656" s="9">
        <v>647</v>
      </c>
      <c r="R656" s="12">
        <f t="shared" si="54"/>
        <v>2.3668639053254436E-6</v>
      </c>
      <c r="S656" s="12">
        <f t="shared" si="54"/>
        <v>3.6413290851160673E-9</v>
      </c>
      <c r="T656" s="12">
        <f t="shared" si="54"/>
        <v>5.602044746332411E-12</v>
      </c>
      <c r="U656" s="12">
        <f t="shared" si="54"/>
        <v>8.6185303789729409E-15</v>
      </c>
    </row>
    <row r="657" spans="5:21" x14ac:dyDescent="0.25">
      <c r="E657" s="2">
        <f t="shared" ca="1" si="52"/>
        <v>0.72000546597244519</v>
      </c>
      <c r="F657" s="2">
        <f t="shared" ca="1" si="53"/>
        <v>83.324145460995553</v>
      </c>
      <c r="Q657" s="9">
        <v>648</v>
      </c>
      <c r="R657" s="12">
        <f t="shared" si="54"/>
        <v>2.3595980188815034E-6</v>
      </c>
      <c r="S657" s="12">
        <f t="shared" si="54"/>
        <v>3.6245745297718943E-9</v>
      </c>
      <c r="T657" s="12">
        <f t="shared" si="54"/>
        <v>5.5677028107095157E-12</v>
      </c>
      <c r="U657" s="12">
        <f t="shared" si="54"/>
        <v>8.5525388797381196E-15</v>
      </c>
    </row>
    <row r="658" spans="5:21" x14ac:dyDescent="0.25">
      <c r="E658" s="2">
        <f t="shared" ca="1" si="52"/>
        <v>0.49518859916104774</v>
      </c>
      <c r="F658" s="2">
        <f t="shared" ca="1" si="53"/>
        <v>55.282891731870322</v>
      </c>
      <c r="Q658" s="9">
        <v>649</v>
      </c>
      <c r="R658" s="12">
        <f t="shared" si="54"/>
        <v>2.3523655387858029E-6</v>
      </c>
      <c r="S658" s="12">
        <f t="shared" si="54"/>
        <v>3.6079226054996977E-9</v>
      </c>
      <c r="T658" s="12">
        <f t="shared" si="54"/>
        <v>5.5336236280670214E-12</v>
      </c>
      <c r="U658" s="12">
        <f t="shared" si="54"/>
        <v>8.4871528037837746E-15</v>
      </c>
    </row>
    <row r="659" spans="5:21" x14ac:dyDescent="0.25">
      <c r="E659" s="2">
        <f t="shared" ca="1" si="52"/>
        <v>0.70986619297372611</v>
      </c>
      <c r="F659" s="2">
        <f t="shared" ca="1" si="53"/>
        <v>81.805188732509478</v>
      </c>
      <c r="Q659" s="9">
        <v>650</v>
      </c>
      <c r="R659" s="12">
        <f t="shared" si="54"/>
        <v>2.3451662605620424E-6</v>
      </c>
      <c r="S659" s="12">
        <f t="shared" si="54"/>
        <v>3.591372527660096E-9</v>
      </c>
      <c r="T659" s="12">
        <f t="shared" si="54"/>
        <v>5.4998047896785542E-12</v>
      </c>
      <c r="U659" s="12">
        <f t="shared" si="54"/>
        <v>8.4223656809778771E-15</v>
      </c>
    </row>
    <row r="660" spans="5:21" x14ac:dyDescent="0.25">
      <c r="E660" s="2">
        <f t="shared" ca="1" si="52"/>
        <v>0.72214685527947653</v>
      </c>
      <c r="F660" s="2">
        <f t="shared" ca="1" si="53"/>
        <v>83.650048399515569</v>
      </c>
      <c r="Q660" s="9">
        <v>651</v>
      </c>
      <c r="R660" s="12">
        <f t="shared" si="54"/>
        <v>2.337999981296E-6</v>
      </c>
      <c r="S660" s="12">
        <f t="shared" si="54"/>
        <v>3.5749235188012237E-9</v>
      </c>
      <c r="T660" s="12">
        <f t="shared" si="54"/>
        <v>5.4662439125400974E-12</v>
      </c>
      <c r="U660" s="12">
        <f t="shared" si="54"/>
        <v>8.3581711200918909E-15</v>
      </c>
    </row>
    <row r="661" spans="5:21" x14ac:dyDescent="0.25">
      <c r="E661" s="2">
        <f t="shared" ca="1" si="52"/>
        <v>0.40311944375388731</v>
      </c>
      <c r="F661" s="2">
        <f t="shared" ca="1" si="53"/>
        <v>45.336513368570444</v>
      </c>
      <c r="Q661" s="9">
        <v>652</v>
      </c>
      <c r="R661" s="12">
        <f t="shared" si="54"/>
        <v>2.330866499621234E-6</v>
      </c>
      <c r="S661" s="12">
        <f t="shared" si="54"/>
        <v>3.5585748085820368E-9</v>
      </c>
      <c r="T661" s="12">
        <f t="shared" si="54"/>
        <v>5.4329386390565452E-12</v>
      </c>
      <c r="U661" s="12">
        <f t="shared" si="54"/>
        <v>8.2945628077199166E-15</v>
      </c>
    </row>
    <row r="662" spans="5:21" x14ac:dyDescent="0.25">
      <c r="E662" s="2">
        <f t="shared" ca="1" si="52"/>
        <v>0.73913104295668997</v>
      </c>
      <c r="F662" s="2">
        <f t="shared" ca="1" si="53"/>
        <v>86.303162733686264</v>
      </c>
      <c r="Q662" s="9">
        <v>653</v>
      </c>
      <c r="R662" s="12">
        <f t="shared" si="54"/>
        <v>2.3237656157049376E-6</v>
      </c>
      <c r="S662" s="12">
        <f t="shared" si="54"/>
        <v>3.5423256336965509E-9</v>
      </c>
      <c r="T662" s="12">
        <f t="shared" si="54"/>
        <v>5.3998866367325476E-12</v>
      </c>
      <c r="U662" s="12">
        <f t="shared" si="54"/>
        <v>8.2315345072142496E-15</v>
      </c>
    </row>
    <row r="663" spans="5:21" x14ac:dyDescent="0.25">
      <c r="E663" s="2">
        <f t="shared" ca="1" si="52"/>
        <v>0.63582405754310545</v>
      </c>
      <c r="F663" s="2">
        <f t="shared" ca="1" si="53"/>
        <v>71.69034462528731</v>
      </c>
      <c r="Q663" s="9">
        <v>654</v>
      </c>
      <c r="R663" s="12">
        <f t="shared" si="54"/>
        <v>2.3166971312339425E-6</v>
      </c>
      <c r="S663" s="12">
        <f t="shared" si="54"/>
        <v>3.5261752377989992E-9</v>
      </c>
      <c r="T663" s="12">
        <f t="shared" si="54"/>
        <v>5.3670855978675787E-12</v>
      </c>
      <c r="U663" s="12">
        <f t="shared" si="54"/>
        <v>8.1690800576371058E-15</v>
      </c>
    </row>
    <row r="664" spans="5:21" x14ac:dyDescent="0.25">
      <c r="E664" s="2">
        <f t="shared" ca="1" si="52"/>
        <v>0.28772149435155636</v>
      </c>
      <c r="F664" s="2">
        <f t="shared" ca="1" si="53"/>
        <v>32.578144412571973</v>
      </c>
      <c r="Q664" s="9">
        <v>655</v>
      </c>
      <c r="R664" s="12">
        <f t="shared" si="54"/>
        <v>2.3096608494008739E-6</v>
      </c>
      <c r="S664" s="12">
        <f t="shared" si="54"/>
        <v>3.5101228714298996E-9</v>
      </c>
      <c r="T664" s="12">
        <f t="shared" si="54"/>
        <v>5.3345332392551667E-12</v>
      </c>
      <c r="U664" s="12">
        <f t="shared" si="54"/>
        <v>8.1071933727282172E-15</v>
      </c>
    </row>
    <row r="665" spans="5:21" x14ac:dyDescent="0.25">
      <c r="E665" s="2">
        <f t="shared" ca="1" si="52"/>
        <v>3.9108109132285351E-2</v>
      </c>
      <c r="F665" s="2">
        <f t="shared" ca="1" si="53"/>
        <v>-12.637764333964704</v>
      </c>
      <c r="Q665" s="9">
        <v>656</v>
      </c>
      <c r="R665" s="12">
        <f t="shared" si="54"/>
        <v>2.3026565748904512E-6</v>
      </c>
      <c r="S665" s="12">
        <f t="shared" si="54"/>
        <v>3.4941677919430212E-9</v>
      </c>
      <c r="T665" s="12">
        <f t="shared" si="54"/>
        <v>5.302227301886224E-12</v>
      </c>
      <c r="U665" s="12">
        <f t="shared" si="54"/>
        <v>8.0458684398880482E-15</v>
      </c>
    </row>
    <row r="666" spans="5:21" x14ac:dyDescent="0.25">
      <c r="E666" s="2">
        <f t="shared" ca="1" si="52"/>
        <v>0.56038535138703294</v>
      </c>
      <c r="F666" s="2">
        <f t="shared" ca="1" si="53"/>
        <v>62.590027650643115</v>
      </c>
      <c r="Q666" s="9">
        <v>657</v>
      </c>
      <c r="R666" s="12">
        <f t="shared" si="54"/>
        <v>2.2956841138659321E-6</v>
      </c>
      <c r="S666" s="12">
        <f t="shared" si="54"/>
        <v>3.4783092634332303E-9</v>
      </c>
      <c r="T666" s="12">
        <f t="shared" si="54"/>
        <v>5.27016555065641E-12</v>
      </c>
      <c r="U666" s="12">
        <f t="shared" si="54"/>
        <v>7.9850993191763784E-15</v>
      </c>
    </row>
    <row r="667" spans="5:21" x14ac:dyDescent="0.25">
      <c r="E667" s="2">
        <f t="shared" ca="1" si="52"/>
        <v>0.20762481756727724</v>
      </c>
      <c r="F667" s="2">
        <f t="shared" ca="1" si="53"/>
        <v>22.676238021645485</v>
      </c>
      <c r="Q667" s="9">
        <v>658</v>
      </c>
      <c r="R667" s="12">
        <f t="shared" si="54"/>
        <v>2.2887432739557038E-6</v>
      </c>
      <c r="S667" s="12">
        <f t="shared" si="54"/>
        <v>3.46254655666521E-9</v>
      </c>
      <c r="T667" s="12">
        <f t="shared" si="54"/>
        <v>5.2383457740774733E-12</v>
      </c>
      <c r="U667" s="12">
        <f t="shared" si="54"/>
        <v>7.9248801423259811E-15</v>
      </c>
    </row>
    <row r="668" spans="5:21" x14ac:dyDescent="0.25">
      <c r="E668" s="2">
        <f t="shared" ca="1" si="52"/>
        <v>0.71484408149273737</v>
      </c>
      <c r="F668" s="2">
        <f t="shared" ca="1" si="53"/>
        <v>82.546033382213395</v>
      </c>
      <c r="Q668" s="9">
        <v>659</v>
      </c>
      <c r="R668" s="12">
        <f t="shared" si="54"/>
        <v>2.2818338642400122E-6</v>
      </c>
      <c r="S668" s="12">
        <f t="shared" si="54"/>
        <v>3.4468789490030398E-9</v>
      </c>
      <c r="T668" s="12">
        <f t="shared" si="54"/>
        <v>5.206765783992507E-12</v>
      </c>
      <c r="U668" s="12">
        <f t="shared" si="54"/>
        <v>7.8652051117711591E-15</v>
      </c>
    </row>
    <row r="669" spans="5:21" x14ac:dyDescent="0.25">
      <c r="E669" s="2">
        <f t="shared" ca="1" si="52"/>
        <v>0.59071946936336506</v>
      </c>
      <c r="F669" s="2">
        <f t="shared" ca="1" si="53"/>
        <v>66.142882025427866</v>
      </c>
      <c r="Q669" s="9">
        <v>660</v>
      </c>
      <c r="R669" s="12">
        <f t="shared" ref="R669:U688" si="55">1/(($R$2+$Q669)^(R$8+1))</f>
        <v>2.2749556952378351E-6</v>
      </c>
      <c r="S669" s="12">
        <f t="shared" si="55"/>
        <v>3.4313057243406263E-9</v>
      </c>
      <c r="T669" s="12">
        <f t="shared" si="55"/>
        <v>5.175423415295062E-12</v>
      </c>
      <c r="U669" s="12">
        <f t="shared" si="55"/>
        <v>7.8060684996908941E-15</v>
      </c>
    </row>
    <row r="670" spans="5:21" x14ac:dyDescent="0.25">
      <c r="E670" s="2">
        <f t="shared" ca="1" si="52"/>
        <v>0.19362052849460754</v>
      </c>
      <c r="F670" s="2">
        <f t="shared" ca="1" si="53"/>
        <v>20.76759588195435</v>
      </c>
      <c r="Q670" s="9">
        <v>661</v>
      </c>
      <c r="R670" s="12">
        <f t="shared" si="55"/>
        <v>2.2681085788938886E-6</v>
      </c>
      <c r="S670" s="12">
        <f t="shared" si="55"/>
        <v>3.4158261730329651E-9</v>
      </c>
      <c r="T670" s="12">
        <f t="shared" si="55"/>
        <v>5.1443165256520559E-12</v>
      </c>
      <c r="U670" s="12">
        <f t="shared" si="55"/>
        <v>7.7474646470663484E-15</v>
      </c>
    </row>
    <row r="671" spans="5:21" x14ac:dyDescent="0.25">
      <c r="E671" s="2">
        <f t="shared" ca="1" si="52"/>
        <v>0.1253504589769735</v>
      </c>
      <c r="F671" s="2">
        <f t="shared" ca="1" si="53"/>
        <v>10.063490614259502</v>
      </c>
      <c r="Q671" s="9">
        <v>662</v>
      </c>
      <c r="R671" s="12">
        <f t="shared" si="55"/>
        <v>2.2612923285657752E-6</v>
      </c>
      <c r="S671" s="12">
        <f t="shared" si="55"/>
        <v>3.4004395918282337E-9</v>
      </c>
      <c r="T671" s="12">
        <f t="shared" si="55"/>
        <v>5.1134429952304267E-12</v>
      </c>
      <c r="U671" s="12">
        <f t="shared" si="55"/>
        <v>7.6893879627525215E-15</v>
      </c>
    </row>
    <row r="672" spans="5:21" x14ac:dyDescent="0.25">
      <c r="E672" s="2">
        <f t="shared" ca="1" si="52"/>
        <v>0.57316726091371217</v>
      </c>
      <c r="F672" s="2">
        <f t="shared" ca="1" si="53"/>
        <v>64.072378801430261</v>
      </c>
      <c r="Q672" s="9">
        <v>663</v>
      </c>
      <c r="R672" s="12">
        <f t="shared" si="55"/>
        <v>2.2545067590112637E-6</v>
      </c>
      <c r="S672" s="12">
        <f t="shared" si="55"/>
        <v>3.3851452838006961E-9</v>
      </c>
      <c r="T672" s="12">
        <f t="shared" si="55"/>
        <v>5.0828007264274711E-12</v>
      </c>
      <c r="U672" s="12">
        <f t="shared" si="55"/>
        <v>7.6318329225637706E-15</v>
      </c>
    </row>
    <row r="673" spans="5:21" x14ac:dyDescent="0.25">
      <c r="E673" s="2">
        <f t="shared" ca="1" si="52"/>
        <v>0.61925019554855187</v>
      </c>
      <c r="F673" s="2">
        <f t="shared" ca="1" si="53"/>
        <v>69.609355699217346</v>
      </c>
      <c r="Q673" s="9">
        <v>664</v>
      </c>
      <c r="R673" s="12">
        <f t="shared" si="55"/>
        <v>2.2477516863757029E-6</v>
      </c>
      <c r="S673" s="12">
        <f t="shared" si="55"/>
        <v>3.369942558284412E-9</v>
      </c>
      <c r="T673" s="12">
        <f t="shared" si="55"/>
        <v>5.0523876436048154E-12</v>
      </c>
      <c r="U673" s="12">
        <f t="shared" si="55"/>
        <v>7.5747940683730369E-15</v>
      </c>
    </row>
    <row r="674" spans="5:21" x14ac:dyDescent="0.25">
      <c r="E674" s="2">
        <f t="shared" ca="1" si="52"/>
        <v>0.81348475811235232</v>
      </c>
      <c r="F674" s="2">
        <f t="shared" ca="1" si="53"/>
        <v>99.821659023695446</v>
      </c>
      <c r="Q674" s="9">
        <v>665</v>
      </c>
      <c r="R674" s="12">
        <f t="shared" si="55"/>
        <v>2.2410269281795689E-6</v>
      </c>
      <c r="S674" s="12">
        <f t="shared" si="55"/>
        <v>3.354830730807738E-9</v>
      </c>
      <c r="T674" s="12">
        <f t="shared" si="55"/>
        <v>5.022201692825955E-12</v>
      </c>
      <c r="U674" s="12">
        <f t="shared" si="55"/>
        <v>7.5182660072244833E-15</v>
      </c>
    </row>
    <row r="675" spans="5:21" x14ac:dyDescent="0.25">
      <c r="E675" s="2">
        <f t="shared" ca="1" si="52"/>
        <v>0.72244861704450025</v>
      </c>
      <c r="F675" s="2">
        <f t="shared" ca="1" si="53"/>
        <v>83.696122147588227</v>
      </c>
      <c r="Q675" s="9">
        <v>666</v>
      </c>
      <c r="R675" s="12">
        <f t="shared" si="55"/>
        <v>2.2343323033061413E-6</v>
      </c>
      <c r="S675" s="12">
        <f t="shared" si="55"/>
        <v>3.3398091230286123E-9</v>
      </c>
      <c r="T675" s="12">
        <f t="shared" si="55"/>
        <v>4.9922408415973279E-12</v>
      </c>
      <c r="U675" s="12">
        <f t="shared" si="55"/>
        <v>7.4622434104593842E-15</v>
      </c>
    </row>
    <row r="676" spans="5:21" x14ac:dyDescent="0.25">
      <c r="E676" s="2">
        <f t="shared" ca="1" si="52"/>
        <v>0.73111595583711242</v>
      </c>
      <c r="F676" s="2">
        <f t="shared" ca="1" si="53"/>
        <v>85.035551193843048</v>
      </c>
      <c r="Q676" s="9">
        <v>667</v>
      </c>
      <c r="R676" s="12">
        <f t="shared" si="55"/>
        <v>2.2276676319893072E-6</v>
      </c>
      <c r="S676" s="12">
        <f t="shared" si="55"/>
        <v>3.324877062670608E-9</v>
      </c>
      <c r="T676" s="12">
        <f t="shared" si="55"/>
        <v>4.9625030786128475E-12</v>
      </c>
      <c r="U676" s="12">
        <f t="shared" si="55"/>
        <v>7.4067210128549969E-15</v>
      </c>
    </row>
    <row r="677" spans="5:21" x14ac:dyDescent="0.25">
      <c r="E677" s="2">
        <f t="shared" ca="1" si="52"/>
        <v>0.53365218851998264</v>
      </c>
      <c r="F677" s="2">
        <f t="shared" ca="1" si="53"/>
        <v>59.548749546127517</v>
      </c>
      <c r="Q677" s="9">
        <v>668</v>
      </c>
      <c r="R677" s="12">
        <f t="shared" si="55"/>
        <v>2.2210327358014929E-6</v>
      </c>
      <c r="S677" s="12">
        <f t="shared" si="55"/>
        <v>3.3100338834597511E-9</v>
      </c>
      <c r="T677" s="12">
        <f t="shared" si="55"/>
        <v>4.9329864135018643E-12</v>
      </c>
      <c r="U677" s="12">
        <f t="shared" si="55"/>
        <v>7.3516936117762508E-15</v>
      </c>
    </row>
    <row r="678" spans="5:21" x14ac:dyDescent="0.25">
      <c r="E678" s="2">
        <f t="shared" ca="1" si="52"/>
        <v>0.15791764625091287</v>
      </c>
      <c r="F678" s="2">
        <f t="shared" ca="1" si="53"/>
        <v>15.522567970975874</v>
      </c>
      <c r="Q678" s="9">
        <v>669</v>
      </c>
      <c r="R678" s="12">
        <f t="shared" si="55"/>
        <v>2.2144274376417234E-6</v>
      </c>
      <c r="S678" s="12">
        <f t="shared" si="55"/>
        <v>3.2952789250620885E-9</v>
      </c>
      <c r="T678" s="12">
        <f t="shared" si="55"/>
        <v>4.9036888765804883E-12</v>
      </c>
      <c r="U678" s="12">
        <f t="shared" si="55"/>
        <v>7.2971560663400123E-15</v>
      </c>
    </row>
    <row r="679" spans="5:21" x14ac:dyDescent="0.25">
      <c r="E679" s="2">
        <f t="shared" ca="1" si="52"/>
        <v>0.69154073454514386</v>
      </c>
      <c r="F679" s="2">
        <f t="shared" ca="1" si="53"/>
        <v>79.153316336982215</v>
      </c>
      <c r="Q679" s="9">
        <v>670</v>
      </c>
      <c r="R679" s="12">
        <f t="shared" si="55"/>
        <v>2.2078515617238024E-6</v>
      </c>
      <c r="S679" s="12">
        <f t="shared" si="55"/>
        <v>3.2806115330219942E-9</v>
      </c>
      <c r="T679" s="12">
        <f t="shared" si="55"/>
        <v>4.8746085186062327E-12</v>
      </c>
      <c r="U679" s="12">
        <f t="shared" si="55"/>
        <v>7.2431032965917271E-15</v>
      </c>
    </row>
    <row r="680" spans="5:21" x14ac:dyDescent="0.25">
      <c r="E680" s="2">
        <f t="shared" ca="1" si="52"/>
        <v>0.10326318387000255</v>
      </c>
      <c r="F680" s="2">
        <f t="shared" ca="1" si="53"/>
        <v>5.7995725071189304</v>
      </c>
      <c r="Q680" s="9">
        <v>671</v>
      </c>
      <c r="R680" s="12">
        <f t="shared" si="55"/>
        <v>2.2013049335646169E-6</v>
      </c>
      <c r="S680" s="12">
        <f t="shared" si="55"/>
        <v>3.2660310587012122E-9</v>
      </c>
      <c r="T680" s="12">
        <f t="shared" si="55"/>
        <v>4.8457434105359237E-12</v>
      </c>
      <c r="U680" s="12">
        <f t="shared" si="55"/>
        <v>7.1895302826942486E-15</v>
      </c>
    </row>
    <row r="681" spans="5:21" x14ac:dyDescent="0.25">
      <c r="E681" s="2">
        <f t="shared" ca="1" si="52"/>
        <v>0.84346152492109017</v>
      </c>
      <c r="F681" s="2">
        <f t="shared" ca="1" si="53"/>
        <v>106.58192543107852</v>
      </c>
      <c r="Q681" s="9">
        <v>672</v>
      </c>
      <c r="R681" s="12">
        <f t="shared" si="55"/>
        <v>2.1947873799725651E-6</v>
      </c>
      <c r="S681" s="12">
        <f t="shared" si="55"/>
        <v>3.2515368592186152E-9</v>
      </c>
      <c r="T681" s="12">
        <f t="shared" si="55"/>
        <v>4.817091643286837E-12</v>
      </c>
      <c r="U681" s="12">
        <f t="shared" si="55"/>
        <v>7.1364320641286474E-15</v>
      </c>
    </row>
    <row r="682" spans="5:21" x14ac:dyDescent="0.25">
      <c r="E682" s="2">
        <f t="shared" ca="1" si="52"/>
        <v>0.27764829466373275</v>
      </c>
      <c r="F682" s="2">
        <f t="shared" ca="1" si="53"/>
        <v>31.403069342737641</v>
      </c>
      <c r="Q682" s="9">
        <v>673</v>
      </c>
      <c r="R682" s="12">
        <f t="shared" si="55"/>
        <v>2.1882987290360982E-6</v>
      </c>
      <c r="S682" s="12">
        <f t="shared" si="55"/>
        <v>3.2371282973906776E-9</v>
      </c>
      <c r="T682" s="12">
        <f t="shared" si="55"/>
        <v>4.788651327501003E-12</v>
      </c>
      <c r="U682" s="12">
        <f t="shared" si="55"/>
        <v>7.083803738906809E-15</v>
      </c>
    </row>
    <row r="683" spans="5:21" x14ac:dyDescent="0.25">
      <c r="E683" s="2">
        <f t="shared" ca="1" si="52"/>
        <v>9.5239595816954292E-2</v>
      </c>
      <c r="F683" s="2">
        <f t="shared" ca="1" si="53"/>
        <v>4.0927863372570563</v>
      </c>
      <c r="Q683" s="9">
        <v>674</v>
      </c>
      <c r="R683" s="12">
        <f t="shared" si="55"/>
        <v>2.1818388101123864E-6</v>
      </c>
      <c r="S683" s="12">
        <f t="shared" si="55"/>
        <v>3.2228047416726536E-9</v>
      </c>
      <c r="T683" s="12">
        <f t="shared" si="55"/>
        <v>4.7604205933126345E-12</v>
      </c>
      <c r="U683" s="12">
        <f t="shared" si="55"/>
        <v>7.0316404627956196E-15</v>
      </c>
    </row>
    <row r="684" spans="5:21" x14ac:dyDescent="0.25">
      <c r="E684" s="2">
        <f t="shared" ca="1" si="52"/>
        <v>0.89702708548618115</v>
      </c>
      <c r="F684" s="2">
        <f t="shared" ca="1" si="53"/>
        <v>122.1963536566133</v>
      </c>
      <c r="Q684" s="9">
        <v>675</v>
      </c>
      <c r="R684" s="12">
        <f t="shared" si="55"/>
        <v>2.1754074538160999E-6</v>
      </c>
      <c r="S684" s="12">
        <f t="shared" si="55"/>
        <v>3.208565566100442E-9</v>
      </c>
      <c r="T684" s="12">
        <f t="shared" si="55"/>
        <v>4.7323975901186463E-12</v>
      </c>
      <c r="U684" s="12">
        <f t="shared" si="55"/>
        <v>6.9799374485525752E-15</v>
      </c>
    </row>
    <row r="685" spans="5:21" x14ac:dyDescent="0.25">
      <c r="E685" s="2">
        <f t="shared" ca="1" si="52"/>
        <v>0.54124187565716186</v>
      </c>
      <c r="F685" s="2">
        <f t="shared" ca="1" si="53"/>
        <v>60.404812102764183</v>
      </c>
      <c r="Q685" s="9">
        <v>676</v>
      </c>
      <c r="R685" s="12">
        <f t="shared" si="55"/>
        <v>2.1690044920083031E-6</v>
      </c>
      <c r="S685" s="12">
        <f t="shared" si="55"/>
        <v>3.1944101502331412E-9</v>
      </c>
      <c r="T685" s="12">
        <f t="shared" si="55"/>
        <v>4.704580486352196E-12</v>
      </c>
      <c r="U685" s="12">
        <f t="shared" si="55"/>
        <v>6.9286899651726014E-15</v>
      </c>
    </row>
    <row r="686" spans="5:21" x14ac:dyDescent="0.25">
      <c r="E686" s="2">
        <f t="shared" ca="1" si="52"/>
        <v>0.1067123796964784</v>
      </c>
      <c r="F686" s="2">
        <f t="shared" ca="1" si="53"/>
        <v>6.5044687158497236</v>
      </c>
      <c r="Q686" s="9">
        <v>677</v>
      </c>
      <c r="R686" s="12">
        <f t="shared" si="55"/>
        <v>2.1626297577854673E-6</v>
      </c>
      <c r="S686" s="12">
        <f t="shared" si="55"/>
        <v>3.1803378790962753E-9</v>
      </c>
      <c r="T686" s="12">
        <f t="shared" si="55"/>
        <v>4.6769674692592286E-12</v>
      </c>
      <c r="U686" s="12">
        <f t="shared" si="55"/>
        <v>6.8778933371459237E-15</v>
      </c>
    </row>
    <row r="687" spans="5:21" x14ac:dyDescent="0.25">
      <c r="E687" s="2">
        <f t="shared" ca="1" si="52"/>
        <v>0.19982719625656575</v>
      </c>
      <c r="F687" s="2">
        <f t="shared" ca="1" si="53"/>
        <v>21.622232436915635</v>
      </c>
      <c r="Q687" s="9">
        <v>678</v>
      </c>
      <c r="R687" s="12">
        <f t="shared" si="55"/>
        <v>2.1562830854685926E-6</v>
      </c>
      <c r="S687" s="12">
        <f t="shared" si="55"/>
        <v>3.1663481431256867E-9</v>
      </c>
      <c r="T687" s="12">
        <f t="shared" si="55"/>
        <v>4.6495567446779538E-12</v>
      </c>
      <c r="U687" s="12">
        <f t="shared" si="55"/>
        <v>6.8275429437268045E-15</v>
      </c>
    </row>
    <row r="688" spans="5:21" x14ac:dyDescent="0.25">
      <c r="E688" s="2">
        <f t="shared" ca="1" si="52"/>
        <v>0.11627189636173085</v>
      </c>
      <c r="F688" s="2">
        <f t="shared" ca="1" si="53"/>
        <v>8.3786604456292189</v>
      </c>
      <c r="Q688" s="9">
        <v>679</v>
      </c>
      <c r="R688" s="12">
        <f t="shared" si="55"/>
        <v>2.1499643105924442E-6</v>
      </c>
      <c r="S688" s="12">
        <f t="shared" si="55"/>
        <v>3.1524403381120882E-9</v>
      </c>
      <c r="T688" s="12">
        <f t="shared" si="55"/>
        <v>4.6223465368212438E-12</v>
      </c>
      <c r="U688" s="12">
        <f t="shared" si="55"/>
        <v>6.777634218212967E-15</v>
      </c>
    </row>
    <row r="689" spans="5:21" x14ac:dyDescent="0.25">
      <c r="E689" s="2">
        <f t="shared" ca="1" si="52"/>
        <v>0.40766729130321722</v>
      </c>
      <c r="F689" s="2">
        <f t="shared" ca="1" si="53"/>
        <v>45.825715889969793</v>
      </c>
      <c r="Q689" s="9">
        <v>680</v>
      </c>
      <c r="R689" s="12">
        <f t="shared" ref="R689:U708" si="56">1/(($R$2+$Q689)^(R$8+1))</f>
        <v>2.1436732698948956E-6</v>
      </c>
      <c r="S689" s="12">
        <f t="shared" si="56"/>
        <v>3.1386138651462604E-9</v>
      </c>
      <c r="T689" s="12">
        <f t="shared" si="56"/>
        <v>4.5953350880618742E-12</v>
      </c>
      <c r="U689" s="12">
        <f t="shared" si="56"/>
        <v>6.7281626472355407E-15</v>
      </c>
    </row>
    <row r="690" spans="5:21" x14ac:dyDescent="0.25">
      <c r="E690" s="2">
        <f t="shared" ca="1" si="52"/>
        <v>0.69594618844922895</v>
      </c>
      <c r="F690" s="2">
        <f t="shared" ca="1" si="53"/>
        <v>79.780515764573366</v>
      </c>
      <c r="Q690" s="9">
        <v>681</v>
      </c>
      <c r="R690" s="12">
        <f t="shared" si="56"/>
        <v>2.1374098013063849E-6</v>
      </c>
      <c r="S690" s="12">
        <f t="shared" si="56"/>
        <v>3.1248681305648903E-9</v>
      </c>
      <c r="T690" s="12">
        <f t="shared" si="56"/>
        <v>4.5685206587206001E-12</v>
      </c>
      <c r="U690" s="12">
        <f t="shared" si="56"/>
        <v>6.6791237700593559E-15</v>
      </c>
    </row>
    <row r="691" spans="5:21" x14ac:dyDescent="0.25">
      <c r="E691" s="2">
        <f t="shared" ca="1" si="52"/>
        <v>1.3377976767354971E-2</v>
      </c>
      <c r="F691" s="2">
        <f t="shared" ca="1" si="53"/>
        <v>-29.679332988102502</v>
      </c>
      <c r="Q691" s="9">
        <v>682</v>
      </c>
      <c r="R691" s="12">
        <f t="shared" si="56"/>
        <v>2.1311737439394745E-6</v>
      </c>
      <c r="S691" s="12">
        <f t="shared" si="56"/>
        <v>3.1112025458970433E-9</v>
      </c>
      <c r="T691" s="12">
        <f t="shared" si="56"/>
        <v>4.5419015268569974E-12</v>
      </c>
      <c r="U691" s="12">
        <f t="shared" si="56"/>
        <v>6.6305131778934274E-15</v>
      </c>
    </row>
    <row r="692" spans="5:21" x14ac:dyDescent="0.25">
      <c r="E692" s="2">
        <f t="shared" ca="1" si="52"/>
        <v>0.82975257918944534</v>
      </c>
      <c r="F692" s="2">
        <f t="shared" ca="1" si="53"/>
        <v>103.36351967816302</v>
      </c>
      <c r="Q692" s="9">
        <v>683</v>
      </c>
      <c r="R692" s="12">
        <f t="shared" si="56"/>
        <v>2.1249649380785217E-6</v>
      </c>
      <c r="S692" s="12">
        <f t="shared" si="56"/>
        <v>3.0976165278112561E-9</v>
      </c>
      <c r="T692" s="12">
        <f t="shared" si="56"/>
        <v>4.5154759880630553E-12</v>
      </c>
      <c r="U692" s="12">
        <f t="shared" si="56"/>
        <v>6.5823265132114516E-15</v>
      </c>
    </row>
    <row r="693" spans="5:21" x14ac:dyDescent="0.25">
      <c r="E693" s="2">
        <f t="shared" ca="1" si="52"/>
        <v>0.42838671661725647</v>
      </c>
      <c r="F693" s="2">
        <f t="shared" ca="1" si="53"/>
        <v>48.052582935203908</v>
      </c>
      <c r="Q693" s="9">
        <v>684</v>
      </c>
      <c r="R693" s="12">
        <f t="shared" si="56"/>
        <v>2.1187832251694498E-6</v>
      </c>
      <c r="S693" s="12">
        <f t="shared" si="56"/>
        <v>3.0841094980632454E-9</v>
      </c>
      <c r="T693" s="12">
        <f t="shared" si="56"/>
        <v>4.4892423552594552E-12</v>
      </c>
      <c r="U693" s="12">
        <f t="shared" si="56"/>
        <v>6.5345594690821764E-15</v>
      </c>
    </row>
    <row r="694" spans="5:21" x14ac:dyDescent="0.25">
      <c r="E694" s="2">
        <f t="shared" ca="1" si="52"/>
        <v>0.40247582012034933</v>
      </c>
      <c r="F694" s="2">
        <f t="shared" ca="1" si="53"/>
        <v>45.267256247148246</v>
      </c>
      <c r="Q694" s="9">
        <v>685</v>
      </c>
      <c r="R694" s="12">
        <f t="shared" si="56"/>
        <v>2.112628447809627E-6</v>
      </c>
      <c r="S694" s="12">
        <f t="shared" si="56"/>
        <v>3.0706808834442252E-9</v>
      </c>
      <c r="T694" s="12">
        <f t="shared" si="56"/>
        <v>4.4631989584945132E-12</v>
      </c>
      <c r="U694" s="12">
        <f t="shared" si="56"/>
        <v>6.4872077885094666E-15</v>
      </c>
    </row>
    <row r="695" spans="5:21" x14ac:dyDescent="0.25">
      <c r="E695" s="2">
        <f t="shared" ca="1" si="52"/>
        <v>0.75348426916084033</v>
      </c>
      <c r="F695" s="2">
        <f t="shared" ca="1" si="53"/>
        <v>88.649096360632626</v>
      </c>
      <c r="Q695" s="9">
        <v>686</v>
      </c>
      <c r="R695" s="12">
        <f t="shared" si="56"/>
        <v>2.1065004497378461E-6</v>
      </c>
      <c r="S695" s="12">
        <f t="shared" si="56"/>
        <v>3.0573301157298202E-9</v>
      </c>
      <c r="T695" s="12">
        <f t="shared" si="56"/>
        <v>4.4373441447457477E-12</v>
      </c>
      <c r="U695" s="12">
        <f t="shared" si="56"/>
        <v>6.4402672637819267E-15</v>
      </c>
    </row>
    <row r="696" spans="5:21" x14ac:dyDescent="0.25">
      <c r="E696" s="2">
        <f t="shared" ca="1" si="52"/>
        <v>0.98456543734554391</v>
      </c>
      <c r="F696" s="2">
        <f t="shared" ca="1" si="53"/>
        <v>188.81950692070691</v>
      </c>
      <c r="Q696" s="9">
        <v>687</v>
      </c>
      <c r="R696" s="12">
        <f t="shared" si="56"/>
        <v>2.1003990758244065E-6</v>
      </c>
      <c r="S696" s="12">
        <f t="shared" si="56"/>
        <v>3.0440566316295748E-9</v>
      </c>
      <c r="T696" s="12">
        <f t="shared" si="56"/>
        <v>4.4116762777240212E-12</v>
      </c>
      <c r="U696" s="12">
        <f t="shared" si="56"/>
        <v>6.3937337358319153E-15</v>
      </c>
    </row>
    <row r="697" spans="5:21" x14ac:dyDescent="0.25">
      <c r="E697" s="2">
        <f t="shared" ca="1" si="52"/>
        <v>0.65105492184170088</v>
      </c>
      <c r="F697" s="2">
        <f t="shared" ca="1" si="53"/>
        <v>73.653282607159952</v>
      </c>
      <c r="Q697" s="9">
        <v>688</v>
      </c>
      <c r="R697" s="12">
        <f t="shared" si="56"/>
        <v>2.0943241720612968E-6</v>
      </c>
      <c r="S697" s="12">
        <f t="shared" si="56"/>
        <v>3.0308598727370431E-9</v>
      </c>
      <c r="T697" s="12">
        <f t="shared" si="56"/>
        <v>4.3861937376802358E-12</v>
      </c>
      <c r="U697" s="12">
        <f t="shared" si="56"/>
        <v>6.3476030936038143E-15</v>
      </c>
    </row>
    <row r="698" spans="5:21" x14ac:dyDescent="0.25">
      <c r="E698" s="2">
        <f t="shared" ca="1" si="52"/>
        <v>0.16591068069714909</v>
      </c>
      <c r="F698" s="2">
        <f t="shared" ca="1" si="53"/>
        <v>16.752458603752068</v>
      </c>
      <c r="Q698" s="9">
        <v>689</v>
      </c>
      <c r="R698" s="12">
        <f t="shared" si="56"/>
        <v>2.0882755855524741E-6</v>
      </c>
      <c r="S698" s="12">
        <f t="shared" si="56"/>
        <v>3.0177392854804542E-9</v>
      </c>
      <c r="T698" s="12">
        <f t="shared" si="56"/>
        <v>4.3608949212145287E-12</v>
      </c>
      <c r="U698" s="12">
        <f t="shared" si="56"/>
        <v>6.3018712734314003E-15</v>
      </c>
    </row>
    <row r="699" spans="5:21" x14ac:dyDescent="0.25">
      <c r="E699" s="2">
        <f t="shared" ca="1" si="52"/>
        <v>7.6938552624411516E-2</v>
      </c>
      <c r="F699" s="2">
        <f t="shared" ca="1" si="53"/>
        <v>-0.23318682412689107</v>
      </c>
      <c r="Q699" s="9">
        <v>690</v>
      </c>
      <c r="R699" s="12">
        <f t="shared" si="56"/>
        <v>2.0822531645042466E-6</v>
      </c>
      <c r="S699" s="12">
        <f t="shared" si="56"/>
        <v>3.004694321073949E-9</v>
      </c>
      <c r="T699" s="12">
        <f t="shared" si="56"/>
        <v>4.3357782410879493E-12</v>
      </c>
      <c r="U699" s="12">
        <f t="shared" si="56"/>
        <v>6.2565342584241698E-15</v>
      </c>
    </row>
    <row r="700" spans="5:21" x14ac:dyDescent="0.25">
      <c r="E700" s="2">
        <f t="shared" ca="1" si="52"/>
        <v>0.77695429875659106</v>
      </c>
      <c r="F700" s="2">
        <f t="shared" ca="1" si="53"/>
        <v>92.725376391410165</v>
      </c>
      <c r="Q700" s="9">
        <v>691</v>
      </c>
      <c r="R700" s="12">
        <f t="shared" si="56"/>
        <v>2.0762567582157482E-6</v>
      </c>
      <c r="S700" s="12">
        <f t="shared" si="56"/>
        <v>2.9917244354693775E-9</v>
      </c>
      <c r="T700" s="12">
        <f t="shared" si="56"/>
        <v>4.310842126036567E-12</v>
      </c>
      <c r="U700" s="12">
        <f t="shared" si="56"/>
        <v>6.2115880778624883E-15</v>
      </c>
    </row>
    <row r="701" spans="5:21" x14ac:dyDescent="0.25">
      <c r="E701" s="2">
        <f t="shared" ca="1" si="52"/>
        <v>0.53152260531840523</v>
      </c>
      <c r="F701" s="2">
        <f t="shared" ca="1" si="53"/>
        <v>59.309505672724512</v>
      </c>
      <c r="Q701" s="9">
        <v>692</v>
      </c>
      <c r="R701" s="12">
        <f t="shared" si="56"/>
        <v>2.0702862170695098E-6</v>
      </c>
      <c r="S701" s="12">
        <f t="shared" si="56"/>
        <v>2.9788290893086474E-9</v>
      </c>
      <c r="T701" s="12">
        <f t="shared" si="56"/>
        <v>4.2860850205879817E-12</v>
      </c>
      <c r="U701" s="12">
        <f t="shared" si="56"/>
        <v>6.1670288066014126E-15</v>
      </c>
    </row>
    <row r="702" spans="5:21" x14ac:dyDescent="0.25">
      <c r="E702" s="2">
        <f t="shared" ca="1" si="52"/>
        <v>4.1214818978034473E-2</v>
      </c>
      <c r="F702" s="2">
        <f t="shared" ca="1" si="53"/>
        <v>-11.73347635512518</v>
      </c>
      <c r="Q702" s="9">
        <v>693</v>
      </c>
      <c r="R702" s="12">
        <f t="shared" si="56"/>
        <v>2.0643413925221298E-6</v>
      </c>
      <c r="S702" s="12">
        <f t="shared" si="56"/>
        <v>2.9660077478766231E-9</v>
      </c>
      <c r="T702" s="12">
        <f t="shared" si="56"/>
        <v>4.2615053848802054E-12</v>
      </c>
      <c r="U702" s="12">
        <f t="shared" si="56"/>
        <v>6.1228525644830539E-15</v>
      </c>
    </row>
    <row r="703" spans="5:21" x14ac:dyDescent="0.25">
      <c r="E703" s="2">
        <f t="shared" ca="1" si="52"/>
        <v>9.3672946339213636E-2</v>
      </c>
      <c r="F703" s="2">
        <f t="shared" ca="1" si="53"/>
        <v>3.7476088105410224</v>
      </c>
      <c r="Q703" s="9">
        <v>694</v>
      </c>
      <c r="R703" s="12">
        <f t="shared" si="56"/>
        <v>2.0584221370950314E-6</v>
      </c>
      <c r="S703" s="12">
        <f t="shared" si="56"/>
        <v>2.953259881054564E-9</v>
      </c>
      <c r="T703" s="12">
        <f t="shared" si="56"/>
        <v>4.2371016944828753E-12</v>
      </c>
      <c r="U703" s="12">
        <f t="shared" si="56"/>
        <v>6.0790555157573536E-15</v>
      </c>
    </row>
    <row r="704" spans="5:21" x14ac:dyDescent="0.25">
      <c r="E704" s="2">
        <f t="shared" ca="1" si="52"/>
        <v>0.75694471311252953</v>
      </c>
      <c r="F704" s="2">
        <f t="shared" ca="1" si="53"/>
        <v>89.230375200144863</v>
      </c>
      <c r="Q704" s="9">
        <v>695</v>
      </c>
      <c r="R704" s="12">
        <f t="shared" si="56"/>
        <v>2.0525283043653173E-6</v>
      </c>
      <c r="S704" s="12">
        <f t="shared" si="56"/>
        <v>2.9405849632740933E-9</v>
      </c>
      <c r="T704" s="12">
        <f t="shared" si="56"/>
        <v>4.2128724402207644E-12</v>
      </c>
      <c r="U704" s="12">
        <f t="shared" si="56"/>
        <v>6.0356338685111236E-15</v>
      </c>
    </row>
    <row r="705" spans="5:21" x14ac:dyDescent="0.25">
      <c r="E705" s="2">
        <f t="shared" ca="1" si="52"/>
        <v>0.30563803380241139</v>
      </c>
      <c r="F705" s="2">
        <f t="shared" ca="1" si="53"/>
        <v>34.633529432638142</v>
      </c>
      <c r="Q705" s="9">
        <v>696</v>
      </c>
      <c r="R705" s="12">
        <f t="shared" si="56"/>
        <v>2.0466597489567152E-6</v>
      </c>
      <c r="S705" s="12">
        <f t="shared" si="56"/>
        <v>2.9279824734716957E-9</v>
      </c>
      <c r="T705" s="12">
        <f t="shared" si="56"/>
        <v>4.1888161279995642E-12</v>
      </c>
      <c r="U705" s="12">
        <f t="shared" si="56"/>
        <v>5.9925838741052425E-15</v>
      </c>
    </row>
    <row r="706" spans="5:21" x14ac:dyDescent="0.25">
      <c r="E706" s="2">
        <f t="shared" ca="1" si="52"/>
        <v>0.27402308348280269</v>
      </c>
      <c r="F706" s="2">
        <f t="shared" ca="1" si="53"/>
        <v>30.97633159474141</v>
      </c>
      <c r="Q706" s="9">
        <v>697</v>
      </c>
      <c r="R706" s="12">
        <f t="shared" si="56"/>
        <v>2.0408163265306121E-6</v>
      </c>
      <c r="S706" s="12">
        <f t="shared" si="56"/>
        <v>2.915451895043732E-9</v>
      </c>
      <c r="T706" s="12">
        <f t="shared" si="56"/>
        <v>4.1649312786339022E-12</v>
      </c>
      <c r="U706" s="12">
        <f t="shared" si="56"/>
        <v>5.9499018266198608E-15</v>
      </c>
    </row>
    <row r="707" spans="5:21" x14ac:dyDescent="0.25">
      <c r="E707" s="2">
        <f t="shared" ref="E707:E770" ca="1" si="57">RAND()</f>
        <v>0.87812464818433555</v>
      </c>
      <c r="F707" s="2">
        <f t="shared" ref="F707:F770" ca="1" si="58">$C$3+$C$4*(-LN(E707^(-1/$C$5)-1))</f>
        <v>115.98989233809282</v>
      </c>
      <c r="Q707" s="9">
        <v>698</v>
      </c>
      <c r="R707" s="12">
        <f t="shared" si="56"/>
        <v>2.0349978937771801E-6</v>
      </c>
      <c r="S707" s="12">
        <f t="shared" si="56"/>
        <v>2.9029927158019685E-9</v>
      </c>
      <c r="T707" s="12">
        <f t="shared" si="56"/>
        <v>4.1412164276775586E-12</v>
      </c>
      <c r="U707" s="12">
        <f t="shared" si="56"/>
        <v>5.9075840623075015E-15</v>
      </c>
    </row>
    <row r="708" spans="5:21" x14ac:dyDescent="0.25">
      <c r="E708" s="2">
        <f t="shared" ca="1" si="57"/>
        <v>0.43446181984129428</v>
      </c>
      <c r="F708" s="2">
        <f t="shared" ca="1" si="58"/>
        <v>48.705623397711463</v>
      </c>
      <c r="Q708" s="9">
        <v>699</v>
      </c>
      <c r="R708" s="12">
        <f t="shared" si="56"/>
        <v>2.0292043084065876E-6</v>
      </c>
      <c r="S708" s="12">
        <f t="shared" si="56"/>
        <v>2.890604427929612E-9</v>
      </c>
      <c r="T708" s="12">
        <f t="shared" si="56"/>
        <v>4.1176701252558575E-12</v>
      </c>
      <c r="U708" s="12">
        <f t="shared" si="56"/>
        <v>5.8656269590539282E-15</v>
      </c>
    </row>
    <row r="709" spans="5:21" x14ac:dyDescent="0.25">
      <c r="E709" s="2">
        <f t="shared" ca="1" si="57"/>
        <v>0.20961667773654491</v>
      </c>
      <c r="F709" s="2">
        <f t="shared" ca="1" si="58"/>
        <v>22.942163835631529</v>
      </c>
      <c r="Q709" s="9">
        <v>700</v>
      </c>
      <c r="R709" s="12">
        <f t="shared" ref="R709:U728" si="59">1/(($R$2+$Q709)^(R$8+1))</f>
        <v>2.023435429140303E-6</v>
      </c>
      <c r="S709" s="12">
        <f t="shared" si="59"/>
        <v>2.8782865279378421E-9</v>
      </c>
      <c r="T709" s="12">
        <f t="shared" si="59"/>
        <v>4.0942909359002025E-12</v>
      </c>
      <c r="U709" s="12">
        <f t="shared" si="59"/>
        <v>5.8240269358466598E-15</v>
      </c>
    </row>
    <row r="710" spans="5:21" x14ac:dyDescent="0.25">
      <c r="E710" s="2">
        <f t="shared" ca="1" si="57"/>
        <v>0.64385140946926112</v>
      </c>
      <c r="F710" s="2">
        <f t="shared" ca="1" si="58"/>
        <v>72.7184927586691</v>
      </c>
      <c r="Q710" s="9">
        <v>701</v>
      </c>
      <c r="R710" s="12">
        <f t="shared" si="59"/>
        <v>2.0176911157024794E-6</v>
      </c>
      <c r="S710" s="12">
        <f t="shared" si="59"/>
        <v>2.8660385166228401E-9</v>
      </c>
      <c r="T710" s="12">
        <f t="shared" si="59"/>
        <v>4.0710774383847155E-12</v>
      </c>
      <c r="U710" s="12">
        <f t="shared" si="59"/>
        <v>5.7827804522510165E-15</v>
      </c>
    </row>
    <row r="711" spans="5:21" x14ac:dyDescent="0.25">
      <c r="E711" s="2">
        <f t="shared" ca="1" si="57"/>
        <v>0.2203283246845682</v>
      </c>
      <c r="F711" s="2">
        <f t="shared" ca="1" si="58"/>
        <v>24.350771782098523</v>
      </c>
      <c r="Q711" s="9">
        <v>702</v>
      </c>
      <c r="R711" s="12">
        <f t="shared" si="59"/>
        <v>2.0119712288114281E-6</v>
      </c>
      <c r="S711" s="12">
        <f t="shared" si="59"/>
        <v>2.8538598990233022E-9</v>
      </c>
      <c r="T711" s="12">
        <f t="shared" si="59"/>
        <v>4.0480282255649674E-12</v>
      </c>
      <c r="U711" s="12">
        <f t="shared" si="59"/>
        <v>5.7418840078935712E-15</v>
      </c>
    </row>
    <row r="712" spans="5:21" x14ac:dyDescent="0.25">
      <c r="E712" s="2">
        <f t="shared" ca="1" si="57"/>
        <v>0.88304718115667136</v>
      </c>
      <c r="F712" s="2">
        <f t="shared" ca="1" si="58"/>
        <v>117.51657043164762</v>
      </c>
      <c r="Q712" s="9">
        <v>703</v>
      </c>
      <c r="R712" s="12">
        <f t="shared" si="59"/>
        <v>2.0062756301711753E-6</v>
      </c>
      <c r="S712" s="12">
        <f t="shared" si="59"/>
        <v>2.8417501843784353E-9</v>
      </c>
      <c r="T712" s="12">
        <f t="shared" si="59"/>
        <v>4.025141904218747E-12</v>
      </c>
      <c r="U712" s="12">
        <f t="shared" si="59"/>
        <v>5.7013341419528993E-15</v>
      </c>
    </row>
    <row r="713" spans="5:21" x14ac:dyDescent="0.25">
      <c r="E713" s="2">
        <f t="shared" ca="1" si="57"/>
        <v>0.94914027719817451</v>
      </c>
      <c r="F713" s="2">
        <f t="shared" ca="1" si="58"/>
        <v>147.44833380979128</v>
      </c>
      <c r="Q713" s="9">
        <v>704</v>
      </c>
      <c r="R713" s="12">
        <f t="shared" si="59"/>
        <v>2.0006041824631039E-6</v>
      </c>
      <c r="S713" s="12">
        <f t="shared" si="59"/>
        <v>2.8297088860864269E-9</v>
      </c>
      <c r="T713" s="12">
        <f t="shared" si="59"/>
        <v>4.0024170948888641E-12</v>
      </c>
      <c r="U713" s="12">
        <f t="shared" si="59"/>
        <v>5.6611274326575164E-15</v>
      </c>
    </row>
    <row r="714" spans="5:21" x14ac:dyDescent="0.25">
      <c r="E714" s="2">
        <f t="shared" ca="1" si="57"/>
        <v>7.5836091345490297E-3</v>
      </c>
      <c r="F714" s="2">
        <f t="shared" ca="1" si="58"/>
        <v>-37.889577809839835</v>
      </c>
      <c r="Q714" s="9">
        <v>705</v>
      </c>
      <c r="R714" s="12">
        <f t="shared" si="59"/>
        <v>1.9949567493376744E-6</v>
      </c>
      <c r="S714" s="12">
        <f t="shared" si="59"/>
        <v>2.8177355216633818E-9</v>
      </c>
      <c r="T714" s="12">
        <f t="shared" si="59"/>
        <v>3.9798524317279406E-12</v>
      </c>
      <c r="U714" s="12">
        <f t="shared" si="59"/>
        <v>5.621260496790876E-15</v>
      </c>
    </row>
    <row r="715" spans="5:21" x14ac:dyDescent="0.25">
      <c r="E715" s="2">
        <f t="shared" ca="1" si="57"/>
        <v>0.30655217700074033</v>
      </c>
      <c r="F715" s="2">
        <f t="shared" ca="1" si="58"/>
        <v>34.737333202104139</v>
      </c>
      <c r="Q715" s="9">
        <v>706</v>
      </c>
      <c r="R715" s="12">
        <f t="shared" si="59"/>
        <v>1.9893331954062319E-6</v>
      </c>
      <c r="S715" s="12">
        <f t="shared" si="59"/>
        <v>2.8058296127027247E-9</v>
      </c>
      <c r="T715" s="12">
        <f t="shared" si="59"/>
        <v>3.9574465623451685E-12</v>
      </c>
      <c r="U715" s="12">
        <f t="shared" si="59"/>
        <v>5.5817299892033413E-15</v>
      </c>
    </row>
    <row r="716" spans="5:21" x14ac:dyDescent="0.25">
      <c r="E716" s="2">
        <f t="shared" ca="1" si="57"/>
        <v>0.9044191608047496</v>
      </c>
      <c r="F716" s="2">
        <f t="shared" ca="1" si="58"/>
        <v>124.91299807308577</v>
      </c>
      <c r="Q716" s="9">
        <v>707</v>
      </c>
      <c r="R716" s="12">
        <f t="shared" si="59"/>
        <v>1.9837333862328904E-6</v>
      </c>
      <c r="S716" s="12">
        <f t="shared" si="59"/>
        <v>2.7939906848350567E-9</v>
      </c>
      <c r="T716" s="12">
        <f t="shared" si="59"/>
        <v>3.9351981476550094E-12</v>
      </c>
      <c r="U716" s="12">
        <f t="shared" si="59"/>
        <v>5.5425326023309996E-15</v>
      </c>
    </row>
    <row r="717" spans="5:21" x14ac:dyDescent="0.25">
      <c r="E717" s="2">
        <f t="shared" ca="1" si="57"/>
        <v>0.1512014632767249</v>
      </c>
      <c r="F717" s="2">
        <f t="shared" ca="1" si="58"/>
        <v>14.459582861477315</v>
      </c>
      <c r="Q717" s="9">
        <v>708</v>
      </c>
      <c r="R717" s="12">
        <f t="shared" si="59"/>
        <v>1.9781571883264987E-6</v>
      </c>
      <c r="S717" s="12">
        <f t="shared" si="59"/>
        <v>2.7822182676884652E-9</v>
      </c>
      <c r="T717" s="12">
        <f t="shared" si="59"/>
        <v>3.9131058617277995E-12</v>
      </c>
      <c r="U717" s="12">
        <f t="shared" si="59"/>
        <v>5.5036650657212364E-15</v>
      </c>
    </row>
    <row r="718" spans="5:21" x14ac:dyDescent="0.25">
      <c r="E718" s="2">
        <f t="shared" ca="1" si="57"/>
        <v>0.42772592196703862</v>
      </c>
      <c r="F718" s="2">
        <f t="shared" ca="1" si="58"/>
        <v>47.981565922433298</v>
      </c>
      <c r="Q718" s="9">
        <v>709</v>
      </c>
      <c r="R718" s="12">
        <f t="shared" si="59"/>
        <v>1.9726044691326852E-6</v>
      </c>
      <c r="S718" s="12">
        <f t="shared" si="59"/>
        <v>2.770511894849277E-9</v>
      </c>
      <c r="T718" s="12">
        <f t="shared" si="59"/>
        <v>3.8911683916422428E-12</v>
      </c>
      <c r="U718" s="12">
        <f t="shared" si="59"/>
        <v>5.4651241455649482E-15</v>
      </c>
    </row>
    <row r="719" spans="5:21" x14ac:dyDescent="0.25">
      <c r="E719" s="2">
        <f t="shared" ca="1" si="57"/>
        <v>0.68443723821293989</v>
      </c>
      <c r="F719" s="2">
        <f t="shared" ca="1" si="58"/>
        <v>78.154875785360048</v>
      </c>
      <c r="Q719" s="9">
        <v>710</v>
      </c>
      <c r="R719" s="12">
        <f t="shared" si="59"/>
        <v>1.9670750970259793E-6</v>
      </c>
      <c r="S719" s="12">
        <f t="shared" si="59"/>
        <v>2.7588711038232527E-9</v>
      </c>
      <c r="T719" s="12">
        <f t="shared" si="59"/>
        <v>3.8693844373397652E-12</v>
      </c>
      <c r="U719" s="12">
        <f t="shared" si="59"/>
        <v>5.4269066442352951E-15</v>
      </c>
    </row>
    <row r="720" spans="5:21" x14ac:dyDescent="0.25">
      <c r="E720" s="2">
        <f t="shared" ca="1" si="57"/>
        <v>0.31464471709904074</v>
      </c>
      <c r="F720" s="2">
        <f t="shared" ca="1" si="58"/>
        <v>35.652198727775065</v>
      </c>
      <c r="Q720" s="9">
        <v>711</v>
      </c>
      <c r="R720" s="12">
        <f t="shared" si="59"/>
        <v>1.9615689413020112E-6</v>
      </c>
      <c r="S720" s="12">
        <f t="shared" si="59"/>
        <v>2.7472954359972145E-9</v>
      </c>
      <c r="T720" s="12">
        <f t="shared" si="59"/>
        <v>3.8477527114806925E-12</v>
      </c>
      <c r="U720" s="12">
        <f t="shared" si="59"/>
        <v>5.3890093998329024E-15</v>
      </c>
    </row>
    <row r="721" spans="5:21" x14ac:dyDescent="0.25">
      <c r="E721" s="2">
        <f t="shared" ca="1" si="57"/>
        <v>0.33767361016737651</v>
      </c>
      <c r="F721" s="2">
        <f t="shared" ca="1" si="58"/>
        <v>38.220443247672179</v>
      </c>
      <c r="Q721" s="9">
        <v>712</v>
      </c>
      <c r="R721" s="12">
        <f t="shared" si="59"/>
        <v>1.9560858721697884E-6</v>
      </c>
      <c r="S721" s="12">
        <f t="shared" si="59"/>
        <v>2.7357844366011026E-9</v>
      </c>
      <c r="T721" s="12">
        <f t="shared" si="59"/>
        <v>3.8262719393022415E-12</v>
      </c>
      <c r="U721" s="12">
        <f t="shared" si="59"/>
        <v>5.3514292857374E-15</v>
      </c>
    </row>
    <row r="722" spans="5:21" x14ac:dyDescent="0.25">
      <c r="E722" s="2">
        <f t="shared" ca="1" si="57"/>
        <v>0.24106023851022873</v>
      </c>
      <c r="F722" s="2">
        <f t="shared" ca="1" si="58"/>
        <v>26.985668728260997</v>
      </c>
      <c r="Q722" s="9">
        <v>713</v>
      </c>
      <c r="R722" s="12">
        <f t="shared" si="59"/>
        <v>1.9506257607440467E-6</v>
      </c>
      <c r="S722" s="12">
        <f t="shared" si="59"/>
        <v>2.7243376546704563E-9</v>
      </c>
      <c r="T722" s="12">
        <f t="shared" si="59"/>
        <v>3.8049408584782909E-12</v>
      </c>
      <c r="U722" s="12">
        <f t="shared" si="59"/>
        <v>5.3141632101652109E-15</v>
      </c>
    </row>
    <row r="723" spans="5:21" x14ac:dyDescent="0.25">
      <c r="E723" s="2">
        <f t="shared" ca="1" si="57"/>
        <v>0.87616645492017553</v>
      </c>
      <c r="F723" s="2">
        <f t="shared" ca="1" si="58"/>
        <v>115.39808468602389</v>
      </c>
      <c r="Q723" s="9">
        <v>714</v>
      </c>
      <c r="R723" s="12">
        <f t="shared" si="59"/>
        <v>1.9451884790376763E-6</v>
      </c>
      <c r="S723" s="12">
        <f t="shared" si="59"/>
        <v>2.7129546430093114E-9</v>
      </c>
      <c r="T723" s="12">
        <f t="shared" si="59"/>
        <v>3.783758218980909E-12</v>
      </c>
      <c r="U723" s="12">
        <f t="shared" si="59"/>
        <v>5.2772081157334852E-15</v>
      </c>
    </row>
    <row r="724" spans="5:21" x14ac:dyDescent="0.25">
      <c r="E724" s="2">
        <f t="shared" ca="1" si="57"/>
        <v>0.58059850028790982</v>
      </c>
      <c r="F724" s="2">
        <f t="shared" ca="1" si="58"/>
        <v>64.943779437897717</v>
      </c>
      <c r="Q724" s="9">
        <v>715</v>
      </c>
      <c r="R724" s="12">
        <f t="shared" si="59"/>
        <v>1.9397738999542215E-6</v>
      </c>
      <c r="S724" s="12">
        <f t="shared" si="59"/>
        <v>2.7016349581535117E-9</v>
      </c>
      <c r="T724" s="12">
        <f t="shared" si="59"/>
        <v>3.7627227829436092E-12</v>
      </c>
      <c r="U724" s="12">
        <f t="shared" si="59"/>
        <v>5.240560979030097E-15</v>
      </c>
    </row>
    <row r="725" spans="5:21" x14ac:dyDescent="0.25">
      <c r="E725" s="2">
        <f t="shared" ca="1" si="57"/>
        <v>0.41594109691875636</v>
      </c>
      <c r="F725" s="2">
        <f t="shared" ca="1" si="58"/>
        <v>46.715151535086342</v>
      </c>
      <c r="Q725" s="9">
        <v>716</v>
      </c>
      <c r="R725" s="12">
        <f t="shared" si="59"/>
        <v>1.9343818972804525E-6</v>
      </c>
      <c r="S725" s="12">
        <f t="shared" si="59"/>
        <v>2.6903781603344263E-9</v>
      </c>
      <c r="T725" s="12">
        <f t="shared" si="59"/>
        <v>3.7418333245263227E-12</v>
      </c>
      <c r="U725" s="12">
        <f t="shared" si="59"/>
        <v>5.2042188101896006E-15</v>
      </c>
    </row>
    <row r="726" spans="5:21" x14ac:dyDescent="0.25">
      <c r="E726" s="2">
        <f t="shared" ca="1" si="57"/>
        <v>0.82561086273902018</v>
      </c>
      <c r="F726" s="2">
        <f t="shared" ca="1" si="58"/>
        <v>102.43523894308785</v>
      </c>
      <c r="Q726" s="9">
        <v>717</v>
      </c>
      <c r="R726" s="12">
        <f t="shared" si="59"/>
        <v>1.9290123456790124E-6</v>
      </c>
      <c r="S726" s="12">
        <f t="shared" si="59"/>
        <v>2.6791838134430728E-9</v>
      </c>
      <c r="T726" s="12">
        <f t="shared" si="59"/>
        <v>3.7210886297820453E-12</v>
      </c>
      <c r="U726" s="12">
        <f t="shared" si="59"/>
        <v>5.1681786524750635E-15</v>
      </c>
    </row>
    <row r="727" spans="5:21" x14ac:dyDescent="0.25">
      <c r="E727" s="2">
        <f t="shared" ca="1" si="57"/>
        <v>0.62450838879891657</v>
      </c>
      <c r="F727" s="2">
        <f t="shared" ca="1" si="58"/>
        <v>70.26375327287171</v>
      </c>
      <c r="Q727" s="9">
        <v>718</v>
      </c>
      <c r="R727" s="12">
        <f t="shared" si="59"/>
        <v>1.9236651206811314E-6</v>
      </c>
      <c r="S727" s="12">
        <f t="shared" si="59"/>
        <v>2.6680514849946345E-9</v>
      </c>
      <c r="T727" s="12">
        <f t="shared" si="59"/>
        <v>3.7004874965251519E-12</v>
      </c>
      <c r="U727" s="12">
        <f t="shared" si="59"/>
        <v>5.1324375818656748E-15</v>
      </c>
    </row>
    <row r="728" spans="5:21" x14ac:dyDescent="0.25">
      <c r="E728" s="2">
        <f t="shared" ca="1" si="57"/>
        <v>0.34115126342111346</v>
      </c>
      <c r="F728" s="2">
        <f t="shared" ca="1" si="58"/>
        <v>38.604385646609984</v>
      </c>
      <c r="Q728" s="9">
        <v>719</v>
      </c>
      <c r="R728" s="12">
        <f t="shared" si="59"/>
        <v>1.9183400986794148E-6</v>
      </c>
      <c r="S728" s="12">
        <f t="shared" si="59"/>
        <v>2.6569807460933723E-9</v>
      </c>
      <c r="T728" s="12">
        <f t="shared" si="59"/>
        <v>3.6800287342013464E-12</v>
      </c>
      <c r="U728" s="12">
        <f t="shared" si="59"/>
        <v>5.0969927066500646E-15</v>
      </c>
    </row>
    <row r="729" spans="5:21" x14ac:dyDescent="0.25">
      <c r="E729" s="2">
        <f t="shared" ca="1" si="57"/>
        <v>8.4432523949871885E-2</v>
      </c>
      <c r="F729" s="2">
        <f t="shared" ca="1" si="58"/>
        <v>1.6213690701089263</v>
      </c>
      <c r="Q729" s="9">
        <v>720</v>
      </c>
      <c r="R729" s="12">
        <f t="shared" ref="R729:U748" si="60">1/(($R$2+$Q729)^(R$8+1))</f>
        <v>1.9130371569206988E-6</v>
      </c>
      <c r="S729" s="12">
        <f t="shared" si="60"/>
        <v>2.6459711713979238E-9</v>
      </c>
      <c r="T729" s="12">
        <f t="shared" si="60"/>
        <v>3.6597111637592308E-12</v>
      </c>
      <c r="U729" s="12">
        <f t="shared" si="60"/>
        <v>5.061841167025215E-15</v>
      </c>
    </row>
    <row r="730" spans="5:21" x14ac:dyDescent="0.25">
      <c r="E730" s="2">
        <f t="shared" ca="1" si="57"/>
        <v>0.82139119934083316</v>
      </c>
      <c r="F730" s="2">
        <f t="shared" ca="1" si="58"/>
        <v>101.50870133158361</v>
      </c>
      <c r="Q730" s="9">
        <v>721</v>
      </c>
      <c r="R730" s="12">
        <f t="shared" si="60"/>
        <v>1.9077561734989773E-6</v>
      </c>
      <c r="S730" s="12">
        <f t="shared" si="60"/>
        <v>2.6350223390869853E-9</v>
      </c>
      <c r="T730" s="12">
        <f t="shared" si="60"/>
        <v>3.6395336175234606E-12</v>
      </c>
      <c r="U730" s="12">
        <f t="shared" si="60"/>
        <v>5.0269801347009123E-15</v>
      </c>
    </row>
    <row r="731" spans="5:21" x14ac:dyDescent="0.25">
      <c r="E731" s="2">
        <f t="shared" ca="1" si="57"/>
        <v>0.79661474582806191</v>
      </c>
      <c r="F731" s="2">
        <f t="shared" ca="1" si="58"/>
        <v>96.414067294352279</v>
      </c>
      <c r="Q731" s="9">
        <v>722</v>
      </c>
      <c r="R731" s="12">
        <f t="shared" si="60"/>
        <v>1.9024970273483947E-6</v>
      </c>
      <c r="S731" s="12">
        <f t="shared" si="60"/>
        <v>2.624133830825372E-9</v>
      </c>
      <c r="T731" s="12">
        <f t="shared" si="60"/>
        <v>3.6194949390694787E-12</v>
      </c>
      <c r="U731" s="12">
        <f t="shared" si="60"/>
        <v>4.9924068125096261E-15</v>
      </c>
    </row>
    <row r="732" spans="5:21" x14ac:dyDescent="0.25">
      <c r="E732" s="2">
        <f t="shared" ca="1" si="57"/>
        <v>0.91712115260134486</v>
      </c>
      <c r="F732" s="2">
        <f t="shared" ca="1" si="58"/>
        <v>130.07398406113012</v>
      </c>
      <c r="Q732" s="9">
        <v>723</v>
      </c>
      <c r="R732" s="12">
        <f t="shared" si="60"/>
        <v>1.8972595982363074E-6</v>
      </c>
      <c r="S732" s="12">
        <f t="shared" si="60"/>
        <v>2.6133052317304511E-9</v>
      </c>
      <c r="T732" s="12">
        <f t="shared" si="60"/>
        <v>3.5995939830997949E-12</v>
      </c>
      <c r="U732" s="12">
        <f t="shared" si="60"/>
        <v>4.9581184340217562E-15</v>
      </c>
    </row>
    <row r="733" spans="5:21" x14ac:dyDescent="0.25">
      <c r="E733" s="2">
        <f t="shared" ca="1" si="57"/>
        <v>0.3355235130994243</v>
      </c>
      <c r="F733" s="2">
        <f t="shared" ca="1" si="58"/>
        <v>37.98260307855314</v>
      </c>
      <c r="Q733" s="9">
        <v>724</v>
      </c>
      <c r="R733" s="12">
        <f t="shared" si="60"/>
        <v>1.8920437667564127E-6</v>
      </c>
      <c r="S733" s="12">
        <f t="shared" si="60"/>
        <v>2.6025361303389446E-9</v>
      </c>
      <c r="T733" s="12">
        <f t="shared" si="60"/>
        <v>3.5798296153217945E-12</v>
      </c>
      <c r="U733" s="12">
        <f t="shared" si="60"/>
        <v>4.9241122631661546E-15</v>
      </c>
    </row>
    <row r="734" spans="5:21" x14ac:dyDescent="0.25">
      <c r="E734" s="2">
        <f t="shared" ca="1" si="57"/>
        <v>0.71687032346400048</v>
      </c>
      <c r="F734" s="2">
        <f t="shared" ca="1" si="58"/>
        <v>82.850271033500718</v>
      </c>
      <c r="Q734" s="9">
        <v>725</v>
      </c>
      <c r="R734" s="12">
        <f t="shared" si="60"/>
        <v>1.8868494143219417E-6</v>
      </c>
      <c r="S734" s="12">
        <f t="shared" si="60"/>
        <v>2.5918261185740959E-9</v>
      </c>
      <c r="T734" s="12">
        <f t="shared" si="60"/>
        <v>3.5602007123270548E-12</v>
      </c>
      <c r="U734" s="12">
        <f t="shared" si="60"/>
        <v>4.8903855938558442E-15</v>
      </c>
    </row>
    <row r="735" spans="5:21" x14ac:dyDescent="0.25">
      <c r="E735" s="2">
        <f t="shared" ca="1" si="57"/>
        <v>0.10040658176532125</v>
      </c>
      <c r="F735" s="2">
        <f t="shared" ca="1" si="58"/>
        <v>5.2031037987577573</v>
      </c>
      <c r="Q735" s="9">
        <v>726</v>
      </c>
      <c r="R735" s="12">
        <f t="shared" si="60"/>
        <v>1.8816764231589208E-6</v>
      </c>
      <c r="S735" s="12">
        <f t="shared" si="60"/>
        <v>2.5811747917131971E-9</v>
      </c>
      <c r="T735" s="12">
        <f t="shared" si="60"/>
        <v>3.5407061614721497E-12</v>
      </c>
      <c r="U735" s="12">
        <f t="shared" si="60"/>
        <v>4.8569357496188614E-15</v>
      </c>
    </row>
    <row r="736" spans="5:21" x14ac:dyDescent="0.25">
      <c r="E736" s="2">
        <f t="shared" ca="1" si="57"/>
        <v>0.65972758389166086</v>
      </c>
      <c r="F736" s="2">
        <f t="shared" ca="1" si="58"/>
        <v>74.794907149372719</v>
      </c>
      <c r="Q736" s="9">
        <v>727</v>
      </c>
      <c r="R736" s="12">
        <f t="shared" si="60"/>
        <v>1.8765246762994934E-6</v>
      </c>
      <c r="S736" s="12">
        <f t="shared" si="60"/>
        <v>2.5705817483554704E-9</v>
      </c>
      <c r="T736" s="12">
        <f t="shared" si="60"/>
        <v>3.5213448607609182E-12</v>
      </c>
      <c r="U736" s="12">
        <f t="shared" si="60"/>
        <v>4.823760083234135E-15</v>
      </c>
    </row>
    <row r="737" spans="5:21" x14ac:dyDescent="0.25">
      <c r="E737" s="2">
        <f t="shared" ca="1" si="57"/>
        <v>4.6149746389778756E-2</v>
      </c>
      <c r="F737" s="2">
        <f t="shared" ca="1" si="58"/>
        <v>-9.7553829969755945</v>
      </c>
      <c r="Q737" s="9">
        <v>728</v>
      </c>
      <c r="R737" s="12">
        <f t="shared" si="60"/>
        <v>1.8713940575753096E-6</v>
      </c>
      <c r="S737" s="12">
        <f t="shared" si="60"/>
        <v>2.5600465903903002E-9</v>
      </c>
      <c r="T737" s="12">
        <f t="shared" si="60"/>
        <v>3.5021157187281813E-12</v>
      </c>
      <c r="U737" s="12">
        <f t="shared" si="60"/>
        <v>4.7908559763723409E-15</v>
      </c>
    </row>
    <row r="738" spans="5:21" x14ac:dyDescent="0.25">
      <c r="E738" s="2">
        <f t="shared" ca="1" si="57"/>
        <v>0.71003246923120367</v>
      </c>
      <c r="F738" s="2">
        <f t="shared" ca="1" si="58"/>
        <v>81.829786889076274</v>
      </c>
      <c r="Q738" s="9">
        <v>729</v>
      </c>
      <c r="R738" s="12">
        <f t="shared" si="60"/>
        <v>1.8662844516109768E-6</v>
      </c>
      <c r="S738" s="12">
        <f t="shared" si="60"/>
        <v>2.5495689229658152E-9</v>
      </c>
      <c r="T738" s="12">
        <f t="shared" si="60"/>
        <v>3.483017654324884E-12</v>
      </c>
      <c r="U738" s="12">
        <f t="shared" si="60"/>
        <v>4.7582208392416452E-15</v>
      </c>
    </row>
    <row r="739" spans="5:21" x14ac:dyDescent="0.25">
      <c r="E739" s="2">
        <f t="shared" ca="1" si="57"/>
        <v>0.65326780848572319</v>
      </c>
      <c r="F739" s="2">
        <f t="shared" ca="1" si="58"/>
        <v>73.942856166391152</v>
      </c>
      <c r="Q739" s="9">
        <v>730</v>
      </c>
      <c r="R739" s="12">
        <f t="shared" si="60"/>
        <v>1.8611957438175731E-6</v>
      </c>
      <c r="S739" s="12">
        <f t="shared" si="60"/>
        <v>2.5391483544578076E-9</v>
      </c>
      <c r="T739" s="12">
        <f t="shared" si="60"/>
        <v>3.4640495968046491E-12</v>
      </c>
      <c r="U739" s="12">
        <f t="shared" si="60"/>
        <v>4.7258521102382657E-15</v>
      </c>
    </row>
    <row r="740" spans="5:21" x14ac:dyDescent="0.25">
      <c r="E740" s="2">
        <f t="shared" ca="1" si="57"/>
        <v>0.7359368668279509</v>
      </c>
      <c r="F740" s="2">
        <f t="shared" ca="1" si="58"/>
        <v>85.794530353186246</v>
      </c>
      <c r="Q740" s="9">
        <v>731</v>
      </c>
      <c r="R740" s="12">
        <f t="shared" si="60"/>
        <v>1.8561278203862231E-6</v>
      </c>
      <c r="S740" s="12">
        <f t="shared" si="60"/>
        <v>2.528784496438996E-9</v>
      </c>
      <c r="T740" s="12">
        <f t="shared" si="60"/>
        <v>3.4452104856117113E-12</v>
      </c>
      <c r="U740" s="12">
        <f t="shared" si="60"/>
        <v>4.6937472556017864E-15</v>
      </c>
    </row>
    <row r="741" spans="5:21" x14ac:dyDescent="0.25">
      <c r="E741" s="2">
        <f t="shared" ca="1" si="57"/>
        <v>0.89993769631766785</v>
      </c>
      <c r="F741" s="2">
        <f t="shared" ca="1" si="58"/>
        <v>123.24378921747636</v>
      </c>
      <c r="Q741" s="9">
        <v>732</v>
      </c>
      <c r="R741" s="12">
        <f t="shared" si="60"/>
        <v>1.8510805682817346E-6</v>
      </c>
      <c r="S741" s="12">
        <f t="shared" si="60"/>
        <v>2.5184769636486183E-9</v>
      </c>
      <c r="T741" s="12">
        <f t="shared" si="60"/>
        <v>3.4264992702702289E-12</v>
      </c>
      <c r="U741" s="12">
        <f t="shared" si="60"/>
        <v>4.6619037690751414E-15</v>
      </c>
    </row>
    <row r="742" spans="5:21" x14ac:dyDescent="0.25">
      <c r="E742" s="2">
        <f t="shared" ca="1" si="57"/>
        <v>0.89721285156473052</v>
      </c>
      <c r="F742" s="2">
        <f t="shared" ca="1" si="58"/>
        <v>122.26238298823621</v>
      </c>
      <c r="Q742" s="9">
        <v>733</v>
      </c>
      <c r="R742" s="12">
        <f t="shared" si="60"/>
        <v>1.8460538752362949E-6</v>
      </c>
      <c r="S742" s="12">
        <f t="shared" si="60"/>
        <v>2.5082253739623572E-9</v>
      </c>
      <c r="T742" s="12">
        <f t="shared" si="60"/>
        <v>3.4079149102749417E-12</v>
      </c>
      <c r="U742" s="12">
        <f t="shared" si="60"/>
        <v>4.6303191715692148E-15</v>
      </c>
    </row>
    <row r="743" spans="5:21" x14ac:dyDescent="0.25">
      <c r="E743" s="2">
        <f t="shared" ca="1" si="57"/>
        <v>0.18089260908099614</v>
      </c>
      <c r="F743" s="2">
        <f t="shared" ca="1" si="58"/>
        <v>18.966875433353771</v>
      </c>
      <c r="Q743" s="9">
        <v>734</v>
      </c>
      <c r="R743" s="12">
        <f t="shared" si="60"/>
        <v>1.8410476297432292E-6</v>
      </c>
      <c r="S743" s="12">
        <f t="shared" si="60"/>
        <v>2.4980293483625903E-9</v>
      </c>
      <c r="T743" s="12">
        <f t="shared" si="60"/>
        <v>3.3894563749831619E-12</v>
      </c>
      <c r="U743" s="12">
        <f t="shared" si="60"/>
        <v>4.5989910108319698E-15</v>
      </c>
    </row>
    <row r="744" spans="5:21" x14ac:dyDescent="0.25">
      <c r="E744" s="2">
        <f t="shared" ca="1" si="57"/>
        <v>0.26861967902096862</v>
      </c>
      <c r="F744" s="2">
        <f t="shared" ca="1" si="58"/>
        <v>30.336234315278531</v>
      </c>
      <c r="Q744" s="9">
        <v>735</v>
      </c>
      <c r="R744" s="12">
        <f t="shared" si="60"/>
        <v>1.8360617210508148E-6</v>
      </c>
      <c r="S744" s="12">
        <f t="shared" si="60"/>
        <v>2.4878885109089631E-9</v>
      </c>
      <c r="T744" s="12">
        <f t="shared" si="60"/>
        <v>3.3711226435080804E-12</v>
      </c>
      <c r="U744" s="12">
        <f t="shared" si="60"/>
        <v>4.56791686112206E-15</v>
      </c>
    </row>
    <row r="745" spans="5:21" x14ac:dyDescent="0.25">
      <c r="E745" s="2">
        <f t="shared" ca="1" si="57"/>
        <v>0.62891350801426282</v>
      </c>
      <c r="F745" s="2">
        <f t="shared" ca="1" si="58"/>
        <v>70.81607078555524</v>
      </c>
      <c r="Q745" s="9">
        <v>736</v>
      </c>
      <c r="R745" s="12">
        <f t="shared" si="60"/>
        <v>1.8310960391561578E-6</v>
      </c>
      <c r="S745" s="12">
        <f t="shared" si="60"/>
        <v>2.4778024887092798E-9</v>
      </c>
      <c r="T745" s="12">
        <f t="shared" si="60"/>
        <v>3.3529127046133689E-12</v>
      </c>
      <c r="U745" s="12">
        <f t="shared" si="60"/>
        <v>4.5370943228868323E-15</v>
      </c>
    </row>
    <row r="746" spans="5:21" x14ac:dyDescent="0.25">
      <c r="E746" s="2">
        <f t="shared" ca="1" si="57"/>
        <v>0.4314751713540298</v>
      </c>
      <c r="F746" s="2">
        <f t="shared" ca="1" si="58"/>
        <v>48.384539701530095</v>
      </c>
      <c r="Q746" s="9">
        <v>737</v>
      </c>
      <c r="R746" s="12">
        <f t="shared" si="60"/>
        <v>1.8261504747991234E-6</v>
      </c>
      <c r="S746" s="12">
        <f t="shared" si="60"/>
        <v>2.4677709118907072E-9</v>
      </c>
      <c r="T746" s="12">
        <f t="shared" si="60"/>
        <v>3.3348255566090641E-12</v>
      </c>
      <c r="U746" s="12">
        <f t="shared" si="60"/>
        <v>4.5065210224446811E-15</v>
      </c>
    </row>
    <row r="747" spans="5:21" x14ac:dyDescent="0.25">
      <c r="E747" s="2">
        <f t="shared" ca="1" si="57"/>
        <v>0.12024518315061794</v>
      </c>
      <c r="F747" s="2">
        <f t="shared" ca="1" si="58"/>
        <v>9.1265757654468018</v>
      </c>
      <c r="Q747" s="9">
        <v>738</v>
      </c>
      <c r="R747" s="12">
        <f t="shared" si="60"/>
        <v>1.8212249194563279E-6</v>
      </c>
      <c r="S747" s="12">
        <f t="shared" si="60"/>
        <v>2.4577934135712929E-9</v>
      </c>
      <c r="T747" s="12">
        <f t="shared" si="60"/>
        <v>3.3168602072487083E-12</v>
      </c>
      <c r="U747" s="12">
        <f t="shared" si="60"/>
        <v>4.476194611671671E-15</v>
      </c>
    </row>
    <row r="748" spans="5:21" x14ac:dyDescent="0.25">
      <c r="E748" s="2">
        <f t="shared" ca="1" si="57"/>
        <v>0.51545635138112755</v>
      </c>
      <c r="F748" s="2">
        <f t="shared" ca="1" si="58"/>
        <v>57.516983391792095</v>
      </c>
      <c r="Q748" s="9">
        <v>739</v>
      </c>
      <c r="R748" s="12">
        <f t="shared" si="60"/>
        <v>1.8163192653351836E-6</v>
      </c>
      <c r="S748" s="12">
        <f t="shared" si="60"/>
        <v>2.4478696298317837E-9</v>
      </c>
      <c r="T748" s="12">
        <f t="shared" si="60"/>
        <v>3.299015673627741E-12</v>
      </c>
      <c r="U748" s="12">
        <f t="shared" si="60"/>
        <v>4.4461127676923731E-15</v>
      </c>
    </row>
    <row r="749" spans="5:21" x14ac:dyDescent="0.25">
      <c r="E749" s="2">
        <f t="shared" ca="1" si="57"/>
        <v>0.92537163410568724</v>
      </c>
      <c r="F749" s="2">
        <f t="shared" ca="1" si="58"/>
        <v>133.84034565554447</v>
      </c>
      <c r="Q749" s="9">
        <v>740</v>
      </c>
      <c r="R749" s="12">
        <f t="shared" ref="R749:U768" si="61">1/(($R$2+$Q749)^(R$8+1))</f>
        <v>1.8114334053680018E-6</v>
      </c>
      <c r="S749" s="12">
        <f t="shared" si="61"/>
        <v>2.4379991996877548E-9</v>
      </c>
      <c r="T749" s="12">
        <f t="shared" si="61"/>
        <v>3.2812909820831155E-12</v>
      </c>
      <c r="U749" s="12">
        <f t="shared" si="61"/>
        <v>4.4162731925748527E-15</v>
      </c>
    </row>
    <row r="750" spans="5:21" x14ac:dyDescent="0.25">
      <c r="E750" s="2">
        <f t="shared" ca="1" si="57"/>
        <v>0.18377343847903804</v>
      </c>
      <c r="F750" s="2">
        <f t="shared" ca="1" si="58"/>
        <v>19.380473191804953</v>
      </c>
      <c r="Q750" s="9">
        <v>741</v>
      </c>
      <c r="R750" s="12">
        <f t="shared" si="61"/>
        <v>1.8065672332061509E-6</v>
      </c>
      <c r="S750" s="12">
        <f t="shared" si="61"/>
        <v>2.4281817650620308E-9</v>
      </c>
      <c r="T750" s="12">
        <f t="shared" si="61"/>
        <v>3.2636851680941274E-12</v>
      </c>
      <c r="U750" s="12">
        <f t="shared" si="61"/>
        <v>4.3866736130297411E-15</v>
      </c>
    </row>
    <row r="751" spans="5:21" x14ac:dyDescent="0.25">
      <c r="E751" s="2">
        <f t="shared" ca="1" si="57"/>
        <v>0.15243735634082678</v>
      </c>
      <c r="F751" s="2">
        <f t="shared" ca="1" si="58"/>
        <v>14.657340004319254</v>
      </c>
      <c r="Q751" s="9">
        <v>742</v>
      </c>
      <c r="R751" s="12">
        <f t="shared" si="61"/>
        <v>1.8017206432142695E-6</v>
      </c>
      <c r="S751" s="12">
        <f t="shared" si="61"/>
        <v>2.4184169707574087E-9</v>
      </c>
      <c r="T751" s="12">
        <f t="shared" si="61"/>
        <v>3.2461972761844415E-12</v>
      </c>
      <c r="U751" s="12">
        <f t="shared" si="61"/>
        <v>4.3573117801133446E-15</v>
      </c>
    </row>
    <row r="752" spans="5:21" x14ac:dyDescent="0.25">
      <c r="E752" s="2">
        <f t="shared" ca="1" si="57"/>
        <v>0.61866822074172501</v>
      </c>
      <c r="F752" s="2">
        <f t="shared" ca="1" si="58"/>
        <v>69.537245380363359</v>
      </c>
      <c r="Q752" s="9">
        <v>743</v>
      </c>
      <c r="R752" s="12">
        <f t="shared" si="61"/>
        <v>1.7968935304645329E-6</v>
      </c>
      <c r="S752" s="12">
        <f t="shared" si="61"/>
        <v>2.4087044644296686E-9</v>
      </c>
      <c r="T752" s="12">
        <f t="shared" si="61"/>
        <v>3.2288263598252933E-12</v>
      </c>
      <c r="U752" s="12">
        <f t="shared" si="61"/>
        <v>4.3281854689347095E-15</v>
      </c>
    </row>
    <row r="753" spans="5:21" x14ac:dyDescent="0.25">
      <c r="E753" s="2">
        <f t="shared" ca="1" si="57"/>
        <v>0.88592412283314759</v>
      </c>
      <c r="F753" s="2">
        <f t="shared" ca="1" si="58"/>
        <v>118.43612295186405</v>
      </c>
      <c r="Q753" s="9">
        <v>744</v>
      </c>
      <c r="R753" s="12">
        <f t="shared" si="61"/>
        <v>1.7920857907309738E-6</v>
      </c>
      <c r="S753" s="12">
        <f t="shared" si="61"/>
        <v>2.3990438965608754E-9</v>
      </c>
      <c r="T753" s="12">
        <f t="shared" si="61"/>
        <v>3.2115714813398598E-12</v>
      </c>
      <c r="U753" s="12">
        <f t="shared" si="61"/>
        <v>4.299292478366613E-15</v>
      </c>
    </row>
    <row r="754" spans="5:21" x14ac:dyDescent="0.25">
      <c r="E754" s="2">
        <f t="shared" ca="1" si="57"/>
        <v>0.81295584420416278</v>
      </c>
      <c r="F754" s="2">
        <f t="shared" ca="1" si="58"/>
        <v>99.710975496423217</v>
      </c>
      <c r="Q754" s="9">
        <v>745</v>
      </c>
      <c r="R754" s="12">
        <f t="shared" si="61"/>
        <v>1.787297320483857E-6</v>
      </c>
      <c r="S754" s="12">
        <f t="shared" si="61"/>
        <v>2.3894349204329642E-9</v>
      </c>
      <c r="T754" s="12">
        <f t="shared" si="61"/>
        <v>3.1944317118087754E-12</v>
      </c>
      <c r="U754" s="12">
        <f t="shared" si="61"/>
        <v>4.2706306307603953E-15</v>
      </c>
    </row>
    <row r="755" spans="5:21" x14ac:dyDescent="0.25">
      <c r="E755" s="2">
        <f t="shared" ca="1" si="57"/>
        <v>0.41798594592789029</v>
      </c>
      <c r="F755" s="2">
        <f t="shared" ca="1" si="58"/>
        <v>46.934904643103046</v>
      </c>
      <c r="Q755" s="9">
        <v>746</v>
      </c>
      <c r="R755" s="12">
        <f t="shared" si="61"/>
        <v>1.7825280168841053E-6</v>
      </c>
      <c r="S755" s="12">
        <f t="shared" si="61"/>
        <v>2.3798771921016095E-9</v>
      </c>
      <c r="T755" s="12">
        <f t="shared" si="61"/>
        <v>3.1774061309767815E-12</v>
      </c>
      <c r="U755" s="12">
        <f t="shared" si="61"/>
        <v>4.2421977716645949E-15</v>
      </c>
    </row>
    <row r="756" spans="5:21" x14ac:dyDescent="0.25">
      <c r="E756" s="2">
        <f t="shared" ca="1" si="57"/>
        <v>0.21839249539693062</v>
      </c>
      <c r="F756" s="2">
        <f t="shared" ca="1" si="58"/>
        <v>24.098782495483231</v>
      </c>
      <c r="Q756" s="9">
        <v>747</v>
      </c>
      <c r="R756" s="12">
        <f t="shared" si="61"/>
        <v>1.7777777777777777E-6</v>
      </c>
      <c r="S756" s="12">
        <f t="shared" si="61"/>
        <v>2.3703703703703703E-9</v>
      </c>
      <c r="T756" s="12">
        <f t="shared" si="61"/>
        <v>3.1604938271604938E-12</v>
      </c>
      <c r="U756" s="12">
        <f t="shared" si="61"/>
        <v>4.2139917695473249E-15</v>
      </c>
    </row>
    <row r="757" spans="5:21" x14ac:dyDescent="0.25">
      <c r="E757" s="2">
        <f t="shared" ca="1" si="57"/>
        <v>0.55050242969279073</v>
      </c>
      <c r="F757" s="2">
        <f t="shared" ca="1" si="58"/>
        <v>61.457011756538819</v>
      </c>
      <c r="Q757" s="9">
        <v>748</v>
      </c>
      <c r="R757" s="12">
        <f t="shared" si="61"/>
        <v>1.7730465016905998E-6</v>
      </c>
      <c r="S757" s="12">
        <f t="shared" si="61"/>
        <v>2.360914116765113E-9</v>
      </c>
      <c r="T757" s="12">
        <f t="shared" si="61"/>
        <v>3.1436938971572744E-12</v>
      </c>
      <c r="U757" s="12">
        <f t="shared" si="61"/>
        <v>4.1860105155223358E-15</v>
      </c>
    </row>
    <row r="758" spans="5:21" x14ac:dyDescent="0.25">
      <c r="E758" s="2">
        <f t="shared" ca="1" si="57"/>
        <v>0.80303013931554124</v>
      </c>
      <c r="F758" s="2">
        <f t="shared" ca="1" si="58"/>
        <v>97.681112650871739</v>
      </c>
      <c r="Q758" s="9">
        <v>749</v>
      </c>
      <c r="R758" s="12">
        <f t="shared" si="61"/>
        <v>1.7683340878225441E-6</v>
      </c>
      <c r="S758" s="12">
        <f t="shared" si="61"/>
        <v>2.3515080955087022E-9</v>
      </c>
      <c r="T758" s="12">
        <f t="shared" si="61"/>
        <v>3.1270054461551892E-12</v>
      </c>
      <c r="U758" s="12">
        <f t="shared" si="61"/>
        <v>4.1582519230787093E-15</v>
      </c>
    </row>
    <row r="759" spans="5:21" x14ac:dyDescent="0.25">
      <c r="E759" s="2">
        <f t="shared" ca="1" si="57"/>
        <v>0.85231653966226639</v>
      </c>
      <c r="F759" s="2">
        <f t="shared" ca="1" si="58"/>
        <v>108.79415220921412</v>
      </c>
      <c r="Q759" s="9">
        <v>750</v>
      </c>
      <c r="R759" s="12">
        <f t="shared" si="61"/>
        <v>1.7636404360424614E-6</v>
      </c>
      <c r="S759" s="12">
        <f t="shared" si="61"/>
        <v>2.3421519734959648E-9</v>
      </c>
      <c r="T759" s="12">
        <f t="shared" si="61"/>
        <v>3.1104275876440433E-12</v>
      </c>
      <c r="U759" s="12">
        <f t="shared" si="61"/>
        <v>4.1307139278141348E-15</v>
      </c>
    </row>
    <row r="760" spans="5:21" x14ac:dyDescent="0.25">
      <c r="E760" s="2">
        <f t="shared" ca="1" si="57"/>
        <v>0.23618449046886381</v>
      </c>
      <c r="F760" s="2">
        <f t="shared" ca="1" si="58"/>
        <v>26.375844739053008</v>
      </c>
      <c r="Q760" s="9">
        <v>751</v>
      </c>
      <c r="R760" s="12">
        <f t="shared" si="61"/>
        <v>1.7589654468827615E-6</v>
      </c>
      <c r="S760" s="12">
        <f t="shared" si="61"/>
        <v>2.3328454202689145E-9</v>
      </c>
      <c r="T760" s="12">
        <f t="shared" si="61"/>
        <v>3.0939594433274728E-12</v>
      </c>
      <c r="U760" s="12">
        <f t="shared" si="61"/>
        <v>4.1033944871717141E-15</v>
      </c>
    </row>
    <row r="761" spans="5:21" x14ac:dyDescent="0.25">
      <c r="E761" s="2">
        <f t="shared" ca="1" si="57"/>
        <v>0.32755147661923467</v>
      </c>
      <c r="F761" s="2">
        <f t="shared" ca="1" si="58"/>
        <v>37.097455006889859</v>
      </c>
      <c r="Q761" s="9">
        <v>752</v>
      </c>
      <c r="R761" s="12">
        <f t="shared" si="61"/>
        <v>1.7543090215341433E-6</v>
      </c>
      <c r="S761" s="12">
        <f t="shared" si="61"/>
        <v>2.3235881079922427E-9</v>
      </c>
      <c r="T761" s="12">
        <f t="shared" si="61"/>
        <v>3.077600143036083E-12</v>
      </c>
      <c r="U761" s="12">
        <f t="shared" si="61"/>
        <v>4.0762915801802424E-15</v>
      </c>
    </row>
    <row r="762" spans="5:21" x14ac:dyDescent="0.25">
      <c r="E762" s="2">
        <f t="shared" ca="1" si="57"/>
        <v>0.80084358897730012</v>
      </c>
      <c r="F762" s="2">
        <f t="shared" ca="1" si="58"/>
        <v>97.245471970260539</v>
      </c>
      <c r="Q762" s="9">
        <v>753</v>
      </c>
      <c r="R762" s="12">
        <f t="shared" si="61"/>
        <v>1.7496710618403741E-6</v>
      </c>
      <c r="S762" s="12">
        <f t="shared" si="61"/>
        <v>2.3143797114290659E-9</v>
      </c>
      <c r="T762" s="12">
        <f t="shared" si="61"/>
        <v>3.0613488246416218E-12</v>
      </c>
      <c r="U762" s="12">
        <f t="shared" si="61"/>
        <v>4.0494032071979125E-15</v>
      </c>
    </row>
    <row r="763" spans="5:21" x14ac:dyDescent="0.25">
      <c r="E763" s="2">
        <f t="shared" ca="1" si="57"/>
        <v>0.54728938512311853</v>
      </c>
      <c r="F763" s="2">
        <f t="shared" ca="1" si="58"/>
        <v>61.090943341657777</v>
      </c>
      <c r="Q763" s="9">
        <v>754</v>
      </c>
      <c r="R763" s="12">
        <f t="shared" si="61"/>
        <v>1.7450514702931163E-6</v>
      </c>
      <c r="S763" s="12">
        <f t="shared" si="61"/>
        <v>2.3052199079169303E-9</v>
      </c>
      <c r="T763" s="12">
        <f t="shared" si="61"/>
        <v>3.045204633972167E-12</v>
      </c>
      <c r="U763" s="12">
        <f t="shared" si="61"/>
        <v>4.0227273896594017E-15</v>
      </c>
    </row>
    <row r="764" spans="5:21" x14ac:dyDescent="0.25">
      <c r="E764" s="2">
        <f t="shared" ca="1" si="57"/>
        <v>0.45514245487790639</v>
      </c>
      <c r="F764" s="2">
        <f t="shared" ca="1" si="58"/>
        <v>50.932520268699463</v>
      </c>
      <c r="Q764" s="9">
        <v>755</v>
      </c>
      <c r="R764" s="12">
        <f t="shared" si="61"/>
        <v>1.740450150026803E-6</v>
      </c>
      <c r="S764" s="12">
        <f t="shared" si="61"/>
        <v>2.296108377344067E-9</v>
      </c>
      <c r="T764" s="12">
        <f t="shared" si="61"/>
        <v>3.0291667247283207E-12</v>
      </c>
      <c r="U764" s="12">
        <f t="shared" si="61"/>
        <v>3.9962621698262806E-15</v>
      </c>
    </row>
    <row r="765" spans="5:21" x14ac:dyDescent="0.25">
      <c r="E765" s="2">
        <f t="shared" ca="1" si="57"/>
        <v>0.58185000033878376</v>
      </c>
      <c r="F765" s="2">
        <f t="shared" ca="1" si="58"/>
        <v>65.091267151311143</v>
      </c>
      <c r="Q765" s="9">
        <v>756</v>
      </c>
      <c r="R765" s="12">
        <f t="shared" si="61"/>
        <v>1.7358670048135592E-6</v>
      </c>
      <c r="S765" s="12">
        <f t="shared" si="61"/>
        <v>2.2870448021259016E-9</v>
      </c>
      <c r="T765" s="12">
        <f t="shared" si="61"/>
        <v>3.0132342584003973E-12</v>
      </c>
      <c r="U765" s="12">
        <f t="shared" si="61"/>
        <v>3.9700056105407073E-15</v>
      </c>
    </row>
    <row r="766" spans="5:21" x14ac:dyDescent="0.25">
      <c r="E766" s="2">
        <f t="shared" ca="1" si="57"/>
        <v>0.28690486472691268</v>
      </c>
      <c r="F766" s="2">
        <f t="shared" ca="1" si="58"/>
        <v>32.483440092475945</v>
      </c>
      <c r="Q766" s="9">
        <v>757</v>
      </c>
      <c r="R766" s="12">
        <f t="shared" si="61"/>
        <v>1.7313019390581717E-6</v>
      </c>
      <c r="S766" s="12">
        <f t="shared" si="61"/>
        <v>2.2780288671818047E-9</v>
      </c>
      <c r="T766" s="12">
        <f t="shared" si="61"/>
        <v>2.9974064041865854E-12</v>
      </c>
      <c r="U766" s="12">
        <f t="shared" si="61"/>
        <v>3.9439557949823495E-15</v>
      </c>
    </row>
    <row r="767" spans="5:21" x14ac:dyDescent="0.25">
      <c r="E767" s="2">
        <f t="shared" ca="1" si="57"/>
        <v>0.79444161832000704</v>
      </c>
      <c r="F767" s="2">
        <f t="shared" ca="1" si="58"/>
        <v>95.992365857714248</v>
      </c>
      <c r="Q767" s="9">
        <v>758</v>
      </c>
      <c r="R767" s="12">
        <f t="shared" si="61"/>
        <v>1.7267548577931036E-6</v>
      </c>
      <c r="S767" s="12">
        <f t="shared" si="61"/>
        <v>2.2690602599120942E-9</v>
      </c>
      <c r="T767" s="12">
        <f t="shared" si="61"/>
        <v>2.9816823389120817E-12</v>
      </c>
      <c r="U767" s="12">
        <f t="shared" si="61"/>
        <v>3.9181108264284913E-15</v>
      </c>
    </row>
    <row r="768" spans="5:21" x14ac:dyDescent="0.25">
      <c r="E768" s="2">
        <f t="shared" ca="1" si="57"/>
        <v>0.79001598459925326</v>
      </c>
      <c r="F768" s="2">
        <f t="shared" ca="1" si="58"/>
        <v>95.144771199997578</v>
      </c>
      <c r="Q768" s="9">
        <v>759</v>
      </c>
      <c r="R768" s="12">
        <f t="shared" si="61"/>
        <v>1.7222256666735557E-6</v>
      </c>
      <c r="S768" s="12">
        <f t="shared" si="61"/>
        <v>2.2601386701752697E-9</v>
      </c>
      <c r="T768" s="12">
        <f t="shared" si="61"/>
        <v>2.9660612469491728E-12</v>
      </c>
      <c r="U768" s="12">
        <f t="shared" si="61"/>
        <v>3.8924688280172874E-15</v>
      </c>
    </row>
    <row r="769" spans="5:21" x14ac:dyDescent="0.25">
      <c r="E769" s="2">
        <f t="shared" ca="1" si="57"/>
        <v>0.81964712088105363</v>
      </c>
      <c r="F769" s="2">
        <f t="shared" ca="1" si="58"/>
        <v>101.13118717571915</v>
      </c>
      <c r="Q769" s="9">
        <v>760</v>
      </c>
      <c r="R769" s="12">
        <f t="shared" ref="R769:U788" si="62">1/(($R$2+$Q769)^(R$8+1))</f>
        <v>1.7177142719725716E-6</v>
      </c>
      <c r="S769" s="12">
        <f t="shared" si="62"/>
        <v>2.2512637902654936E-9</v>
      </c>
      <c r="T769" s="12">
        <f t="shared" si="62"/>
        <v>2.9505423201382615E-12</v>
      </c>
      <c r="U769" s="12">
        <f t="shared" si="62"/>
        <v>3.8670279425141041E-15</v>
      </c>
    </row>
    <row r="770" spans="5:21" x14ac:dyDescent="0.25">
      <c r="E770" s="2">
        <f t="shared" ca="1" si="57"/>
        <v>0.32027795128175374</v>
      </c>
      <c r="F770" s="2">
        <f t="shared" ca="1" si="58"/>
        <v>36.28496801815831</v>
      </c>
      <c r="Q770" s="9">
        <v>761</v>
      </c>
      <c r="R770" s="12">
        <f t="shared" si="62"/>
        <v>1.7132205805761904E-6</v>
      </c>
      <c r="S770" s="12">
        <f t="shared" si="62"/>
        <v>2.2424353148903017E-9</v>
      </c>
      <c r="T770" s="12">
        <f t="shared" si="62"/>
        <v>2.9351247577098185E-12</v>
      </c>
      <c r="U770" s="12">
        <f t="shared" si="62"/>
        <v>3.8417863320809144E-15</v>
      </c>
    </row>
    <row r="771" spans="5:21" x14ac:dyDescent="0.25">
      <c r="E771" s="2">
        <f t="shared" ref="E771:E834" ca="1" si="63">RAND()</f>
        <v>0.68259634333414287</v>
      </c>
      <c r="F771" s="2">
        <f t="shared" ref="F771:F834" ca="1" si="64">$C$3+$C$4*(-LN(E771^(-1/$C$5)-1))</f>
        <v>77.898633288033409</v>
      </c>
      <c r="Q771" s="9">
        <v>762</v>
      </c>
      <c r="R771" s="12">
        <f t="shared" si="62"/>
        <v>1.7087444999786407E-6</v>
      </c>
      <c r="S771" s="12">
        <f t="shared" si="62"/>
        <v>2.2336529411485501E-9</v>
      </c>
      <c r="T771" s="12">
        <f t="shared" si="62"/>
        <v>2.9198077662072549E-12</v>
      </c>
      <c r="U771" s="12">
        <f t="shared" si="62"/>
        <v>3.8167421780486991E-15</v>
      </c>
    </row>
    <row r="772" spans="5:21" x14ac:dyDescent="0.25">
      <c r="E772" s="2">
        <f t="shared" ca="1" si="63"/>
        <v>0.19692040478133255</v>
      </c>
      <c r="F772" s="2">
        <f t="shared" ca="1" si="64"/>
        <v>21.223777729389589</v>
      </c>
      <c r="Q772" s="9">
        <v>763</v>
      </c>
      <c r="R772" s="12">
        <f t="shared" si="62"/>
        <v>1.7042859382775805E-6</v>
      </c>
      <c r="S772" s="12">
        <f t="shared" si="62"/>
        <v>2.2249163685085908E-9</v>
      </c>
      <c r="T772" s="12">
        <f t="shared" si="62"/>
        <v>2.9045905594106926E-12</v>
      </c>
      <c r="U772" s="12">
        <f t="shared" si="62"/>
        <v>3.7918936806928103E-15</v>
      </c>
    </row>
    <row r="773" spans="5:21" x14ac:dyDescent="0.25">
      <c r="E773" s="2">
        <f t="shared" ca="1" si="63"/>
        <v>0.91080073173031173</v>
      </c>
      <c r="F773" s="2">
        <f t="shared" ca="1" si="64"/>
        <v>127.4200399895166</v>
      </c>
      <c r="Q773" s="9">
        <v>764</v>
      </c>
      <c r="R773" s="12">
        <f t="shared" si="62"/>
        <v>1.6998448041693794E-6</v>
      </c>
      <c r="S773" s="12">
        <f t="shared" si="62"/>
        <v>2.2162252987866746E-9</v>
      </c>
      <c r="T773" s="12">
        <f t="shared" si="62"/>
        <v>2.8894723582616355E-12</v>
      </c>
      <c r="U773" s="12">
        <f t="shared" si="62"/>
        <v>3.7672390590112585E-15</v>
      </c>
    </row>
    <row r="774" spans="5:21" x14ac:dyDescent="0.25">
      <c r="E774" s="2">
        <f t="shared" ca="1" si="63"/>
        <v>0.91073809768666292</v>
      </c>
      <c r="F774" s="2">
        <f t="shared" ca="1" si="64"/>
        <v>127.39463159710553</v>
      </c>
      <c r="Q774" s="9">
        <v>765</v>
      </c>
      <c r="R774" s="12">
        <f t="shared" si="62"/>
        <v>1.6954210069444444E-6</v>
      </c>
      <c r="S774" s="12">
        <f t="shared" si="62"/>
        <v>2.2075794361255786E-9</v>
      </c>
      <c r="T774" s="12">
        <f t="shared" si="62"/>
        <v>2.8744523907885138E-12</v>
      </c>
      <c r="U774" s="12">
        <f t="shared" si="62"/>
        <v>3.7427765505058778E-15</v>
      </c>
    </row>
    <row r="775" spans="5:21" x14ac:dyDescent="0.25">
      <c r="E775" s="2">
        <f t="shared" ca="1" si="63"/>
        <v>0.67152265048860615</v>
      </c>
      <c r="F775" s="2">
        <f t="shared" ca="1" si="64"/>
        <v>76.377939182697006</v>
      </c>
      <c r="Q775" s="9">
        <v>766</v>
      </c>
      <c r="R775" s="12">
        <f t="shared" si="62"/>
        <v>1.6910144564825885E-6</v>
      </c>
      <c r="S775" s="12">
        <f t="shared" si="62"/>
        <v>2.1989784869734569E-9</v>
      </c>
      <c r="T775" s="12">
        <f t="shared" si="62"/>
        <v>2.859529892033104E-12</v>
      </c>
      <c r="U775" s="12">
        <f t="shared" si="62"/>
        <v>3.7185044109663254E-15</v>
      </c>
    </row>
    <row r="776" spans="5:21" x14ac:dyDescent="0.25">
      <c r="E776" s="2">
        <f t="shared" ca="1" si="63"/>
        <v>0.8539220746424786</v>
      </c>
      <c r="F776" s="2">
        <f t="shared" ca="1" si="64"/>
        <v>109.20771091975945</v>
      </c>
      <c r="Q776" s="9">
        <v>767</v>
      </c>
      <c r="R776" s="12">
        <f t="shared" si="62"/>
        <v>1.6866250632484399E-6</v>
      </c>
      <c r="S776" s="12">
        <f t="shared" si="62"/>
        <v>2.1904221600629088E-9</v>
      </c>
      <c r="T776" s="12">
        <f t="shared" si="62"/>
        <v>2.8447041039778039E-12</v>
      </c>
      <c r="U776" s="12">
        <f t="shared" si="62"/>
        <v>3.6944209142568879E-15</v>
      </c>
    </row>
    <row r="777" spans="5:21" x14ac:dyDescent="0.25">
      <c r="E777" s="2">
        <f t="shared" ca="1" si="63"/>
        <v>0.50001952278952155</v>
      </c>
      <c r="F777" s="2">
        <f t="shared" ca="1" si="64"/>
        <v>55.812974875341581</v>
      </c>
      <c r="Q777" s="9">
        <v>768</v>
      </c>
      <c r="R777" s="12">
        <f t="shared" si="62"/>
        <v>1.6822527382868948E-6</v>
      </c>
      <c r="S777" s="12">
        <f t="shared" si="62"/>
        <v>2.1819101663902654E-9</v>
      </c>
      <c r="T777" s="12">
        <f t="shared" si="62"/>
        <v>2.8299742754737555E-12</v>
      </c>
      <c r="U777" s="12">
        <f t="shared" si="62"/>
        <v>3.6705243521060381E-15</v>
      </c>
    </row>
    <row r="778" spans="5:21" x14ac:dyDescent="0.25">
      <c r="E778" s="2">
        <f t="shared" ca="1" si="63"/>
        <v>0.31684086316718418</v>
      </c>
      <c r="F778" s="2">
        <f t="shared" ca="1" si="64"/>
        <v>35.899268132261206</v>
      </c>
      <c r="Q778" s="9">
        <v>769</v>
      </c>
      <c r="R778" s="12">
        <f t="shared" si="62"/>
        <v>1.6778973932186099E-6</v>
      </c>
      <c r="S778" s="12">
        <f t="shared" si="62"/>
        <v>2.1734422191950907E-9</v>
      </c>
      <c r="T778" s="12">
        <f t="shared" si="62"/>
        <v>2.8153396621698065E-12</v>
      </c>
      <c r="U778" s="12">
        <f t="shared" si="62"/>
        <v>3.6468130338987131E-15</v>
      </c>
    </row>
    <row r="779" spans="5:21" x14ac:dyDescent="0.25">
      <c r="E779" s="2">
        <f t="shared" ca="1" si="63"/>
        <v>0.64756752781271121</v>
      </c>
      <c r="F779" s="2">
        <f t="shared" ca="1" si="64"/>
        <v>73.199250202135005</v>
      </c>
      <c r="Q779" s="9">
        <v>770</v>
      </c>
      <c r="R779" s="12">
        <f t="shared" si="62"/>
        <v>1.6735589402355367E-6</v>
      </c>
      <c r="S779" s="12">
        <f t="shared" si="62"/>
        <v>2.165018033939892E-9</v>
      </c>
      <c r="T779" s="12">
        <f t="shared" si="62"/>
        <v>2.8007995264422925E-12</v>
      </c>
      <c r="U779" s="12">
        <f t="shared" si="62"/>
        <v>3.6232852864712712E-15</v>
      </c>
    </row>
    <row r="780" spans="5:21" x14ac:dyDescent="0.25">
      <c r="E780" s="2">
        <f t="shared" ca="1" si="63"/>
        <v>2.7324555027357755E-2</v>
      </c>
      <c r="F780" s="2">
        <f t="shared" ca="1" si="64"/>
        <v>-18.614503616749683</v>
      </c>
      <c r="Q780" s="9">
        <v>771</v>
      </c>
      <c r="R780" s="12">
        <f t="shared" si="62"/>
        <v>1.6692372920964953E-6</v>
      </c>
      <c r="S780" s="12">
        <f t="shared" si="62"/>
        <v>2.1566373282900456E-9</v>
      </c>
      <c r="T780" s="12">
        <f t="shared" si="62"/>
        <v>2.7863531373256401E-12</v>
      </c>
      <c r="U780" s="12">
        <f t="shared" si="62"/>
        <v>3.5999394539090961E-15</v>
      </c>
    </row>
    <row r="781" spans="5:21" x14ac:dyDescent="0.25">
      <c r="E781" s="2">
        <f t="shared" ca="1" si="63"/>
        <v>0.13051881607405613</v>
      </c>
      <c r="F781" s="2">
        <f t="shared" ca="1" si="64"/>
        <v>10.986437636505499</v>
      </c>
      <c r="Q781" s="9">
        <v>772</v>
      </c>
      <c r="R781" s="12">
        <f t="shared" si="62"/>
        <v>1.6649323621227887E-6</v>
      </c>
      <c r="S781" s="12">
        <f t="shared" si="62"/>
        <v>2.148299822093921E-9</v>
      </c>
      <c r="T781" s="12">
        <f t="shared" si="62"/>
        <v>2.771999770443769E-12</v>
      </c>
      <c r="U781" s="12">
        <f t="shared" si="62"/>
        <v>3.5767738973467989E-15</v>
      </c>
    </row>
    <row r="782" spans="5:21" x14ac:dyDescent="0.25">
      <c r="E782" s="2">
        <f t="shared" ca="1" si="63"/>
        <v>0.81970051187553239</v>
      </c>
      <c r="F782" s="2">
        <f t="shared" ca="1" si="64"/>
        <v>101.14269773815303</v>
      </c>
      <c r="Q782" s="9">
        <v>773</v>
      </c>
      <c r="R782" s="12">
        <f t="shared" si="62"/>
        <v>1.660644064193857E-6</v>
      </c>
      <c r="S782" s="12">
        <f t="shared" si="62"/>
        <v>2.1400052373632177E-9</v>
      </c>
      <c r="T782" s="12">
        <f t="shared" si="62"/>
        <v>2.757738707942291E-12</v>
      </c>
      <c r="U782" s="12">
        <f t="shared" si="62"/>
        <v>3.5537869947709931E-15</v>
      </c>
    </row>
    <row r="783" spans="5:21" x14ac:dyDescent="0.25">
      <c r="E783" s="2">
        <f t="shared" ca="1" si="63"/>
        <v>0.42606954316151802</v>
      </c>
      <c r="F783" s="2">
        <f t="shared" ca="1" si="64"/>
        <v>47.803559844577528</v>
      </c>
      <c r="Q783" s="9">
        <v>774</v>
      </c>
      <c r="R783" s="12">
        <f t="shared" si="62"/>
        <v>1.6563723127429691E-6</v>
      </c>
      <c r="S783" s="12">
        <f t="shared" si="62"/>
        <v>2.1317532982534996E-9</v>
      </c>
      <c r="T783" s="12">
        <f t="shared" si="62"/>
        <v>2.7435692384214923E-12</v>
      </c>
      <c r="U783" s="12">
        <f t="shared" si="62"/>
        <v>3.5309771408256015E-15</v>
      </c>
    </row>
    <row r="784" spans="5:21" x14ac:dyDescent="0.25">
      <c r="E784" s="2">
        <f t="shared" ca="1" si="63"/>
        <v>0.97675906962619974</v>
      </c>
      <c r="F784" s="2">
        <f t="shared" ca="1" si="64"/>
        <v>174.72307228325425</v>
      </c>
      <c r="Q784" s="9">
        <v>775</v>
      </c>
      <c r="R784" s="12">
        <f t="shared" si="62"/>
        <v>1.6521170227529557E-6</v>
      </c>
      <c r="S784" s="12">
        <f t="shared" si="62"/>
        <v>2.1235437310449303E-9</v>
      </c>
      <c r="T784" s="12">
        <f t="shared" si="62"/>
        <v>2.7294906568700903E-12</v>
      </c>
      <c r="U784" s="12">
        <f t="shared" si="62"/>
        <v>3.508342746619653E-15</v>
      </c>
    </row>
    <row r="785" spans="5:21" x14ac:dyDescent="0.25">
      <c r="E785" s="2">
        <f t="shared" ca="1" si="63"/>
        <v>0.62206072497698506</v>
      </c>
      <c r="F785" s="2">
        <f t="shared" ca="1" si="64"/>
        <v>69.958484947745831</v>
      </c>
      <c r="Q785" s="9">
        <v>776</v>
      </c>
      <c r="R785" s="12">
        <f t="shared" si="62"/>
        <v>1.6478781097519779E-6</v>
      </c>
      <c r="S785" s="12">
        <f t="shared" si="62"/>
        <v>2.1153762641232063E-9</v>
      </c>
      <c r="T785" s="12">
        <f t="shared" si="62"/>
        <v>2.7155022645997515E-12</v>
      </c>
      <c r="U785" s="12">
        <f t="shared" si="62"/>
        <v>3.4858822395375502E-15</v>
      </c>
    </row>
    <row r="786" spans="5:21" x14ac:dyDescent="0.25">
      <c r="E786" s="2">
        <f t="shared" ca="1" si="63"/>
        <v>0.66897101067124942</v>
      </c>
      <c r="F786" s="2">
        <f t="shared" ca="1" si="64"/>
        <v>76.032377368194986</v>
      </c>
      <c r="Q786" s="9">
        <v>777</v>
      </c>
      <c r="R786" s="12">
        <f t="shared" si="62"/>
        <v>1.643655489809336E-6</v>
      </c>
      <c r="S786" s="12">
        <f t="shared" si="62"/>
        <v>2.107250627960687E-9</v>
      </c>
      <c r="T786" s="12">
        <f t="shared" si="62"/>
        <v>2.701603369180368E-12</v>
      </c>
      <c r="U786" s="12">
        <f t="shared" si="62"/>
        <v>3.4635940630517542E-15</v>
      </c>
    </row>
    <row r="787" spans="5:21" x14ac:dyDescent="0.25">
      <c r="E787" s="2">
        <f t="shared" ca="1" si="63"/>
        <v>0.21726265969971192</v>
      </c>
      <c r="F787" s="2">
        <f t="shared" ca="1" si="64"/>
        <v>23.951199381203423</v>
      </c>
      <c r="Q787" s="9">
        <v>778</v>
      </c>
      <c r="R787" s="12">
        <f t="shared" si="62"/>
        <v>1.6394490795313143E-6</v>
      </c>
      <c r="S787" s="12">
        <f t="shared" si="62"/>
        <v>2.0991665550977136E-9</v>
      </c>
      <c r="T787" s="12">
        <f t="shared" si="62"/>
        <v>2.6877932843760737E-12</v>
      </c>
      <c r="U787" s="12">
        <f t="shared" si="62"/>
        <v>3.4414766765378665E-15</v>
      </c>
    </row>
    <row r="788" spans="5:21" x14ac:dyDescent="0.25">
      <c r="E788" s="2">
        <f t="shared" ca="1" si="63"/>
        <v>0.88368227557220014</v>
      </c>
      <c r="F788" s="2">
        <f t="shared" ca="1" si="64"/>
        <v>117.71777705856717</v>
      </c>
      <c r="Q788" s="9">
        <v>779</v>
      </c>
      <c r="R788" s="12">
        <f t="shared" si="62"/>
        <v>1.635258796057064E-6</v>
      </c>
      <c r="S788" s="12">
        <f t="shared" si="62"/>
        <v>2.0911237801241226E-9</v>
      </c>
      <c r="T788" s="12">
        <f t="shared" si="62"/>
        <v>2.6740713300819983E-12</v>
      </c>
      <c r="U788" s="12">
        <f t="shared" si="62"/>
        <v>3.4195285550920696E-15</v>
      </c>
    </row>
    <row r="789" spans="5:21" x14ac:dyDescent="0.25">
      <c r="E789" s="2">
        <f t="shared" ca="1" si="63"/>
        <v>0.48253066106556719</v>
      </c>
      <c r="F789" s="2">
        <f t="shared" ca="1" si="64"/>
        <v>53.900173887420806</v>
      </c>
      <c r="Q789" s="9">
        <v>780</v>
      </c>
      <c r="R789" s="12">
        <f t="shared" ref="R789:U808" si="65">1/(($R$2+$Q789)^(R$8+1))</f>
        <v>1.6310845570545222E-6</v>
      </c>
      <c r="S789" s="12">
        <f t="shared" si="65"/>
        <v>2.0831220396609479E-9</v>
      </c>
      <c r="T789" s="12">
        <f t="shared" si="65"/>
        <v>2.6604368322617472E-12</v>
      </c>
      <c r="U789" s="12">
        <f t="shared" si="65"/>
        <v>3.3977481893508901E-15</v>
      </c>
    </row>
    <row r="790" spans="5:21" x14ac:dyDescent="0.25">
      <c r="E790" s="2">
        <f t="shared" ca="1" si="63"/>
        <v>0.61410922875087492</v>
      </c>
      <c r="F790" s="2">
        <f t="shared" ca="1" si="64"/>
        <v>68.974495574806696</v>
      </c>
      <c r="Q790" s="9">
        <v>781</v>
      </c>
      <c r="R790" s="12">
        <f t="shared" si="65"/>
        <v>1.6269262807163682E-6</v>
      </c>
      <c r="S790" s="12">
        <f t="shared" si="65"/>
        <v>2.0751610723423064E-9</v>
      </c>
      <c r="T790" s="12">
        <f t="shared" si="65"/>
        <v>2.6468891228855948E-12</v>
      </c>
      <c r="U790" s="12">
        <f t="shared" si="65"/>
        <v>3.3761340853132586E-15</v>
      </c>
    </row>
    <row r="791" spans="5:21" x14ac:dyDescent="0.25">
      <c r="E791" s="2">
        <f t="shared" ca="1" si="63"/>
        <v>0.59380671565235976</v>
      </c>
      <c r="F791" s="2">
        <f t="shared" ca="1" si="64"/>
        <v>66.511631016088629</v>
      </c>
      <c r="Q791" s="9">
        <v>782</v>
      </c>
      <c r="R791" s="12">
        <f t="shared" si="65"/>
        <v>1.6227838857560144E-6</v>
      </c>
      <c r="S791" s="12">
        <f t="shared" si="65"/>
        <v>2.0672406187974707E-9</v>
      </c>
      <c r="T791" s="12">
        <f t="shared" si="65"/>
        <v>2.6334275398693892E-12</v>
      </c>
      <c r="U791" s="12">
        <f t="shared" si="65"/>
        <v>3.3546847641648273E-15</v>
      </c>
    </row>
    <row r="792" spans="5:21" x14ac:dyDescent="0.25">
      <c r="E792" s="2">
        <f t="shared" ca="1" si="63"/>
        <v>0.40205367011247783</v>
      </c>
      <c r="F792" s="2">
        <f t="shared" ca="1" si="64"/>
        <v>45.22182723068034</v>
      </c>
      <c r="Q792" s="9">
        <v>783</v>
      </c>
      <c r="R792" s="12">
        <f t="shared" si="65"/>
        <v>1.618657291403635E-6</v>
      </c>
      <c r="S792" s="12">
        <f t="shared" si="65"/>
        <v>2.0593604216331234E-9</v>
      </c>
      <c r="T792" s="12">
        <f t="shared" si="65"/>
        <v>2.6200514270141516E-12</v>
      </c>
      <c r="U792" s="12">
        <f t="shared" si="65"/>
        <v>3.3333987621045187E-15</v>
      </c>
    </row>
    <row r="793" spans="5:21" x14ac:dyDescent="0.25">
      <c r="E793" s="2">
        <f t="shared" ca="1" si="63"/>
        <v>0.46500526948281751</v>
      </c>
      <c r="F793" s="2">
        <f t="shared" ca="1" si="64"/>
        <v>51.998088938221471</v>
      </c>
      <c r="Q793" s="9">
        <v>784</v>
      </c>
      <c r="R793" s="12">
        <f t="shared" si="65"/>
        <v>1.614546417402227E-6</v>
      </c>
      <c r="S793" s="12">
        <f t="shared" si="65"/>
        <v>2.0515202254157906E-9</v>
      </c>
      <c r="T793" s="12">
        <f t="shared" si="65"/>
        <v>2.6067601339463664E-12</v>
      </c>
      <c r="U793" s="12">
        <f t="shared" si="65"/>
        <v>3.3122746301732737E-15</v>
      </c>
    </row>
    <row r="794" spans="5:21" x14ac:dyDescent="0.25">
      <c r="E794" s="2">
        <f t="shared" ca="1" si="63"/>
        <v>0.57792544238937049</v>
      </c>
      <c r="F794" s="2">
        <f t="shared" ca="1" si="64"/>
        <v>64.629481114146046</v>
      </c>
      <c r="Q794" s="9">
        <v>785</v>
      </c>
      <c r="R794" s="12">
        <f t="shared" si="65"/>
        <v>1.6104511840037105E-6</v>
      </c>
      <c r="S794" s="12">
        <f t="shared" si="65"/>
        <v>2.0437197766544551E-9</v>
      </c>
      <c r="T794" s="12">
        <f t="shared" si="65"/>
        <v>2.5935530160589528E-12</v>
      </c>
      <c r="U794" s="12">
        <f t="shared" si="65"/>
        <v>3.2913109340849656E-15</v>
      </c>
    </row>
    <row r="795" spans="5:21" x14ac:dyDescent="0.25">
      <c r="E795" s="2">
        <f t="shared" ca="1" si="63"/>
        <v>0.66982907507167866</v>
      </c>
      <c r="F795" s="2">
        <f t="shared" ca="1" si="64"/>
        <v>76.14838676272673</v>
      </c>
      <c r="Q795" s="9">
        <v>786</v>
      </c>
      <c r="R795" s="12">
        <f t="shared" si="65"/>
        <v>1.6063715119650582E-6</v>
      </c>
      <c r="S795" s="12">
        <f t="shared" si="65"/>
        <v>2.0359588237833436E-9</v>
      </c>
      <c r="T795" s="12">
        <f t="shared" si="65"/>
        <v>2.5804294344529072E-12</v>
      </c>
      <c r="U795" s="12">
        <f t="shared" si="65"/>
        <v>3.2705062540594513E-15</v>
      </c>
    </row>
    <row r="796" spans="5:21" x14ac:dyDescent="0.25">
      <c r="E796" s="2">
        <f t="shared" ca="1" si="63"/>
        <v>6.9245904450642159E-2</v>
      </c>
      <c r="F796" s="2">
        <f t="shared" ca="1" si="64"/>
        <v>-2.2844318907734138</v>
      </c>
      <c r="Q796" s="9">
        <v>787</v>
      </c>
      <c r="R796" s="12">
        <f t="shared" si="65"/>
        <v>1.6023073225444641E-6</v>
      </c>
      <c r="S796" s="12">
        <f t="shared" si="65"/>
        <v>2.028237117144891E-9</v>
      </c>
      <c r="T796" s="12">
        <f t="shared" si="65"/>
        <v>2.5673887558796092E-12</v>
      </c>
      <c r="U796" s="12">
        <f t="shared" si="65"/>
        <v>3.249859184657733E-15</v>
      </c>
    </row>
    <row r="797" spans="5:21" x14ac:dyDescent="0.25">
      <c r="E797" s="2">
        <f t="shared" ca="1" si="63"/>
        <v>0.33109129330674147</v>
      </c>
      <c r="F797" s="2">
        <f t="shared" ca="1" si="64"/>
        <v>37.491146525890244</v>
      </c>
      <c r="Q797" s="9">
        <v>788</v>
      </c>
      <c r="R797" s="12">
        <f t="shared" si="65"/>
        <v>1.5982585374975428E-6</v>
      </c>
      <c r="S797" s="12">
        <f t="shared" si="65"/>
        <v>2.0205544089728733E-9</v>
      </c>
      <c r="T797" s="12">
        <f t="shared" si="65"/>
        <v>2.5544303526837841E-12</v>
      </c>
      <c r="U797" s="12">
        <f t="shared" si="65"/>
        <v>3.2293683346191961E-15</v>
      </c>
    </row>
    <row r="798" spans="5:21" x14ac:dyDescent="0.25">
      <c r="E798" s="2">
        <f t="shared" ca="1" si="63"/>
        <v>0.56524216636126368</v>
      </c>
      <c r="F798" s="2">
        <f t="shared" ca="1" si="64"/>
        <v>63.150933026537189</v>
      </c>
      <c r="Q798" s="9">
        <v>789</v>
      </c>
      <c r="R798" s="12">
        <f t="shared" si="65"/>
        <v>1.5942250790735639E-6</v>
      </c>
      <c r="S798" s="12">
        <f t="shared" si="65"/>
        <v>2.0129104533757121E-9</v>
      </c>
      <c r="T798" s="12">
        <f t="shared" si="65"/>
        <v>2.5415536027471111E-12</v>
      </c>
      <c r="U798" s="12">
        <f t="shared" si="65"/>
        <v>3.2090323267008981E-15</v>
      </c>
    </row>
    <row r="799" spans="5:21" x14ac:dyDescent="0.25">
      <c r="E799" s="2">
        <f t="shared" ca="1" si="63"/>
        <v>0.32732189659987909</v>
      </c>
      <c r="F799" s="2">
        <f t="shared" ca="1" si="64"/>
        <v>37.071883808742967</v>
      </c>
      <c r="Q799" s="9">
        <v>790</v>
      </c>
      <c r="R799" s="12">
        <f t="shared" si="65"/>
        <v>1.5902068700117197E-6</v>
      </c>
      <c r="S799" s="12">
        <f t="shared" si="65"/>
        <v>2.0053050063199494E-9</v>
      </c>
      <c r="T799" s="12">
        <f t="shared" si="65"/>
        <v>2.5287578894324706E-12</v>
      </c>
      <c r="U799" s="12">
        <f t="shared" si="65"/>
        <v>3.1888497975188788E-15</v>
      </c>
    </row>
    <row r="800" spans="5:21" x14ac:dyDescent="0.25">
      <c r="E800" s="2">
        <f t="shared" ca="1" si="63"/>
        <v>6.2837157207649263E-2</v>
      </c>
      <c r="F800" s="2">
        <f t="shared" ca="1" si="64"/>
        <v>-4.1314676427298824</v>
      </c>
      <c r="Q800" s="9">
        <v>791</v>
      </c>
      <c r="R800" s="12">
        <f t="shared" si="65"/>
        <v>1.5862038335374248E-6</v>
      </c>
      <c r="S800" s="12">
        <f t="shared" si="65"/>
        <v>1.9977378256138854E-9</v>
      </c>
      <c r="T800" s="12">
        <f t="shared" si="65"/>
        <v>2.5160426015288226E-12</v>
      </c>
      <c r="U800" s="12">
        <f t="shared" si="65"/>
        <v>3.1688193973914644E-15</v>
      </c>
    </row>
    <row r="801" spans="5:21" x14ac:dyDescent="0.25">
      <c r="E801" s="2">
        <f t="shared" ca="1" si="63"/>
        <v>0.46449425125248345</v>
      </c>
      <c r="F801" s="2">
        <f t="shared" ca="1" si="64"/>
        <v>51.942804135383867</v>
      </c>
      <c r="Q801" s="9">
        <v>792</v>
      </c>
      <c r="R801" s="12">
        <f t="shared" si="65"/>
        <v>1.5822158933586488E-6</v>
      </c>
      <c r="S801" s="12">
        <f t="shared" si="65"/>
        <v>1.9902086708913822E-9</v>
      </c>
      <c r="T801" s="12">
        <f t="shared" si="65"/>
        <v>2.5034071331967073E-12</v>
      </c>
      <c r="U801" s="12">
        <f t="shared" si="65"/>
        <v>3.1489397901845373E-15</v>
      </c>
    </row>
    <row r="802" spans="5:21" x14ac:dyDescent="0.25">
      <c r="E802" s="2">
        <f t="shared" ca="1" si="63"/>
        <v>0.43315462223967338</v>
      </c>
      <c r="F802" s="2">
        <f t="shared" ca="1" si="64"/>
        <v>48.565081565772715</v>
      </c>
      <c r="Q802" s="9">
        <v>793</v>
      </c>
      <c r="R802" s="12">
        <f t="shared" si="65"/>
        <v>1.5782429736622812E-6</v>
      </c>
      <c r="S802" s="12">
        <f t="shared" si="65"/>
        <v>1.9827173035958306E-9</v>
      </c>
      <c r="T802" s="12">
        <f t="shared" si="65"/>
        <v>2.4908508839143604E-12</v>
      </c>
      <c r="U802" s="12">
        <f t="shared" si="65"/>
        <v>3.1292096531587441E-15</v>
      </c>
    </row>
    <row r="803" spans="5:21" x14ac:dyDescent="0.25">
      <c r="E803" s="2">
        <f t="shared" ca="1" si="63"/>
        <v>0.6075781147706194</v>
      </c>
      <c r="F803" s="2">
        <f t="shared" ca="1" si="64"/>
        <v>68.174729569458137</v>
      </c>
      <c r="Q803" s="9">
        <v>794</v>
      </c>
      <c r="R803" s="12">
        <f t="shared" si="65"/>
        <v>1.5742849991105289E-6</v>
      </c>
      <c r="S803" s="12">
        <f t="shared" si="65"/>
        <v>1.9752634869642774E-9</v>
      </c>
      <c r="T803" s="12">
        <f t="shared" si="65"/>
        <v>2.4783732584244382E-12</v>
      </c>
      <c r="U803" s="12">
        <f t="shared" si="65"/>
        <v>3.1096276768186175E-15</v>
      </c>
    </row>
    <row r="804" spans="5:21" x14ac:dyDescent="0.25">
      <c r="E804" s="2">
        <f t="shared" ca="1" si="63"/>
        <v>0.31436899048524003</v>
      </c>
      <c r="F804" s="2">
        <f t="shared" ca="1" si="64"/>
        <v>35.621143872730599</v>
      </c>
      <c r="Q804" s="9">
        <v>795</v>
      </c>
      <c r="R804" s="12">
        <f t="shared" si="65"/>
        <v>1.5703418948373439E-6</v>
      </c>
      <c r="S804" s="12">
        <f t="shared" si="65"/>
        <v>1.9678469860117094E-9</v>
      </c>
      <c r="T804" s="12">
        <f t="shared" si="65"/>
        <v>2.4659736666813398E-12</v>
      </c>
      <c r="U804" s="12">
        <f t="shared" si="65"/>
        <v>3.0901925647635837E-15</v>
      </c>
    </row>
    <row r="805" spans="5:21" x14ac:dyDescent="0.25">
      <c r="E805" s="2">
        <f t="shared" ca="1" si="63"/>
        <v>0.87863425533902095</v>
      </c>
      <c r="F805" s="2">
        <f t="shared" ca="1" si="64"/>
        <v>116.14531835771045</v>
      </c>
      <c r="Q805" s="9">
        <v>796</v>
      </c>
      <c r="R805" s="12">
        <f t="shared" si="65"/>
        <v>1.5664135864448834E-6</v>
      </c>
      <c r="S805" s="12">
        <f t="shared" si="65"/>
        <v>1.9604675675154986E-9</v>
      </c>
      <c r="T805" s="12">
        <f t="shared" si="65"/>
        <v>2.4536515237991222E-12</v>
      </c>
      <c r="U805" s="12">
        <f t="shared" si="65"/>
        <v>3.0709030335408287E-15</v>
      </c>
    </row>
    <row r="806" spans="5:21" x14ac:dyDescent="0.25">
      <c r="E806" s="2">
        <f t="shared" ca="1" si="63"/>
        <v>0.33150833462784801</v>
      </c>
      <c r="F806" s="2">
        <f t="shared" ca="1" si="64"/>
        <v>37.537458380067477</v>
      </c>
      <c r="Q806" s="9">
        <v>797</v>
      </c>
      <c r="R806" s="12">
        <f t="shared" si="65"/>
        <v>1.5625000000000001E-6</v>
      </c>
      <c r="S806" s="12">
        <f t="shared" si="65"/>
        <v>1.9531249999999999E-9</v>
      </c>
      <c r="T806" s="12">
        <f t="shared" si="65"/>
        <v>2.4414062500000001E-12</v>
      </c>
      <c r="U806" s="12">
        <f t="shared" si="65"/>
        <v>3.0517578125000001E-15</v>
      </c>
    </row>
    <row r="807" spans="5:21" x14ac:dyDescent="0.25">
      <c r="E807" s="2">
        <f t="shared" ca="1" si="63"/>
        <v>0.65016047269716948</v>
      </c>
      <c r="F807" s="2">
        <f t="shared" ca="1" si="64"/>
        <v>73.53656342279055</v>
      </c>
      <c r="Q807" s="9">
        <v>798</v>
      </c>
      <c r="R807" s="12">
        <f t="shared" si="65"/>
        <v>1.5586010620307636E-6</v>
      </c>
      <c r="S807" s="12">
        <f t="shared" si="65"/>
        <v>1.9458190537213031E-9</v>
      </c>
      <c r="T807" s="12">
        <f t="shared" si="65"/>
        <v>2.4292372705634244E-12</v>
      </c>
      <c r="U807" s="12">
        <f t="shared" si="65"/>
        <v>3.0327556436497182E-15</v>
      </c>
    </row>
    <row r="808" spans="5:21" x14ac:dyDescent="0.25">
      <c r="E808" s="2">
        <f t="shared" ca="1" si="63"/>
        <v>7.0046392544006464E-2</v>
      </c>
      <c r="F808" s="2">
        <f t="shared" ca="1" si="64"/>
        <v>-2.0631106888266171</v>
      </c>
      <c r="Q808" s="9">
        <v>799</v>
      </c>
      <c r="R808" s="12">
        <f t="shared" si="65"/>
        <v>1.554716699523013E-6</v>
      </c>
      <c r="S808" s="12">
        <f t="shared" si="65"/>
        <v>1.9385495006521359E-9</v>
      </c>
      <c r="T808" s="12">
        <f t="shared" si="65"/>
        <v>2.4171440157757304E-12</v>
      </c>
      <c r="U808" s="12">
        <f t="shared" si="65"/>
        <v>3.0138952815158735E-15</v>
      </c>
    </row>
    <row r="809" spans="5:21" x14ac:dyDescent="0.25">
      <c r="E809" s="2">
        <f t="shared" ca="1" si="63"/>
        <v>0.47606586339211154</v>
      </c>
      <c r="F809" s="2">
        <f t="shared" ca="1" si="64"/>
        <v>53.197042758664082</v>
      </c>
      <c r="Q809" s="9">
        <v>800</v>
      </c>
      <c r="R809" s="12">
        <f t="shared" ref="R809:U828" si="66">1/(($R$2+$Q809)^(R$8+1))</f>
        <v>1.5508468399169367E-6</v>
      </c>
      <c r="S809" s="12">
        <f t="shared" si="66"/>
        <v>1.9313161144669198E-9</v>
      </c>
      <c r="T809" s="12">
        <f t="shared" si="66"/>
        <v>2.4051259208803485E-12</v>
      </c>
      <c r="U809" s="12">
        <f t="shared" si="66"/>
        <v>2.9951754930016792E-15</v>
      </c>
    </row>
    <row r="810" spans="5:21" x14ac:dyDescent="0.25">
      <c r="E810" s="2">
        <f t="shared" ca="1" si="63"/>
        <v>0.42906507017347006</v>
      </c>
      <c r="F810" s="2">
        <f t="shared" ca="1" si="64"/>
        <v>48.12548941279892</v>
      </c>
      <c r="Q810" s="9">
        <v>801</v>
      </c>
      <c r="R810" s="12">
        <f t="shared" si="66"/>
        <v>1.5469914111036856E-6</v>
      </c>
      <c r="S810" s="12">
        <f t="shared" si="66"/>
        <v>1.9241186705269722E-9</v>
      </c>
      <c r="T810" s="12">
        <f t="shared" si="66"/>
        <v>2.3931824260285723E-12</v>
      </c>
      <c r="U810" s="12">
        <f t="shared" si="66"/>
        <v>2.976595057249468E-15</v>
      </c>
    </row>
    <row r="811" spans="5:21" x14ac:dyDescent="0.25">
      <c r="E811" s="2">
        <f t="shared" ca="1" si="63"/>
        <v>0.63870359039053992</v>
      </c>
      <c r="F811" s="2">
        <f t="shared" ca="1" si="64"/>
        <v>72.057563601038311</v>
      </c>
      <c r="Q811" s="9">
        <v>802</v>
      </c>
      <c r="R811" s="12">
        <f t="shared" si="66"/>
        <v>1.5431503414220131E-6</v>
      </c>
      <c r="S811" s="12">
        <f t="shared" si="66"/>
        <v>1.9169569458658545E-9</v>
      </c>
      <c r="T811" s="12">
        <f t="shared" si="66"/>
        <v>2.3813129762308752E-12</v>
      </c>
      <c r="U811" s="12">
        <f t="shared" si="66"/>
        <v>2.958152765504193E-15</v>
      </c>
    </row>
    <row r="812" spans="5:21" x14ac:dyDescent="0.25">
      <c r="E812" s="2">
        <f t="shared" ca="1" si="63"/>
        <v>0.98720616067708888</v>
      </c>
      <c r="F812" s="2">
        <f t="shared" ca="1" si="64"/>
        <v>195.26007377967451</v>
      </c>
      <c r="Q812" s="9">
        <v>803</v>
      </c>
      <c r="R812" s="12">
        <f t="shared" si="66"/>
        <v>1.5393235596549452E-6</v>
      </c>
      <c r="S812" s="12">
        <f t="shared" si="66"/>
        <v>1.9098307191748701E-9</v>
      </c>
      <c r="T812" s="12">
        <f t="shared" si="66"/>
        <v>2.3695170213087716E-12</v>
      </c>
      <c r="U812" s="12">
        <f t="shared" si="66"/>
        <v>2.9398474209786249E-15</v>
      </c>
    </row>
    <row r="813" spans="5:21" x14ac:dyDescent="0.25">
      <c r="E813" s="2">
        <f t="shared" ca="1" si="63"/>
        <v>0.42356367118557714</v>
      </c>
      <c r="F813" s="2">
        <f t="shared" ca="1" si="64"/>
        <v>47.534277645549594</v>
      </c>
      <c r="Q813" s="9">
        <v>804</v>
      </c>
      <c r="R813" s="12">
        <f t="shared" si="66"/>
        <v>1.5355109950264799E-6</v>
      </c>
      <c r="S813" s="12">
        <f t="shared" si="66"/>
        <v>1.9027397707886989E-9</v>
      </c>
      <c r="T813" s="12">
        <f t="shared" si="66"/>
        <v>2.3577940158472103E-12</v>
      </c>
      <c r="U813" s="12">
        <f t="shared" si="66"/>
        <v>2.921677838720211E-15</v>
      </c>
    </row>
    <row r="814" spans="5:21" x14ac:dyDescent="0.25">
      <c r="E814" s="2">
        <f t="shared" ca="1" si="63"/>
        <v>0.30352955289241312</v>
      </c>
      <c r="F814" s="2">
        <f t="shared" ca="1" si="64"/>
        <v>34.39373356598049</v>
      </c>
      <c r="Q814" s="9">
        <v>805</v>
      </c>
      <c r="R814" s="12">
        <f t="shared" si="66"/>
        <v>1.5317125771983138E-6</v>
      </c>
      <c r="S814" s="12">
        <f t="shared" si="66"/>
        <v>1.8956838826711806E-9</v>
      </c>
      <c r="T814" s="12">
        <f t="shared" si="66"/>
        <v>2.3461434191475008E-12</v>
      </c>
      <c r="U814" s="12">
        <f t="shared" si="66"/>
        <v>2.90364284547958E-15</v>
      </c>
    </row>
    <row r="815" spans="5:21" x14ac:dyDescent="0.25">
      <c r="E815" s="2">
        <f t="shared" ca="1" si="63"/>
        <v>0.41144613376590533</v>
      </c>
      <c r="F815" s="2">
        <f t="shared" ca="1" si="64"/>
        <v>46.232012472173835</v>
      </c>
      <c r="Q815" s="9">
        <v>806</v>
      </c>
      <c r="R815" s="12">
        <f t="shared" si="66"/>
        <v>1.5279282362665991E-6</v>
      </c>
      <c r="S815" s="12">
        <f t="shared" si="66"/>
        <v>1.888662838401235E-9</v>
      </c>
      <c r="T815" s="12">
        <f t="shared" si="66"/>
        <v>2.3345646951807601E-12</v>
      </c>
      <c r="U815" s="12">
        <f t="shared" si="66"/>
        <v>2.8857412795806676E-15</v>
      </c>
    </row>
    <row r="816" spans="5:21" x14ac:dyDescent="0.25">
      <c r="E816" s="2">
        <f t="shared" ca="1" si="63"/>
        <v>0.43594323200164609</v>
      </c>
      <c r="F816" s="2">
        <f t="shared" ca="1" si="64"/>
        <v>48.864916549356181</v>
      </c>
      <c r="Q816" s="9">
        <v>807</v>
      </c>
      <c r="R816" s="12">
        <f t="shared" si="66"/>
        <v>1.5241579027587259E-6</v>
      </c>
      <c r="S816" s="12">
        <f t="shared" si="66"/>
        <v>1.8816764231589207E-9</v>
      </c>
      <c r="T816" s="12">
        <f t="shared" si="66"/>
        <v>2.3230573125418773E-12</v>
      </c>
      <c r="U816" s="12">
        <f t="shared" si="66"/>
        <v>2.8679719907924411E-15</v>
      </c>
    </row>
    <row r="817" spans="5:21" x14ac:dyDescent="0.25">
      <c r="E817" s="2">
        <f t="shared" ca="1" si="63"/>
        <v>0.80268532019478167</v>
      </c>
      <c r="F817" s="2">
        <f t="shared" ca="1" si="64"/>
        <v>97.612145854482762</v>
      </c>
      <c r="Q817" s="9">
        <v>808</v>
      </c>
      <c r="R817" s="12">
        <f t="shared" si="66"/>
        <v>1.5204015076301351E-6</v>
      </c>
      <c r="S817" s="12">
        <f t="shared" si="66"/>
        <v>1.8747244237116336E-9</v>
      </c>
      <c r="T817" s="12">
        <f t="shared" si="66"/>
        <v>2.3116207444039873E-12</v>
      </c>
      <c r="U817" s="12">
        <f t="shared" si="66"/>
        <v>2.850333840202204E-15</v>
      </c>
    </row>
    <row r="818" spans="5:21" x14ac:dyDescent="0.25">
      <c r="E818" s="2">
        <f t="shared" ca="1" si="63"/>
        <v>0.95592052540232775</v>
      </c>
      <c r="F818" s="2">
        <f t="shared" ca="1" si="64"/>
        <v>152.47342732951876</v>
      </c>
      <c r="Q818" s="9">
        <v>809</v>
      </c>
      <c r="R818" s="12">
        <f t="shared" si="66"/>
        <v>1.5166589822611564E-6</v>
      </c>
      <c r="S818" s="12">
        <f t="shared" si="66"/>
        <v>1.8678066284004391E-9</v>
      </c>
      <c r="T818" s="12">
        <f t="shared" si="66"/>
        <v>2.300254468473447E-12</v>
      </c>
      <c r="U818" s="12">
        <f t="shared" si="66"/>
        <v>2.8328257000904523E-15</v>
      </c>
    </row>
    <row r="819" spans="5:21" x14ac:dyDescent="0.25">
      <c r="E819" s="2">
        <f t="shared" ca="1" si="63"/>
        <v>0.63431415693813986</v>
      </c>
      <c r="F819" s="2">
        <f t="shared" ca="1" si="64"/>
        <v>71.4984869406684</v>
      </c>
      <c r="Q819" s="9">
        <v>810</v>
      </c>
      <c r="R819" s="12">
        <f t="shared" si="66"/>
        <v>1.5129302584538761E-6</v>
      </c>
      <c r="S819" s="12">
        <f t="shared" si="66"/>
        <v>1.8609228271265388E-9</v>
      </c>
      <c r="T819" s="12">
        <f t="shared" si="66"/>
        <v>2.2889579669453122E-12</v>
      </c>
      <c r="U819" s="12">
        <f t="shared" si="66"/>
        <v>2.8154464538072722E-15</v>
      </c>
    </row>
    <row r="820" spans="5:21" x14ac:dyDescent="0.25">
      <c r="E820" s="2">
        <f t="shared" ca="1" si="63"/>
        <v>0.93487062036240487</v>
      </c>
      <c r="F820" s="2">
        <f t="shared" ca="1" si="64"/>
        <v>138.69889816698034</v>
      </c>
      <c r="Q820" s="9">
        <v>811</v>
      </c>
      <c r="R820" s="12">
        <f t="shared" si="66"/>
        <v>1.5092152684290277E-6</v>
      </c>
      <c r="S820" s="12">
        <f t="shared" si="66"/>
        <v>1.8540728113378719E-9</v>
      </c>
      <c r="T820" s="12">
        <f t="shared" si="66"/>
        <v>2.2777307264593019E-12</v>
      </c>
      <c r="U820" s="12">
        <f t="shared" si="66"/>
        <v>2.7981949956502483E-15</v>
      </c>
    </row>
    <row r="821" spans="5:21" x14ac:dyDescent="0.25">
      <c r="E821" s="2">
        <f t="shared" ca="1" si="63"/>
        <v>0.47244178442334561</v>
      </c>
      <c r="F821" s="2">
        <f t="shared" ca="1" si="64"/>
        <v>52.803672898375638</v>
      </c>
      <c r="Q821" s="9">
        <v>812</v>
      </c>
      <c r="R821" s="12">
        <f t="shared" si="66"/>
        <v>1.5055139448229139E-6</v>
      </c>
      <c r="S821" s="12">
        <f t="shared" si="66"/>
        <v>1.8472563740158453E-9</v>
      </c>
      <c r="T821" s="12">
        <f t="shared" si="66"/>
        <v>2.2665722380562521E-12</v>
      </c>
      <c r="U821" s="12">
        <f t="shared" si="66"/>
        <v>2.7810702307438674E-15</v>
      </c>
    </row>
    <row r="822" spans="5:21" x14ac:dyDescent="0.25">
      <c r="E822" s="2">
        <f t="shared" ca="1" si="63"/>
        <v>0.141634541029797</v>
      </c>
      <c r="F822" s="2">
        <f t="shared" ca="1" si="64"/>
        <v>12.893430365877782</v>
      </c>
      <c r="Q822" s="9">
        <v>813</v>
      </c>
      <c r="R822" s="12">
        <f t="shared" si="66"/>
        <v>1.5018262206843522E-6</v>
      </c>
      <c r="S822" s="12">
        <f t="shared" si="66"/>
        <v>1.8404733096621962E-9</v>
      </c>
      <c r="T822" s="12">
        <f t="shared" si="66"/>
        <v>2.2554819971350445E-12</v>
      </c>
      <c r="U822" s="12">
        <f t="shared" si="66"/>
        <v>2.7640710749203978E-15</v>
      </c>
    </row>
    <row r="823" spans="5:21" x14ac:dyDescent="0.25">
      <c r="E823" s="2">
        <f t="shared" ca="1" si="63"/>
        <v>0.51302813356206933</v>
      </c>
      <c r="F823" s="2">
        <f t="shared" ca="1" si="64"/>
        <v>57.247837338438686</v>
      </c>
      <c r="Q823" s="9">
        <v>814</v>
      </c>
      <c r="R823" s="12">
        <f t="shared" si="66"/>
        <v>1.4981520294716466E-6</v>
      </c>
      <c r="S823" s="12">
        <f t="shared" si="66"/>
        <v>1.8337234142859814E-9</v>
      </c>
      <c r="T823" s="12">
        <f t="shared" si="66"/>
        <v>2.2444595034100137E-12</v>
      </c>
      <c r="U823" s="12">
        <f t="shared" si="66"/>
        <v>2.74719645460222E-15</v>
      </c>
    </row>
    <row r="824" spans="5:21" x14ac:dyDescent="0.25">
      <c r="E824" s="2">
        <f t="shared" ca="1" si="63"/>
        <v>0.3646560691571652</v>
      </c>
      <c r="F824" s="2">
        <f t="shared" ca="1" si="64"/>
        <v>41.178328362947397</v>
      </c>
      <c r="Q824" s="9">
        <v>815</v>
      </c>
      <c r="R824" s="12">
        <f t="shared" si="66"/>
        <v>1.4944913050495872E-6</v>
      </c>
      <c r="S824" s="12">
        <f t="shared" si="66"/>
        <v>1.8270064853906934E-9</v>
      </c>
      <c r="T824" s="12">
        <f t="shared" si="66"/>
        <v>2.2335042608688182E-12</v>
      </c>
      <c r="U824" s="12">
        <f t="shared" si="66"/>
        <v>2.730445306685597E-15</v>
      </c>
    </row>
    <row r="825" spans="5:21" x14ac:dyDescent="0.25">
      <c r="E825" s="2">
        <f t="shared" ca="1" si="63"/>
        <v>0.5714597073934824</v>
      </c>
      <c r="F825" s="2">
        <f t="shared" ca="1" si="64"/>
        <v>63.873173612282599</v>
      </c>
      <c r="Q825" s="9">
        <v>816</v>
      </c>
      <c r="R825" s="12">
        <f t="shared" si="66"/>
        <v>1.4908439816864725E-6</v>
      </c>
      <c r="S825" s="12">
        <f t="shared" si="66"/>
        <v>1.8203223219615049E-9</v>
      </c>
      <c r="T825" s="12">
        <f t="shared" si="66"/>
        <v>2.2226157777307753E-12</v>
      </c>
      <c r="U825" s="12">
        <f t="shared" si="66"/>
        <v>2.7138165784258551E-15</v>
      </c>
    </row>
    <row r="826" spans="5:21" x14ac:dyDescent="0.25">
      <c r="E826" s="2">
        <f t="shared" ca="1" si="63"/>
        <v>0.25674105825174698</v>
      </c>
      <c r="F826" s="2">
        <f t="shared" ca="1" si="64"/>
        <v>28.910752700162863</v>
      </c>
      <c r="Q826" s="9">
        <v>817</v>
      </c>
      <c r="R826" s="12">
        <f t="shared" si="66"/>
        <v>1.4872099940511601E-6</v>
      </c>
      <c r="S826" s="12">
        <f t="shared" si="66"/>
        <v>1.8136707244526341E-9</v>
      </c>
      <c r="T826" s="12">
        <f t="shared" si="66"/>
        <v>2.2117935664056514E-12</v>
      </c>
      <c r="U826" s="12">
        <f t="shared" si="66"/>
        <v>2.6973092273239651E-15</v>
      </c>
    </row>
    <row r="827" spans="5:21" x14ac:dyDescent="0.25">
      <c r="E827" s="2">
        <f t="shared" ca="1" si="63"/>
        <v>0.37841876919905859</v>
      </c>
      <c r="F827" s="2">
        <f t="shared" ca="1" si="64"/>
        <v>42.671895481233783</v>
      </c>
      <c r="Q827" s="9">
        <v>818</v>
      </c>
      <c r="R827" s="12">
        <f t="shared" si="66"/>
        <v>1.48358927721014E-6</v>
      </c>
      <c r="S827" s="12">
        <f t="shared" si="66"/>
        <v>1.8070514947748357E-9</v>
      </c>
      <c r="T827" s="12">
        <f t="shared" si="66"/>
        <v>2.2010371434529059E-12</v>
      </c>
      <c r="U827" s="12">
        <f t="shared" si="66"/>
        <v>2.6809222210145013E-15</v>
      </c>
    </row>
    <row r="828" spans="5:21" x14ac:dyDescent="0.25">
      <c r="E828" s="2">
        <f t="shared" ca="1" si="63"/>
        <v>0.45192105909776692</v>
      </c>
      <c r="F828" s="2">
        <f t="shared" ca="1" si="64"/>
        <v>50.585075176382013</v>
      </c>
      <c r="Q828" s="9">
        <v>819</v>
      </c>
      <c r="R828" s="12">
        <f t="shared" si="66"/>
        <v>1.4799817666246353E-6</v>
      </c>
      <c r="S828" s="12">
        <f t="shared" si="66"/>
        <v>1.8004644362830111E-9</v>
      </c>
      <c r="T828" s="12">
        <f t="shared" si="66"/>
        <v>2.1903460295413762E-12</v>
      </c>
      <c r="U828" s="12">
        <f t="shared" si="66"/>
        <v>2.6646545371549589E-15</v>
      </c>
    </row>
    <row r="829" spans="5:21" x14ac:dyDescent="0.25">
      <c r="E829" s="2">
        <f t="shared" ca="1" si="63"/>
        <v>0.4966304570393697</v>
      </c>
      <c r="F829" s="2">
        <f t="shared" ca="1" si="64"/>
        <v>55.440956389185104</v>
      </c>
      <c r="Q829" s="9">
        <v>820</v>
      </c>
      <c r="R829" s="12">
        <f t="shared" ref="R829:U848" si="67">1/(($R$2+$Q829)^(R$8+1))</f>
        <v>1.4763873981477244E-6</v>
      </c>
      <c r="S829" s="12">
        <f t="shared" si="67"/>
        <v>1.7939093537639421E-9</v>
      </c>
      <c r="T829" s="12">
        <f t="shared" si="67"/>
        <v>2.1797197494094074E-12</v>
      </c>
      <c r="U829" s="12">
        <f t="shared" si="67"/>
        <v>2.6485051633164121E-15</v>
      </c>
    </row>
    <row r="830" spans="5:21" x14ac:dyDescent="0.25">
      <c r="E830" s="2">
        <f t="shared" ca="1" si="63"/>
        <v>0.88840738367187466</v>
      </c>
      <c r="F830" s="2">
        <f t="shared" ca="1" si="64"/>
        <v>119.24702898612885</v>
      </c>
      <c r="Q830" s="9">
        <v>821</v>
      </c>
      <c r="R830" s="12">
        <f t="shared" si="67"/>
        <v>1.4728061080214912E-6</v>
      </c>
      <c r="S830" s="12">
        <f t="shared" si="67"/>
        <v>1.7873860534241397E-9</v>
      </c>
      <c r="T830" s="12">
        <f t="shared" si="67"/>
        <v>2.1691578318254125E-12</v>
      </c>
      <c r="U830" s="12">
        <f t="shared" si="67"/>
        <v>2.6324730968755004E-15</v>
      </c>
    </row>
    <row r="831" spans="5:21" x14ac:dyDescent="0.25">
      <c r="E831" s="2">
        <f t="shared" ca="1" si="63"/>
        <v>0.83136602188587094</v>
      </c>
      <c r="F831" s="2">
        <f t="shared" ca="1" si="64"/>
        <v>103.73040030660717</v>
      </c>
      <c r="Q831" s="9">
        <v>822</v>
      </c>
      <c r="R831" s="12">
        <f t="shared" si="67"/>
        <v>1.4692378328741965E-6</v>
      </c>
      <c r="S831" s="12">
        <f t="shared" si="67"/>
        <v>1.780894342877814E-9</v>
      </c>
      <c r="T831" s="12">
        <f t="shared" si="67"/>
        <v>2.1586598095488655E-12</v>
      </c>
      <c r="U831" s="12">
        <f t="shared" si="67"/>
        <v>2.6165573449077156E-15</v>
      </c>
    </row>
    <row r="832" spans="5:21" x14ac:dyDescent="0.25">
      <c r="E832" s="2">
        <f t="shared" ca="1" si="63"/>
        <v>0.46742494171421212</v>
      </c>
      <c r="F832" s="2">
        <f t="shared" ca="1" si="64"/>
        <v>52.25998512840588</v>
      </c>
      <c r="Q832" s="9">
        <v>823</v>
      </c>
      <c r="R832" s="12">
        <f t="shared" si="67"/>
        <v>1.465682509717475E-6</v>
      </c>
      <c r="S832" s="12">
        <f t="shared" si="67"/>
        <v>1.7744340311349578E-9</v>
      </c>
      <c r="T832" s="12">
        <f t="shared" si="67"/>
        <v>2.1482252192917164E-12</v>
      </c>
      <c r="U832" s="12">
        <f t="shared" si="67"/>
        <v>2.6007569240819811E-15</v>
      </c>
    </row>
    <row r="833" spans="5:21" x14ac:dyDescent="0.25">
      <c r="E833" s="2">
        <f t="shared" ca="1" si="63"/>
        <v>0.58815470124408231</v>
      </c>
      <c r="F833" s="2">
        <f t="shared" ca="1" si="64"/>
        <v>65.837619988182752</v>
      </c>
      <c r="Q833" s="9">
        <v>824</v>
      </c>
      <c r="R833" s="12">
        <f t="shared" si="67"/>
        <v>1.4621400759435555E-6</v>
      </c>
      <c r="S833" s="12">
        <f t="shared" si="67"/>
        <v>1.7680049285895472E-9</v>
      </c>
      <c r="T833" s="12">
        <f t="shared" si="67"/>
        <v>2.1378536016802263E-12</v>
      </c>
      <c r="U833" s="12">
        <f t="shared" si="67"/>
        <v>2.585070860556501E-15</v>
      </c>
    </row>
    <row r="834" spans="5:21" x14ac:dyDescent="0.25">
      <c r="E834" s="2">
        <f t="shared" ca="1" si="63"/>
        <v>0.76322061490538606</v>
      </c>
      <c r="F834" s="2">
        <f t="shared" ca="1" si="64"/>
        <v>90.301278125815486</v>
      </c>
      <c r="Q834" s="9">
        <v>825</v>
      </c>
      <c r="R834" s="12">
        <f t="shared" si="67"/>
        <v>1.4586104693225047E-6</v>
      </c>
      <c r="S834" s="12">
        <f t="shared" si="67"/>
        <v>1.7616068470078558E-9</v>
      </c>
      <c r="T834" s="12">
        <f t="shared" si="67"/>
        <v>2.1275445012172171E-12</v>
      </c>
      <c r="U834" s="12">
        <f t="shared" si="67"/>
        <v>2.569498189875866E-15</v>
      </c>
    </row>
    <row r="835" spans="5:21" x14ac:dyDescent="0.25">
      <c r="E835" s="2">
        <f t="shared" ref="E835:E898" ca="1" si="68">RAND()</f>
        <v>0.82729013835470255</v>
      </c>
      <c r="F835" s="2">
        <f t="shared" ref="F835:F898" ca="1" si="69">$C$3+$C$4*(-LN(E835^(-1/$C$5)-1))</f>
        <v>102.80930950762742</v>
      </c>
      <c r="Q835" s="9">
        <v>826</v>
      </c>
      <c r="R835" s="12">
        <f t="shared" si="67"/>
        <v>1.4550936279994937E-6</v>
      </c>
      <c r="S835" s="12">
        <f t="shared" si="67"/>
        <v>1.7552395995168801E-9</v>
      </c>
      <c r="T835" s="12">
        <f t="shared" si="67"/>
        <v>2.1172974662447286E-12</v>
      </c>
      <c r="U835" s="12">
        <f t="shared" si="67"/>
        <v>2.5540379568693952E-15</v>
      </c>
    </row>
    <row r="836" spans="5:21" x14ac:dyDescent="0.25">
      <c r="E836" s="2">
        <f t="shared" ca="1" si="68"/>
        <v>0.13908071004904854</v>
      </c>
      <c r="F836" s="2">
        <f t="shared" ca="1" si="69"/>
        <v>12.464090705486225</v>
      </c>
      <c r="Q836" s="9">
        <v>827</v>
      </c>
      <c r="R836" s="12">
        <f t="shared" si="67"/>
        <v>1.4515894904920889E-6</v>
      </c>
      <c r="S836" s="12">
        <f t="shared" si="67"/>
        <v>1.7489030005928781E-9</v>
      </c>
      <c r="T836" s="12">
        <f t="shared" si="67"/>
        <v>2.1071120489070822E-12</v>
      </c>
      <c r="U836" s="12">
        <f t="shared" si="67"/>
        <v>2.5386892155507014E-15</v>
      </c>
    </row>
    <row r="837" spans="5:21" x14ac:dyDescent="0.25">
      <c r="E837" s="2">
        <f t="shared" ca="1" si="68"/>
        <v>0.14535167304517072</v>
      </c>
      <c r="F837" s="2">
        <f t="shared" ca="1" si="69"/>
        <v>13.509623772317317</v>
      </c>
      <c r="Q837" s="9">
        <v>828</v>
      </c>
      <c r="R837" s="12">
        <f t="shared" si="67"/>
        <v>1.4480979956875642E-6</v>
      </c>
      <c r="S837" s="12">
        <f t="shared" si="67"/>
        <v>1.742596866050017E-9</v>
      </c>
      <c r="T837" s="12">
        <f t="shared" si="67"/>
        <v>2.0969878051143405E-12</v>
      </c>
      <c r="U837" s="12">
        <f t="shared" si="67"/>
        <v>2.5234510290184604E-15</v>
      </c>
    </row>
    <row r="838" spans="5:21" x14ac:dyDescent="0.25">
      <c r="E838" s="2">
        <f t="shared" ca="1" si="68"/>
        <v>0.37914738926936786</v>
      </c>
      <c r="F838" s="2">
        <f t="shared" ca="1" si="69"/>
        <v>42.750752173784186</v>
      </c>
      <c r="Q838" s="9">
        <v>829</v>
      </c>
      <c r="R838" s="12">
        <f t="shared" si="67"/>
        <v>1.4446190828402367E-6</v>
      </c>
      <c r="S838" s="12">
        <f t="shared" si="67"/>
        <v>1.7363210130291307E-9</v>
      </c>
      <c r="T838" s="12">
        <f t="shared" si="67"/>
        <v>2.0869242945061667E-12</v>
      </c>
      <c r="U838" s="12">
        <f t="shared" si="67"/>
        <v>2.5083224693583733E-15</v>
      </c>
    </row>
    <row r="839" spans="5:21" x14ac:dyDescent="0.25">
      <c r="E839" s="2">
        <f t="shared" ca="1" si="68"/>
        <v>0.20527390016465086</v>
      </c>
      <c r="F839" s="2">
        <f t="shared" ca="1" si="69"/>
        <v>22.36067539189272</v>
      </c>
      <c r="Q839" s="9">
        <v>830</v>
      </c>
      <c r="R839" s="12">
        <f t="shared" si="67"/>
        <v>1.4411526915688244E-6</v>
      </c>
      <c r="S839" s="12">
        <f t="shared" si="67"/>
        <v>1.730075259986584E-9</v>
      </c>
      <c r="T839" s="12">
        <f t="shared" si="67"/>
        <v>2.0769210804160671E-12</v>
      </c>
      <c r="U839" s="12">
        <f t="shared" si="67"/>
        <v>2.4933026175462991E-15</v>
      </c>
    </row>
    <row r="840" spans="5:21" x14ac:dyDescent="0.25">
      <c r="E840" s="2">
        <f t="shared" ca="1" si="68"/>
        <v>0.69254993088487071</v>
      </c>
      <c r="F840" s="2">
        <f t="shared" ca="1" si="69"/>
        <v>79.296443437584415</v>
      </c>
      <c r="Q840" s="9">
        <v>831</v>
      </c>
      <c r="R840" s="12">
        <f t="shared" si="67"/>
        <v>1.4376987618538262E-6</v>
      </c>
      <c r="S840" s="12">
        <f t="shared" si="67"/>
        <v>1.723859426683245E-9</v>
      </c>
      <c r="T840" s="12">
        <f t="shared" si="67"/>
        <v>2.0669777298360251E-12</v>
      </c>
      <c r="U840" s="12">
        <f t="shared" si="67"/>
        <v>2.4783905633525479E-15</v>
      </c>
    </row>
    <row r="841" spans="5:21" x14ac:dyDescent="0.25">
      <c r="E841" s="2">
        <f t="shared" ca="1" si="68"/>
        <v>0.34135940121678321</v>
      </c>
      <c r="F841" s="2">
        <f t="shared" ca="1" si="69"/>
        <v>38.627336046654847</v>
      </c>
      <c r="Q841" s="9">
        <v>832</v>
      </c>
      <c r="R841" s="12">
        <f t="shared" si="67"/>
        <v>1.4342572340349241E-6</v>
      </c>
      <c r="S841" s="12">
        <f t="shared" si="67"/>
        <v>1.7176733341735618E-9</v>
      </c>
      <c r="T841" s="12">
        <f t="shared" si="67"/>
        <v>2.057093813381511E-12</v>
      </c>
      <c r="U841" s="12">
        <f t="shared" si="67"/>
        <v>2.4635854052473188E-15</v>
      </c>
    </row>
    <row r="842" spans="5:21" x14ac:dyDescent="0.25">
      <c r="E842" s="2">
        <f t="shared" ca="1" si="68"/>
        <v>3.8972488053673482E-2</v>
      </c>
      <c r="F842" s="2">
        <f t="shared" ca="1" si="69"/>
        <v>-12.697347963729406</v>
      </c>
      <c r="Q842" s="9">
        <v>833</v>
      </c>
      <c r="R842" s="12">
        <f t="shared" si="67"/>
        <v>1.4308280488084064E-6</v>
      </c>
      <c r="S842" s="12">
        <f t="shared" si="67"/>
        <v>1.7115168047947445E-9</v>
      </c>
      <c r="T842" s="12">
        <f t="shared" si="67"/>
        <v>2.0472689052568715E-12</v>
      </c>
      <c r="U842" s="12">
        <f t="shared" si="67"/>
        <v>2.4488862503072626E-15</v>
      </c>
    </row>
    <row r="843" spans="5:21" x14ac:dyDescent="0.25">
      <c r="E843" s="2">
        <f t="shared" ca="1" si="68"/>
        <v>0.62373957986371709</v>
      </c>
      <c r="F843" s="2">
        <f t="shared" ca="1" si="69"/>
        <v>70.167745572073017</v>
      </c>
      <c r="Q843" s="9">
        <v>834</v>
      </c>
      <c r="R843" s="12">
        <f t="shared" si="67"/>
        <v>1.4274111472246132E-6</v>
      </c>
      <c r="S843" s="12">
        <f t="shared" si="67"/>
        <v>1.7053896621560491E-9</v>
      </c>
      <c r="T843" s="12">
        <f t="shared" si="67"/>
        <v>2.037502583221086E-12</v>
      </c>
      <c r="U843" s="12">
        <f t="shared" si="67"/>
        <v>2.4342922141231613E-15</v>
      </c>
    </row>
    <row r="844" spans="5:21" x14ac:dyDescent="0.25">
      <c r="E844" s="2">
        <f t="shared" ca="1" si="68"/>
        <v>0.35965789619476918</v>
      </c>
      <c r="F844" s="2">
        <f t="shared" ca="1" si="69"/>
        <v>40.633717230439302</v>
      </c>
      <c r="Q844" s="9">
        <v>835</v>
      </c>
      <c r="R844" s="12">
        <f t="shared" si="67"/>
        <v>1.4240064706854028E-6</v>
      </c>
      <c r="S844" s="12">
        <f t="shared" si="67"/>
        <v>1.6992917311281657E-9</v>
      </c>
      <c r="T844" s="12">
        <f t="shared" si="67"/>
        <v>2.027794428553897E-12</v>
      </c>
      <c r="U844" s="12">
        <f t="shared" si="67"/>
        <v>2.4198024207087075E-15</v>
      </c>
    </row>
    <row r="845" spans="5:21" x14ac:dyDescent="0.25">
      <c r="E845" s="2">
        <f t="shared" ca="1" si="68"/>
        <v>0.42257290190432717</v>
      </c>
      <c r="F845" s="2">
        <f t="shared" ca="1" si="69"/>
        <v>47.427812158770841</v>
      </c>
      <c r="Q845" s="9">
        <v>836</v>
      </c>
      <c r="R845" s="12">
        <f t="shared" si="67"/>
        <v>1.4206139609416398E-6</v>
      </c>
      <c r="S845" s="12">
        <f t="shared" si="67"/>
        <v>1.6932228378327052E-9</v>
      </c>
      <c r="T845" s="12">
        <f t="shared" si="67"/>
        <v>2.0181440260222947E-12</v>
      </c>
      <c r="U845" s="12">
        <f t="shared" si="67"/>
        <v>2.4054160024103632E-15</v>
      </c>
    </row>
    <row r="846" spans="5:21" x14ac:dyDescent="0.25">
      <c r="E846" s="2">
        <f t="shared" ca="1" si="68"/>
        <v>0.28581345321023888</v>
      </c>
      <c r="F846" s="2">
        <f t="shared" ca="1" si="69"/>
        <v>32.356720071269841</v>
      </c>
      <c r="Q846" s="9">
        <v>837</v>
      </c>
      <c r="R846" s="12">
        <f t="shared" si="67"/>
        <v>1.417233560090703E-6</v>
      </c>
      <c r="S846" s="12">
        <f t="shared" si="67"/>
        <v>1.6871828096317893E-9</v>
      </c>
      <c r="T846" s="12">
        <f t="shared" si="67"/>
        <v>2.0085509638473683E-12</v>
      </c>
      <c r="U846" s="12">
        <f t="shared" si="67"/>
        <v>2.3911320998182952E-15</v>
      </c>
    </row>
    <row r="847" spans="5:21" x14ac:dyDescent="0.25">
      <c r="E847" s="2">
        <f t="shared" ca="1" si="68"/>
        <v>0.54761081472605933</v>
      </c>
      <c r="F847" s="2">
        <f t="shared" ca="1" si="69"/>
        <v>61.127515823462531</v>
      </c>
      <c r="Q847" s="9">
        <v>838</v>
      </c>
      <c r="R847" s="12">
        <f t="shared" si="67"/>
        <v>1.4138652105740151E-6</v>
      </c>
      <c r="S847" s="12">
        <f t="shared" si="67"/>
        <v>1.681171475117735E-9</v>
      </c>
      <c r="T847" s="12">
        <f t="shared" si="67"/>
        <v>1.9990148336715043E-12</v>
      </c>
      <c r="U847" s="12">
        <f t="shared" si="67"/>
        <v>2.376949861678364E-15</v>
      </c>
    </row>
    <row r="848" spans="5:21" x14ac:dyDescent="0.25">
      <c r="E848" s="2">
        <f t="shared" ca="1" si="68"/>
        <v>0.84699016301602859</v>
      </c>
      <c r="F848" s="2">
        <f t="shared" ca="1" si="69"/>
        <v>107.44997385047833</v>
      </c>
      <c r="Q848" s="9">
        <v>839</v>
      </c>
      <c r="R848" s="12">
        <f t="shared" si="67"/>
        <v>1.4105088551745929E-6</v>
      </c>
      <c r="S848" s="12">
        <f t="shared" si="67"/>
        <v>1.6751886641028418E-9</v>
      </c>
      <c r="T848" s="12">
        <f t="shared" si="67"/>
        <v>1.9895352305259402E-12</v>
      </c>
      <c r="U848" s="12">
        <f t="shared" si="67"/>
        <v>2.3628684448051549E-15</v>
      </c>
    </row>
    <row r="849" spans="5:21" x14ac:dyDescent="0.25">
      <c r="E849" s="2">
        <f t="shared" ca="1" si="68"/>
        <v>0.28966779753341143</v>
      </c>
      <c r="F849" s="2">
        <f t="shared" ca="1" si="69"/>
        <v>32.803476478266973</v>
      </c>
      <c r="Q849" s="9">
        <v>840</v>
      </c>
      <c r="R849" s="12">
        <f t="shared" ref="R849:U868" si="70">1/(($R$2+$Q849)^(R$8+1))</f>
        <v>1.4071644370146163E-6</v>
      </c>
      <c r="S849" s="12">
        <f t="shared" si="70"/>
        <v>1.6692342076092718E-9</v>
      </c>
      <c r="T849" s="12">
        <f t="shared" si="70"/>
        <v>1.9801117527986617E-12</v>
      </c>
      <c r="U849" s="12">
        <f t="shared" si="70"/>
        <v>2.3488870139960399E-15</v>
      </c>
    </row>
    <row r="850" spans="5:21" x14ac:dyDescent="0.25">
      <c r="E850" s="2">
        <f t="shared" ca="1" si="68"/>
        <v>0.83294032291668607</v>
      </c>
      <c r="F850" s="2">
        <f t="shared" ca="1" si="69"/>
        <v>104.09130876584693</v>
      </c>
      <c r="Q850" s="9">
        <v>841</v>
      </c>
      <c r="R850" s="12">
        <f t="shared" si="70"/>
        <v>1.40383189955302E-6</v>
      </c>
      <c r="S850" s="12">
        <f t="shared" si="70"/>
        <v>1.6633079378590283E-9</v>
      </c>
      <c r="T850" s="12">
        <f t="shared" si="70"/>
        <v>1.9707440022026402E-12</v>
      </c>
      <c r="U850" s="12">
        <f t="shared" si="70"/>
        <v>2.3350047419462561E-15</v>
      </c>
    </row>
    <row r="851" spans="5:21" x14ac:dyDescent="0.25">
      <c r="E851" s="2">
        <f t="shared" ca="1" si="68"/>
        <v>0.26489669075027733</v>
      </c>
      <c r="F851" s="2">
        <f t="shared" ca="1" si="69"/>
        <v>29.892257606916328</v>
      </c>
      <c r="Q851" s="9">
        <v>842</v>
      </c>
      <c r="R851" s="12">
        <f t="shared" si="70"/>
        <v>1.4005111865831029E-6</v>
      </c>
      <c r="S851" s="12">
        <f t="shared" si="70"/>
        <v>1.6574096882640271E-9</v>
      </c>
      <c r="T851" s="12">
        <f t="shared" si="70"/>
        <v>1.9614315837444108E-12</v>
      </c>
      <c r="U851" s="12">
        <f t="shared" si="70"/>
        <v>2.321220809164983E-15</v>
      </c>
    </row>
    <row r="852" spans="5:21" x14ac:dyDescent="0.25">
      <c r="E852" s="2">
        <f t="shared" ca="1" si="68"/>
        <v>0.19739341339787753</v>
      </c>
      <c r="F852" s="2">
        <f t="shared" ca="1" si="69"/>
        <v>21.288829412172642</v>
      </c>
      <c r="Q852" s="9">
        <v>843</v>
      </c>
      <c r="R852" s="12">
        <f t="shared" si="70"/>
        <v>1.3972022422301584E-6</v>
      </c>
      <c r="S852" s="12">
        <f t="shared" si="70"/>
        <v>1.6515392934162628E-9</v>
      </c>
      <c r="T852" s="12">
        <f t="shared" si="70"/>
        <v>1.9521741056929822E-12</v>
      </c>
      <c r="U852" s="12">
        <f t="shared" si="70"/>
        <v>2.3075344038924139E-15</v>
      </c>
    </row>
    <row r="853" spans="5:21" x14ac:dyDescent="0.25">
      <c r="E853" s="2">
        <f t="shared" ca="1" si="68"/>
        <v>0.84877187763351858</v>
      </c>
      <c r="F853" s="2">
        <f t="shared" ca="1" si="69"/>
        <v>107.89496638020461</v>
      </c>
      <c r="Q853" s="9">
        <v>844</v>
      </c>
      <c r="R853" s="12">
        <f t="shared" si="70"/>
        <v>1.3939050109491238E-6</v>
      </c>
      <c r="S853" s="12">
        <f t="shared" si="70"/>
        <v>1.6456965890780682E-9</v>
      </c>
      <c r="T853" s="12">
        <f t="shared" si="70"/>
        <v>1.942971179549077E-12</v>
      </c>
      <c r="U853" s="12">
        <f t="shared" si="70"/>
        <v>2.2939447220178008E-15</v>
      </c>
    </row>
    <row r="854" spans="5:21" x14ac:dyDescent="0.25">
      <c r="E854" s="2">
        <f t="shared" ca="1" si="68"/>
        <v>0.99322798099315124</v>
      </c>
      <c r="F854" s="2">
        <f t="shared" ca="1" si="69"/>
        <v>217.0273590259099</v>
      </c>
      <c r="Q854" s="9">
        <v>845</v>
      </c>
      <c r="R854" s="12">
        <f t="shared" si="70"/>
        <v>1.39061943752225E-6</v>
      </c>
      <c r="S854" s="12">
        <f t="shared" si="70"/>
        <v>1.6398814121724646E-9</v>
      </c>
      <c r="T854" s="12">
        <f t="shared" si="70"/>
        <v>1.9338224200146989E-12</v>
      </c>
      <c r="U854" s="12">
        <f t="shared" si="70"/>
        <v>2.2804509669984655E-15</v>
      </c>
    </row>
    <row r="855" spans="5:21" x14ac:dyDescent="0.25">
      <c r="E855" s="2">
        <f t="shared" ca="1" si="68"/>
        <v>0.64030970694222056</v>
      </c>
      <c r="F855" s="2">
        <f t="shared" ca="1" si="69"/>
        <v>72.263154909342759</v>
      </c>
      <c r="Q855" s="9">
        <v>846</v>
      </c>
      <c r="R855" s="12">
        <f t="shared" si="70"/>
        <v>1.3873454670567882E-6</v>
      </c>
      <c r="S855" s="12">
        <f t="shared" si="70"/>
        <v>1.6340936007736021E-9</v>
      </c>
      <c r="T855" s="12">
        <f t="shared" si="70"/>
        <v>1.9247274449630179E-12</v>
      </c>
      <c r="U855" s="12">
        <f t="shared" si="70"/>
        <v>2.2670523497797619E-15</v>
      </c>
    </row>
    <row r="856" spans="5:21" x14ac:dyDescent="0.25">
      <c r="E856" s="2">
        <f t="shared" ca="1" si="68"/>
        <v>6.0641868382296793E-2</v>
      </c>
      <c r="F856" s="2">
        <f t="shared" ca="1" si="69"/>
        <v>-4.7978653180379069</v>
      </c>
      <c r="Q856" s="9">
        <v>847</v>
      </c>
      <c r="R856" s="12">
        <f t="shared" si="70"/>
        <v>1.384083044982699E-6</v>
      </c>
      <c r="S856" s="12">
        <f t="shared" si="70"/>
        <v>1.6283329940972929E-9</v>
      </c>
      <c r="T856" s="12">
        <f t="shared" si="70"/>
        <v>1.9156858754085799E-12</v>
      </c>
      <c r="U856" s="12">
        <f t="shared" si="70"/>
        <v>2.2537480887159762E-15</v>
      </c>
    </row>
    <row r="857" spans="5:21" x14ac:dyDescent="0.25">
      <c r="E857" s="2">
        <f t="shared" ca="1" si="68"/>
        <v>3.2008680038427162E-2</v>
      </c>
      <c r="F857" s="2">
        <f t="shared" ca="1" si="69"/>
        <v>-16.018281559467297</v>
      </c>
      <c r="Q857" s="9">
        <v>848</v>
      </c>
      <c r="R857" s="12">
        <f t="shared" si="70"/>
        <v>1.380832117050377E-6</v>
      </c>
      <c r="S857" s="12">
        <f t="shared" si="70"/>
        <v>1.6225994324916298E-9</v>
      </c>
      <c r="T857" s="12">
        <f t="shared" si="70"/>
        <v>1.9066973354778257E-12</v>
      </c>
      <c r="U857" s="12">
        <f t="shared" si="70"/>
        <v>2.2405374094921574E-15</v>
      </c>
    </row>
    <row r="858" spans="5:21" x14ac:dyDescent="0.25">
      <c r="E858" s="2">
        <f t="shared" ca="1" si="68"/>
        <v>0.16575029022275045</v>
      </c>
      <c r="F858" s="2">
        <f t="shared" ca="1" si="69"/>
        <v>16.728132080253733</v>
      </c>
      <c r="Q858" s="9">
        <v>849</v>
      </c>
      <c r="R858" s="12">
        <f t="shared" si="70"/>
        <v>1.3775926293283959E-6</v>
      </c>
      <c r="S858" s="12">
        <f t="shared" si="70"/>
        <v>1.6168927574276948E-9</v>
      </c>
      <c r="T858" s="12">
        <f t="shared" si="70"/>
        <v>1.8977614523799236E-12</v>
      </c>
      <c r="U858" s="12">
        <f t="shared" si="70"/>
        <v>2.2274195450468586E-15</v>
      </c>
    </row>
    <row r="859" spans="5:21" x14ac:dyDescent="0.25">
      <c r="E859" s="2">
        <f t="shared" ca="1" si="68"/>
        <v>0.72128522578586751</v>
      </c>
      <c r="F859" s="2">
        <f t="shared" ca="1" si="69"/>
        <v>83.518694468200607</v>
      </c>
      <c r="Q859" s="9">
        <v>850</v>
      </c>
      <c r="R859" s="12">
        <f t="shared" si="70"/>
        <v>1.374364528201273E-6</v>
      </c>
      <c r="S859" s="12">
        <f t="shared" si="70"/>
        <v>1.6112128114903551E-9</v>
      </c>
      <c r="T859" s="12">
        <f t="shared" si="70"/>
        <v>1.8888778563779077E-12</v>
      </c>
      <c r="U859" s="12">
        <f t="shared" si="70"/>
        <v>2.2143937354957886E-15</v>
      </c>
    </row>
    <row r="860" spans="5:21" x14ac:dyDescent="0.25">
      <c r="E860" s="2">
        <f t="shared" ca="1" si="68"/>
        <v>0.62064776240941222</v>
      </c>
      <c r="F860" s="2">
        <f t="shared" ca="1" si="69"/>
        <v>69.782779457159108</v>
      </c>
      <c r="Q860" s="9">
        <v>851</v>
      </c>
      <c r="R860" s="12">
        <f t="shared" si="70"/>
        <v>1.3711477603672482E-6</v>
      </c>
      <c r="S860" s="12">
        <f t="shared" si="70"/>
        <v>1.6055594383691431E-9</v>
      </c>
      <c r="T860" s="12">
        <f t="shared" si="70"/>
        <v>1.8800461807601207E-12</v>
      </c>
      <c r="U860" s="12">
        <f t="shared" si="70"/>
        <v>2.2014592280563475E-15</v>
      </c>
    </row>
    <row r="861" spans="5:21" x14ac:dyDescent="0.25">
      <c r="E861" s="2">
        <f t="shared" ca="1" si="68"/>
        <v>0.49406736971079435</v>
      </c>
      <c r="F861" s="2">
        <f t="shared" ca="1" si="69"/>
        <v>55.160059838771701</v>
      </c>
      <c r="Q861" s="9">
        <v>852</v>
      </c>
      <c r="R861" s="12">
        <f t="shared" si="70"/>
        <v>1.3679422728360864E-6</v>
      </c>
      <c r="S861" s="12">
        <f t="shared" si="70"/>
        <v>1.5999324828492238E-9</v>
      </c>
      <c r="T861" s="12">
        <f t="shared" si="70"/>
        <v>1.8712660618119575E-12</v>
      </c>
      <c r="U861" s="12">
        <f t="shared" si="70"/>
        <v>2.1886152769730497E-15</v>
      </c>
    </row>
    <row r="862" spans="5:21" x14ac:dyDescent="0.25">
      <c r="E862" s="2">
        <f t="shared" ca="1" si="68"/>
        <v>0.3681443357626889</v>
      </c>
      <c r="F862" s="2">
        <f t="shared" ca="1" si="69"/>
        <v>41.557676176044708</v>
      </c>
      <c r="Q862" s="9">
        <v>853</v>
      </c>
      <c r="R862" s="12">
        <f t="shared" si="70"/>
        <v>1.3647480129268933E-6</v>
      </c>
      <c r="S862" s="12">
        <f t="shared" si="70"/>
        <v>1.5943317908024454E-9</v>
      </c>
      <c r="T862" s="12">
        <f t="shared" si="70"/>
        <v>1.8625371387879035E-12</v>
      </c>
      <c r="U862" s="12">
        <f t="shared" si="70"/>
        <v>2.1758611434438125E-15</v>
      </c>
    </row>
    <row r="863" spans="5:21" x14ac:dyDescent="0.25">
      <c r="E863" s="2">
        <f t="shared" ca="1" si="68"/>
        <v>0.61142574581113818</v>
      </c>
      <c r="F863" s="2">
        <f t="shared" ca="1" si="69"/>
        <v>68.644992066229477</v>
      </c>
      <c r="Q863" s="9">
        <v>854</v>
      </c>
      <c r="R863" s="12">
        <f t="shared" si="70"/>
        <v>1.3615649282659517E-6</v>
      </c>
      <c r="S863" s="12">
        <f t="shared" si="70"/>
        <v>1.5887572091784736E-9</v>
      </c>
      <c r="T863" s="12">
        <f t="shared" si="70"/>
        <v>1.8538590538838664E-12</v>
      </c>
      <c r="U863" s="12">
        <f t="shared" si="70"/>
        <v>2.1631960955471019E-15</v>
      </c>
    </row>
    <row r="864" spans="5:21" x14ac:dyDescent="0.25">
      <c r="E864" s="2">
        <f t="shared" ca="1" si="68"/>
        <v>0.44160060093154485</v>
      </c>
      <c r="F864" s="2">
        <f t="shared" ca="1" si="69"/>
        <v>49.47349033798541</v>
      </c>
      <c r="Q864" s="9">
        <v>855</v>
      </c>
      <c r="R864" s="12">
        <f t="shared" si="70"/>
        <v>1.3583929667845752E-6</v>
      </c>
      <c r="S864" s="12">
        <f t="shared" si="70"/>
        <v>1.5832085859960083E-9</v>
      </c>
      <c r="T864" s="12">
        <f t="shared" si="70"/>
        <v>1.8452314522097999E-12</v>
      </c>
      <c r="U864" s="12">
        <f t="shared" si="70"/>
        <v>2.1506194081699302E-15</v>
      </c>
    </row>
    <row r="865" spans="5:21" x14ac:dyDescent="0.25">
      <c r="E865" s="2">
        <f t="shared" ca="1" si="68"/>
        <v>0.14962129808617786</v>
      </c>
      <c r="F865" s="2">
        <f t="shared" ca="1" si="69"/>
        <v>14.205272466394847</v>
      </c>
      <c r="Q865" s="9">
        <v>856</v>
      </c>
      <c r="R865" s="12">
        <f t="shared" si="70"/>
        <v>1.3552320767169775E-6</v>
      </c>
      <c r="S865" s="12">
        <f t="shared" si="70"/>
        <v>1.5776857703340831E-9</v>
      </c>
      <c r="T865" s="12">
        <f t="shared" si="70"/>
        <v>1.8366539817626112E-12</v>
      </c>
      <c r="U865" s="12">
        <f t="shared" si="70"/>
        <v>2.1381303629366836E-15</v>
      </c>
    </row>
    <row r="866" spans="5:21" x14ac:dyDescent="0.25">
      <c r="E866" s="2">
        <f t="shared" ca="1" si="68"/>
        <v>0.27668183381707478</v>
      </c>
      <c r="F866" s="2">
        <f t="shared" ca="1" si="69"/>
        <v>31.2895102915449</v>
      </c>
      <c r="Q866" s="9">
        <v>857</v>
      </c>
      <c r="R866" s="12">
        <f t="shared" si="70"/>
        <v>1.3520822065981611E-6</v>
      </c>
      <c r="S866" s="12">
        <f t="shared" si="70"/>
        <v>1.5721886123234432E-9</v>
      </c>
      <c r="T866" s="12">
        <f t="shared" si="70"/>
        <v>1.8281262933993525E-12</v>
      </c>
      <c r="U866" s="12">
        <f t="shared" si="70"/>
        <v>2.1257282481387819E-15</v>
      </c>
    </row>
    <row r="867" spans="5:21" x14ac:dyDescent="0.25">
      <c r="E867" s="2">
        <f t="shared" ca="1" si="68"/>
        <v>0.23334295706725405</v>
      </c>
      <c r="F867" s="2">
        <f t="shared" ca="1" si="69"/>
        <v>26.017778667783627</v>
      </c>
      <c r="Q867" s="9">
        <v>858</v>
      </c>
      <c r="R867" s="12">
        <f t="shared" si="70"/>
        <v>1.3489433052618232E-6</v>
      </c>
      <c r="S867" s="12">
        <f t="shared" si="70"/>
        <v>1.5667169631380061E-9</v>
      </c>
      <c r="T867" s="12">
        <f t="shared" si="70"/>
        <v>1.8196480408106922E-12</v>
      </c>
      <c r="U867" s="12">
        <f t="shared" si="70"/>
        <v>2.1134123586651477E-15</v>
      </c>
    </row>
    <row r="868" spans="5:21" x14ac:dyDescent="0.25">
      <c r="E868" s="2">
        <f t="shared" ca="1" si="68"/>
        <v>1.9837718593853748E-2</v>
      </c>
      <c r="F868" s="2">
        <f t="shared" ca="1" si="69"/>
        <v>-23.695550473636409</v>
      </c>
      <c r="Q868" s="9">
        <v>859</v>
      </c>
      <c r="R868" s="12">
        <f t="shared" si="70"/>
        <v>1.345815321838276E-6</v>
      </c>
      <c r="S868" s="12">
        <f t="shared" si="70"/>
        <v>1.5612706749863992E-9</v>
      </c>
      <c r="T868" s="12">
        <f t="shared" si="70"/>
        <v>1.8112188804946625E-12</v>
      </c>
      <c r="U868" s="12">
        <f t="shared" si="70"/>
        <v>2.1011819959334832E-15</v>
      </c>
    </row>
    <row r="869" spans="5:21" x14ac:dyDescent="0.25">
      <c r="E869" s="2">
        <f t="shared" ca="1" si="68"/>
        <v>0.32495684378344658</v>
      </c>
      <c r="F869" s="2">
        <f t="shared" ca="1" si="69"/>
        <v>36.808183272826682</v>
      </c>
      <c r="Q869" s="9">
        <v>860</v>
      </c>
      <c r="R869" s="12">
        <f t="shared" ref="R869:U888" si="71">1/(($R$2+$Q869)^(R$8+1))</f>
        <v>1.3426982057523876E-6</v>
      </c>
      <c r="S869" s="12">
        <f t="shared" si="71"/>
        <v>1.5558496011035779E-9</v>
      </c>
      <c r="T869" s="12">
        <f t="shared" si="71"/>
        <v>1.8028384717306811E-12</v>
      </c>
      <c r="U869" s="12">
        <f t="shared" si="71"/>
        <v>2.0890364678223419E-15</v>
      </c>
    </row>
    <row r="870" spans="5:21" x14ac:dyDescent="0.25">
      <c r="E870" s="2">
        <f t="shared" ca="1" si="68"/>
        <v>0.19685737757753075</v>
      </c>
      <c r="F870" s="2">
        <f t="shared" ca="1" si="69"/>
        <v>21.215103435686476</v>
      </c>
      <c r="Q870" s="9">
        <v>861</v>
      </c>
      <c r="R870" s="12">
        <f t="shared" si="71"/>
        <v>1.3395919067215363E-6</v>
      </c>
      <c r="S870" s="12">
        <f t="shared" si="71"/>
        <v>1.5504535957425188E-9</v>
      </c>
      <c r="T870" s="12">
        <f t="shared" si="71"/>
        <v>1.7945064765538414E-12</v>
      </c>
      <c r="U870" s="12">
        <f t="shared" si="71"/>
        <v>2.076975088603983E-15</v>
      </c>
    </row>
    <row r="871" spans="5:21" x14ac:dyDescent="0.25">
      <c r="E871" s="2">
        <f t="shared" ca="1" si="68"/>
        <v>0.77458359205390936</v>
      </c>
      <c r="F871" s="2">
        <f t="shared" ca="1" si="69"/>
        <v>92.298588111796931</v>
      </c>
      <c r="Q871" s="9">
        <v>862</v>
      </c>
      <c r="R871" s="12">
        <f t="shared" si="71"/>
        <v>1.3364963747535834E-6</v>
      </c>
      <c r="S871" s="12">
        <f t="shared" si="71"/>
        <v>1.5450825141659924E-9</v>
      </c>
      <c r="T871" s="12">
        <f t="shared" si="71"/>
        <v>1.7862225597294711E-12</v>
      </c>
      <c r="U871" s="12">
        <f t="shared" si="71"/>
        <v>2.0649971788780011E-15</v>
      </c>
    </row>
    <row r="872" spans="5:21" x14ac:dyDescent="0.25">
      <c r="E872" s="2">
        <f t="shared" ca="1" si="68"/>
        <v>0.11619573399782412</v>
      </c>
      <c r="F872" s="2">
        <f t="shared" ca="1" si="69"/>
        <v>8.3641554087777408</v>
      </c>
      <c r="Q872" s="9">
        <v>863</v>
      </c>
      <c r="R872" s="12">
        <f t="shared" si="71"/>
        <v>1.3334115601448619E-6</v>
      </c>
      <c r="S872" s="12">
        <f t="shared" si="71"/>
        <v>1.5397362126384085E-9</v>
      </c>
      <c r="T872" s="12">
        <f t="shared" si="71"/>
        <v>1.7779863887279546E-12</v>
      </c>
      <c r="U872" s="12">
        <f t="shared" si="71"/>
        <v>2.0531020655057212E-15</v>
      </c>
    </row>
    <row r="873" spans="5:21" x14ac:dyDescent="0.25">
      <c r="E873" s="2">
        <f t="shared" ca="1" si="68"/>
        <v>0.6722486435481696</v>
      </c>
      <c r="F873" s="2">
        <f t="shared" ca="1" si="69"/>
        <v>76.47658136572511</v>
      </c>
      <c r="Q873" s="9">
        <v>864</v>
      </c>
      <c r="R873" s="12">
        <f t="shared" si="71"/>
        <v>1.3303374134781805E-6</v>
      </c>
      <c r="S873" s="12">
        <f t="shared" si="71"/>
        <v>1.5344145484177399E-9</v>
      </c>
      <c r="T873" s="12">
        <f t="shared" si="71"/>
        <v>1.7697976336998154E-12</v>
      </c>
      <c r="U873" s="12">
        <f t="shared" si="71"/>
        <v>2.0412890815453464E-15</v>
      </c>
    </row>
    <row r="874" spans="5:21" x14ac:dyDescent="0.25">
      <c r="E874" s="2">
        <f t="shared" ca="1" si="68"/>
        <v>0.40649983665347011</v>
      </c>
      <c r="F874" s="2">
        <f t="shared" ca="1" si="69"/>
        <v>45.700161197058698</v>
      </c>
      <c r="Q874" s="9">
        <v>865</v>
      </c>
      <c r="R874" s="12">
        <f t="shared" si="71"/>
        <v>1.3272738856208457E-6</v>
      </c>
      <c r="S874" s="12">
        <f t="shared" si="71"/>
        <v>1.5291173797475181E-9</v>
      </c>
      <c r="T874" s="12">
        <f t="shared" si="71"/>
        <v>1.7616559674510575E-12</v>
      </c>
      <c r="U874" s="12">
        <f t="shared" si="71"/>
        <v>2.0295575661878544E-15</v>
      </c>
    </row>
    <row r="875" spans="5:21" x14ac:dyDescent="0.25">
      <c r="E875" s="2">
        <f t="shared" ca="1" si="68"/>
        <v>0.39547114282100648</v>
      </c>
      <c r="F875" s="2">
        <f t="shared" ca="1" si="69"/>
        <v>44.51304402386652</v>
      </c>
      <c r="Q875" s="9">
        <v>866</v>
      </c>
      <c r="R875" s="12">
        <f t="shared" si="71"/>
        <v>1.3242209277226976E-6</v>
      </c>
      <c r="S875" s="12">
        <f t="shared" si="71"/>
        <v>1.523844565848904E-9</v>
      </c>
      <c r="T875" s="12">
        <f t="shared" si="71"/>
        <v>1.7535610654187618E-12</v>
      </c>
      <c r="U875" s="12">
        <f t="shared" si="71"/>
        <v>2.0179068646936268E-15</v>
      </c>
    </row>
    <row r="876" spans="5:21" x14ac:dyDescent="0.25">
      <c r="E876" s="2">
        <f t="shared" ca="1" si="68"/>
        <v>1.0538538538000131E-2</v>
      </c>
      <c r="F876" s="2">
        <f t="shared" ca="1" si="69"/>
        <v>-33.182724496657997</v>
      </c>
      <c r="Q876" s="9">
        <v>867</v>
      </c>
      <c r="R876" s="12">
        <f t="shared" si="71"/>
        <v>1.3211784912141631E-6</v>
      </c>
      <c r="S876" s="12">
        <f t="shared" si="71"/>
        <v>1.518595966912831E-9</v>
      </c>
      <c r="T876" s="12">
        <f t="shared" si="71"/>
        <v>1.7455126056469322E-12</v>
      </c>
      <c r="U876" s="12">
        <f t="shared" si="71"/>
        <v>2.0063363283298072E-15</v>
      </c>
    </row>
    <row r="877" spans="5:21" x14ac:dyDescent="0.25">
      <c r="E877" s="2">
        <f t="shared" ca="1" si="68"/>
        <v>0.38272730178996728</v>
      </c>
      <c r="F877" s="2">
        <f t="shared" ca="1" si="69"/>
        <v>43.137924906986157</v>
      </c>
      <c r="Q877" s="9">
        <v>868</v>
      </c>
      <c r="R877" s="12">
        <f t="shared" si="71"/>
        <v>1.3181465278043239E-6</v>
      </c>
      <c r="S877" s="12">
        <f t="shared" si="71"/>
        <v>1.5133714440922202E-9</v>
      </c>
      <c r="T877" s="12">
        <f t="shared" si="71"/>
        <v>1.737510268762595E-12</v>
      </c>
      <c r="U877" s="12">
        <f t="shared" si="71"/>
        <v>1.9948453143083754E-15</v>
      </c>
    </row>
    <row r="878" spans="5:21" x14ac:dyDescent="0.25">
      <c r="E878" s="2">
        <f t="shared" ca="1" si="68"/>
        <v>0.78358777186688966</v>
      </c>
      <c r="F878" s="2">
        <f t="shared" ca="1" si="69"/>
        <v>93.939287233201966</v>
      </c>
      <c r="Q878" s="9">
        <v>869</v>
      </c>
      <c r="R878" s="12">
        <f t="shared" si="71"/>
        <v>1.3151249894790001E-6</v>
      </c>
      <c r="S878" s="12">
        <f t="shared" si="71"/>
        <v>1.5081708594942662E-9</v>
      </c>
      <c r="T878" s="12">
        <f t="shared" si="71"/>
        <v>1.72955373795214E-12</v>
      </c>
      <c r="U878" s="12">
        <f t="shared" si="71"/>
        <v>1.9834331857249314E-15</v>
      </c>
    </row>
    <row r="879" spans="5:21" x14ac:dyDescent="0.25">
      <c r="E879" s="2">
        <f t="shared" ca="1" si="68"/>
        <v>0.15508102878273344</v>
      </c>
      <c r="F879" s="2">
        <f t="shared" ca="1" si="69"/>
        <v>15.077061891288395</v>
      </c>
      <c r="Q879" s="9">
        <v>870</v>
      </c>
      <c r="R879" s="12">
        <f t="shared" si="71"/>
        <v>1.31211382849885E-6</v>
      </c>
      <c r="S879" s="12">
        <f t="shared" si="71"/>
        <v>1.5029940761727949E-9</v>
      </c>
      <c r="T879" s="12">
        <f t="shared" si="71"/>
        <v>1.7216426989379095E-12</v>
      </c>
      <c r="U879" s="12">
        <f t="shared" si="71"/>
        <v>1.9720993114981782E-15</v>
      </c>
    </row>
    <row r="880" spans="5:21" x14ac:dyDescent="0.25">
      <c r="E880" s="2">
        <f t="shared" ca="1" si="68"/>
        <v>0.99275278360740948</v>
      </c>
      <c r="F880" s="2">
        <f t="shared" ca="1" si="69"/>
        <v>214.71070226483178</v>
      </c>
      <c r="Q880" s="9">
        <v>871</v>
      </c>
      <c r="R880" s="12">
        <f t="shared" si="71"/>
        <v>1.3091129973974835E-6</v>
      </c>
      <c r="S880" s="12">
        <f t="shared" si="71"/>
        <v>1.4978409581206903E-9</v>
      </c>
      <c r="T880" s="12">
        <f t="shared" si="71"/>
        <v>1.7137768399550234E-12</v>
      </c>
      <c r="U880" s="12">
        <f t="shared" si="71"/>
        <v>1.9608430663100952E-15</v>
      </c>
    </row>
    <row r="881" spans="5:21" x14ac:dyDescent="0.25">
      <c r="E881" s="2">
        <f t="shared" ca="1" si="68"/>
        <v>0.98750942867876357</v>
      </c>
      <c r="F881" s="2">
        <f t="shared" ca="1" si="69"/>
        <v>196.08267537925488</v>
      </c>
      <c r="Q881" s="9">
        <v>872</v>
      </c>
      <c r="R881" s="12">
        <f t="shared" si="71"/>
        <v>1.3061224489795919E-6</v>
      </c>
      <c r="S881" s="12">
        <f t="shared" si="71"/>
        <v>1.4927113702623906E-9</v>
      </c>
      <c r="T881" s="12">
        <f t="shared" si="71"/>
        <v>1.7059558517284466E-12</v>
      </c>
      <c r="U881" s="12">
        <f t="shared" si="71"/>
        <v>1.9496638305467961E-15</v>
      </c>
    </row>
    <row r="882" spans="5:21" x14ac:dyDescent="0.25">
      <c r="E882" s="2">
        <f t="shared" ca="1" si="68"/>
        <v>0.96864268658839359</v>
      </c>
      <c r="F882" s="2">
        <f t="shared" ca="1" si="69"/>
        <v>164.35041149926028</v>
      </c>
      <c r="Q882" s="9">
        <v>873</v>
      </c>
      <c r="R882" s="12">
        <f t="shared" si="71"/>
        <v>1.3031421363190926E-6</v>
      </c>
      <c r="S882" s="12">
        <f t="shared" si="71"/>
        <v>1.4876051784464527E-9</v>
      </c>
      <c r="T882" s="12">
        <f t="shared" si="71"/>
        <v>1.6981794274502885E-12</v>
      </c>
      <c r="U882" s="12">
        <f t="shared" si="71"/>
        <v>1.9385609902400554E-15</v>
      </c>
    </row>
    <row r="883" spans="5:21" x14ac:dyDescent="0.25">
      <c r="E883" s="2">
        <f t="shared" ca="1" si="68"/>
        <v>0.61375388161947131</v>
      </c>
      <c r="F883" s="2">
        <f t="shared" ca="1" si="69"/>
        <v>68.930789587377532</v>
      </c>
      <c r="Q883" s="9">
        <v>874</v>
      </c>
      <c r="R883" s="12">
        <f t="shared" si="71"/>
        <v>1.3001720127572879E-6</v>
      </c>
      <c r="S883" s="12">
        <f t="shared" si="71"/>
        <v>1.4825222494381846E-9</v>
      </c>
      <c r="T883" s="12">
        <f t="shared" si="71"/>
        <v>1.6904472627573369E-12</v>
      </c>
      <c r="U883" s="12">
        <f t="shared" si="71"/>
        <v>1.9275339370095061E-15</v>
      </c>
    </row>
    <row r="884" spans="5:21" x14ac:dyDescent="0.25">
      <c r="E884" s="2">
        <f t="shared" ca="1" si="68"/>
        <v>0.84420249943681502</v>
      </c>
      <c r="F884" s="2">
        <f t="shared" ca="1" si="69"/>
        <v>106.76277489305426</v>
      </c>
      <c r="Q884" s="9">
        <v>875</v>
      </c>
      <c r="R884" s="12">
        <f t="shared" si="71"/>
        <v>1.2972120319010382E-6</v>
      </c>
      <c r="S884" s="12">
        <f t="shared" si="71"/>
        <v>1.4774624509123444E-9</v>
      </c>
      <c r="T884" s="12">
        <f t="shared" si="71"/>
        <v>1.6827590557088204E-12</v>
      </c>
      <c r="U884" s="12">
        <f t="shared" si="71"/>
        <v>1.9165820680054903E-15</v>
      </c>
    </row>
    <row r="885" spans="5:21" x14ac:dyDescent="0.25">
      <c r="E885" s="2">
        <f t="shared" ca="1" si="68"/>
        <v>0.59778611806021409</v>
      </c>
      <c r="F885" s="2">
        <f t="shared" ca="1" si="69"/>
        <v>66.989091181160575</v>
      </c>
      <c r="Q885" s="9">
        <v>876</v>
      </c>
      <c r="R885" s="12">
        <f t="shared" si="71"/>
        <v>1.2942621476209521E-6</v>
      </c>
      <c r="S885" s="12">
        <f t="shared" si="71"/>
        <v>1.4724256514459067E-9</v>
      </c>
      <c r="T885" s="12">
        <f t="shared" si="71"/>
        <v>1.675114506764399E-12</v>
      </c>
      <c r="U885" s="12">
        <f t="shared" si="71"/>
        <v>1.9057047858525588E-15</v>
      </c>
    </row>
    <row r="886" spans="5:21" x14ac:dyDescent="0.25">
      <c r="E886" s="2">
        <f t="shared" ca="1" si="68"/>
        <v>0.43031898389748247</v>
      </c>
      <c r="F886" s="2">
        <f t="shared" ca="1" si="69"/>
        <v>48.260261743890879</v>
      </c>
      <c r="Q886" s="9">
        <v>877</v>
      </c>
      <c r="R886" s="12">
        <f t="shared" si="71"/>
        <v>1.2913223140495869E-6</v>
      </c>
      <c r="S886" s="12">
        <f t="shared" si="71"/>
        <v>1.4674117205108941E-9</v>
      </c>
      <c r="T886" s="12">
        <f t="shared" si="71"/>
        <v>1.6675133187623796E-12</v>
      </c>
      <c r="U886" s="12">
        <f t="shared" si="71"/>
        <v>1.8949014985936131E-15</v>
      </c>
    </row>
    <row r="887" spans="5:21" x14ac:dyDescent="0.25">
      <c r="E887" s="2">
        <f t="shared" ca="1" si="68"/>
        <v>0.53946132508947964</v>
      </c>
      <c r="F887" s="2">
        <f t="shared" ca="1" si="69"/>
        <v>60.203487553690294</v>
      </c>
      <c r="Q887" s="9">
        <v>878</v>
      </c>
      <c r="R887" s="12">
        <f t="shared" si="71"/>
        <v>1.2883924855796672E-6</v>
      </c>
      <c r="S887" s="12">
        <f t="shared" si="71"/>
        <v>1.4624205284672725E-9</v>
      </c>
      <c r="T887" s="12">
        <f t="shared" si="71"/>
        <v>1.6599551968981527E-12</v>
      </c>
      <c r="U887" s="12">
        <f t="shared" si="71"/>
        <v>1.8841716196346794E-15</v>
      </c>
    </row>
    <row r="888" spans="5:21" x14ac:dyDescent="0.25">
      <c r="E888" s="2">
        <f t="shared" ca="1" si="68"/>
        <v>0.65031429645345773</v>
      </c>
      <c r="F888" s="2">
        <f t="shared" ca="1" si="69"/>
        <v>73.556623031424351</v>
      </c>
      <c r="Q888" s="9">
        <v>879</v>
      </c>
      <c r="R888" s="12">
        <f t="shared" si="71"/>
        <v>1.2854726168623155E-6</v>
      </c>
      <c r="S888" s="12">
        <f t="shared" si="71"/>
        <v>1.4574519465559133E-9</v>
      </c>
      <c r="T888" s="12">
        <f t="shared" si="71"/>
        <v>1.6524398487028496E-12</v>
      </c>
      <c r="U888" s="12">
        <f t="shared" si="71"/>
        <v>1.8735145676903059E-15</v>
      </c>
    </row>
    <row r="889" spans="5:21" x14ac:dyDescent="0.25">
      <c r="E889" s="2">
        <f t="shared" ca="1" si="68"/>
        <v>0.2849332877151185</v>
      </c>
      <c r="F889" s="2">
        <f t="shared" ca="1" si="69"/>
        <v>32.254401398936238</v>
      </c>
      <c r="Q889" s="9">
        <v>880</v>
      </c>
      <c r="R889" s="12">
        <f t="shared" ref="R889:U908" si="72">1/(($R$2+$Q889)^(R$8+1))</f>
        <v>1.282562662805298E-6</v>
      </c>
      <c r="S889" s="12">
        <f t="shared" si="72"/>
        <v>1.4525058468916173E-9</v>
      </c>
      <c r="T889" s="12">
        <f t="shared" si="72"/>
        <v>1.6449669840222165E-12</v>
      </c>
      <c r="U889" s="12">
        <f t="shared" si="72"/>
        <v>1.8629297667295773E-15</v>
      </c>
    </row>
    <row r="890" spans="5:21" x14ac:dyDescent="0.25">
      <c r="E890" s="2">
        <f t="shared" ca="1" si="68"/>
        <v>0.26581831739730921</v>
      </c>
      <c r="F890" s="2">
        <f t="shared" ca="1" si="69"/>
        <v>30.002394425669337</v>
      </c>
      <c r="Q890" s="9">
        <v>881</v>
      </c>
      <c r="R890" s="12">
        <f t="shared" si="72"/>
        <v>1.2796625785712824E-6</v>
      </c>
      <c r="S890" s="12">
        <f t="shared" si="72"/>
        <v>1.4475821024562017E-9</v>
      </c>
      <c r="T890" s="12">
        <f t="shared" si="72"/>
        <v>1.6375363149957033E-12</v>
      </c>
      <c r="U890" s="12">
        <f t="shared" si="72"/>
        <v>1.8524166459227413E-15</v>
      </c>
    </row>
    <row r="891" spans="5:21" x14ac:dyDescent="0.25">
      <c r="E891" s="2">
        <f t="shared" ca="1" si="68"/>
        <v>0.49822707930010457</v>
      </c>
      <c r="F891" s="2">
        <f t="shared" ca="1" si="69"/>
        <v>55.616131155905443</v>
      </c>
      <c r="Q891" s="9">
        <v>882</v>
      </c>
      <c r="R891" s="12">
        <f t="shared" si="72"/>
        <v>1.2767723195761116E-6</v>
      </c>
      <c r="S891" s="12">
        <f t="shared" si="72"/>
        <v>1.4426805870916515E-9</v>
      </c>
      <c r="T891" s="12">
        <f t="shared" si="72"/>
        <v>1.6301475560357643E-12</v>
      </c>
      <c r="U891" s="12">
        <f t="shared" si="72"/>
        <v>1.8419746395884345E-15</v>
      </c>
    </row>
    <row r="892" spans="5:21" x14ac:dyDescent="0.25">
      <c r="E892" s="2">
        <f t="shared" ca="1" si="68"/>
        <v>7.6860673016411751E-2</v>
      </c>
      <c r="F892" s="2">
        <f t="shared" ca="1" si="69"/>
        <v>-0.25315673559531859</v>
      </c>
      <c r="Q892" s="9">
        <v>883</v>
      </c>
      <c r="R892" s="12">
        <f t="shared" si="72"/>
        <v>1.2738918414870905E-6</v>
      </c>
      <c r="S892" s="12">
        <f t="shared" si="72"/>
        <v>1.43780117549333E-9</v>
      </c>
      <c r="T892" s="12">
        <f t="shared" si="72"/>
        <v>1.6228004238073703E-12</v>
      </c>
      <c r="U892" s="12">
        <f t="shared" si="72"/>
        <v>1.8316031871415012E-15</v>
      </c>
    </row>
    <row r="893" spans="5:21" x14ac:dyDescent="0.25">
      <c r="E893" s="2">
        <f t="shared" ca="1" si="68"/>
        <v>0.42246173867821502</v>
      </c>
      <c r="F893" s="2">
        <f t="shared" ca="1" si="69"/>
        <v>47.415866896812901</v>
      </c>
      <c r="Q893" s="9">
        <v>884</v>
      </c>
      <c r="R893" s="12">
        <f t="shared" si="72"/>
        <v>1.2710211002212847E-6</v>
      </c>
      <c r="S893" s="12">
        <f t="shared" si="72"/>
        <v>1.4329437432032523E-9</v>
      </c>
      <c r="T893" s="12">
        <f t="shared" si="72"/>
        <v>1.6154946372077252E-12</v>
      </c>
      <c r="U893" s="12">
        <f t="shared" si="72"/>
        <v>1.8213017330414038E-15</v>
      </c>
    </row>
    <row r="894" spans="5:21" x14ac:dyDescent="0.25">
      <c r="E894" s="2">
        <f t="shared" ca="1" si="68"/>
        <v>0.9853768470885319</v>
      </c>
      <c r="F894" s="2">
        <f t="shared" ca="1" si="69"/>
        <v>190.67425805548859</v>
      </c>
      <c r="Q894" s="9">
        <v>885</v>
      </c>
      <c r="R894" s="12">
        <f t="shared" si="72"/>
        <v>1.2681600519438357E-6</v>
      </c>
      <c r="S894" s="12">
        <f t="shared" si="72"/>
        <v>1.4281081666034186E-9</v>
      </c>
      <c r="T894" s="12">
        <f t="shared" si="72"/>
        <v>1.6082299173461922E-12</v>
      </c>
      <c r="U894" s="12">
        <f t="shared" si="72"/>
        <v>1.8110697267412074E-15</v>
      </c>
    </row>
    <row r="895" spans="5:21" x14ac:dyDescent="0.25">
      <c r="E895" s="2">
        <f t="shared" ca="1" si="68"/>
        <v>0.46007944988490523</v>
      </c>
      <c r="F895" s="2">
        <f t="shared" ca="1" si="69"/>
        <v>51.465541186840206</v>
      </c>
      <c r="Q895" s="9">
        <v>886</v>
      </c>
      <c r="R895" s="12">
        <f t="shared" si="72"/>
        <v>1.2653086530662858E-6</v>
      </c>
      <c r="S895" s="12">
        <f t="shared" si="72"/>
        <v>1.4232943229092078E-9</v>
      </c>
      <c r="T895" s="12">
        <f t="shared" si="72"/>
        <v>1.6010059875244182E-12</v>
      </c>
      <c r="U895" s="12">
        <f t="shared" si="72"/>
        <v>1.8009066226371408E-15</v>
      </c>
    </row>
    <row r="896" spans="5:21" x14ac:dyDescent="0.25">
      <c r="E896" s="2">
        <f t="shared" ca="1" si="68"/>
        <v>0.24101316290654462</v>
      </c>
      <c r="F896" s="2">
        <f t="shared" ca="1" si="69"/>
        <v>26.979807759409425</v>
      </c>
      <c r="Q896" s="9">
        <v>887</v>
      </c>
      <c r="R896" s="12">
        <f t="shared" si="72"/>
        <v>1.2624668602449186E-6</v>
      </c>
      <c r="S896" s="12">
        <f t="shared" si="72"/>
        <v>1.4185020901628299E-9</v>
      </c>
      <c r="T896" s="12">
        <f t="shared" si="72"/>
        <v>1.5938225732166627E-12</v>
      </c>
      <c r="U896" s="12">
        <f t="shared" si="72"/>
        <v>1.7908118800187221E-15</v>
      </c>
    </row>
    <row r="897" spans="5:21" x14ac:dyDescent="0.25">
      <c r="E897" s="2">
        <f t="shared" ca="1" si="68"/>
        <v>0.643289139606955</v>
      </c>
      <c r="F897" s="2">
        <f t="shared" ca="1" si="69"/>
        <v>72.646020587950204</v>
      </c>
      <c r="Q897" s="9">
        <v>888</v>
      </c>
      <c r="R897" s="12">
        <f t="shared" si="72"/>
        <v>1.2596346303791123E-6</v>
      </c>
      <c r="S897" s="12">
        <f t="shared" si="72"/>
        <v>1.4137313472268376E-9</v>
      </c>
      <c r="T897" s="12">
        <f t="shared" si="72"/>
        <v>1.5866794020503228E-12</v>
      </c>
      <c r="U897" s="12">
        <f t="shared" si="72"/>
        <v>1.780784963019442E-15</v>
      </c>
    </row>
    <row r="898" spans="5:21" x14ac:dyDescent="0.25">
      <c r="E898" s="2">
        <f t="shared" ca="1" si="68"/>
        <v>0.53908353834090983</v>
      </c>
      <c r="F898" s="2">
        <f t="shared" ca="1" si="69"/>
        <v>60.16081108866733</v>
      </c>
      <c r="Q898" s="9">
        <v>889</v>
      </c>
      <c r="R898" s="12">
        <f t="shared" si="72"/>
        <v>1.2568119206097045E-6</v>
      </c>
      <c r="S898" s="12">
        <f t="shared" si="72"/>
        <v>1.4089819737776957E-9</v>
      </c>
      <c r="T898" s="12">
        <f t="shared" si="72"/>
        <v>1.5795762037866544E-12</v>
      </c>
      <c r="U898" s="12">
        <f t="shared" si="72"/>
        <v>1.7708253405679983E-15</v>
      </c>
    </row>
    <row r="899" spans="5:21" x14ac:dyDescent="0.25">
      <c r="E899" s="2">
        <f t="shared" ref="E899:E962" ca="1" si="73">RAND()</f>
        <v>0.89131751757089006</v>
      </c>
      <c r="F899" s="2">
        <f t="shared" ref="F899:F962" ca="1" si="74">$C$3+$C$4*(-LN(E899^(-1/$C$5)-1))</f>
        <v>120.21862025765209</v>
      </c>
      <c r="Q899" s="9">
        <v>890</v>
      </c>
      <c r="R899" s="12">
        <f t="shared" si="72"/>
        <v>1.2539986883173721E-6</v>
      </c>
      <c r="S899" s="12">
        <f t="shared" si="72"/>
        <v>1.4042538502994087E-9</v>
      </c>
      <c r="T899" s="12">
        <f t="shared" si="72"/>
        <v>1.5725127103016895E-12</v>
      </c>
      <c r="U899" s="12">
        <f t="shared" si="72"/>
        <v>1.7609324863400778E-15</v>
      </c>
    </row>
    <row r="900" spans="5:21" x14ac:dyDescent="0.25">
      <c r="E900" s="2">
        <f t="shared" ca="1" si="73"/>
        <v>0.80164224986252131</v>
      </c>
      <c r="F900" s="2">
        <f t="shared" ca="1" si="74"/>
        <v>97.404131397915293</v>
      </c>
      <c r="Q900" s="9">
        <v>891</v>
      </c>
      <c r="R900" s="12">
        <f t="shared" si="72"/>
        <v>1.2511948911210207E-6</v>
      </c>
      <c r="S900" s="12">
        <f t="shared" si="72"/>
        <v>1.3995468580772043E-9</v>
      </c>
      <c r="T900" s="12">
        <f t="shared" si="72"/>
        <v>1.5654886555673426E-12</v>
      </c>
      <c r="U900" s="12">
        <f t="shared" si="72"/>
        <v>1.751105878710674E-15</v>
      </c>
    </row>
    <row r="901" spans="5:21" x14ac:dyDescent="0.25">
      <c r="E901" s="2">
        <f t="shared" ca="1" si="73"/>
        <v>0.34353295970048403</v>
      </c>
      <c r="F901" s="2">
        <f t="shared" ca="1" si="74"/>
        <v>38.866816950700297</v>
      </c>
      <c r="Q901" s="9">
        <v>892</v>
      </c>
      <c r="R901" s="12">
        <f t="shared" si="72"/>
        <v>1.2484004868761898E-6</v>
      </c>
      <c r="S901" s="12">
        <f t="shared" si="72"/>
        <v>1.3948608791912737E-9</v>
      </c>
      <c r="T901" s="12">
        <f t="shared" si="72"/>
        <v>1.558503775632708E-12</v>
      </c>
      <c r="U901" s="12">
        <f t="shared" si="72"/>
        <v>1.7413450007069362E-15</v>
      </c>
    </row>
    <row r="902" spans="5:21" x14ac:dyDescent="0.25">
      <c r="E902" s="2">
        <f t="shared" ca="1" si="73"/>
        <v>0.53979741235249235</v>
      </c>
      <c r="F902" s="2">
        <f t="shared" ca="1" si="74"/>
        <v>60.241464998293353</v>
      </c>
      <c r="Q902" s="9">
        <v>893</v>
      </c>
      <c r="R902" s="12">
        <f t="shared" si="72"/>
        <v>1.2456154336734693E-6</v>
      </c>
      <c r="S902" s="12">
        <f t="shared" si="72"/>
        <v>1.3901957965105685E-9</v>
      </c>
      <c r="T902" s="12">
        <f t="shared" si="72"/>
        <v>1.5515578086055453E-12</v>
      </c>
      <c r="U902" s="12">
        <f t="shared" si="72"/>
        <v>1.731649339961546E-15</v>
      </c>
    </row>
    <row r="903" spans="5:21" x14ac:dyDescent="0.25">
      <c r="E903" s="2">
        <f t="shared" ca="1" si="73"/>
        <v>0.67628045356390665</v>
      </c>
      <c r="F903" s="2">
        <f t="shared" ca="1" si="74"/>
        <v>77.027042451734033</v>
      </c>
      <c r="Q903" s="9">
        <v>894</v>
      </c>
      <c r="R903" s="12">
        <f t="shared" si="72"/>
        <v>1.2428396898369271E-6</v>
      </c>
      <c r="S903" s="12">
        <f t="shared" si="72"/>
        <v>1.3855514936866522E-9</v>
      </c>
      <c r="T903" s="12">
        <f t="shared" si="72"/>
        <v>1.5446504946339489E-12</v>
      </c>
      <c r="U903" s="12">
        <f t="shared" si="72"/>
        <v>1.7220183886666097E-15</v>
      </c>
    </row>
    <row r="904" spans="5:21" x14ac:dyDescent="0.25">
      <c r="E904" s="2">
        <f t="shared" ca="1" si="73"/>
        <v>0.48398338535709917</v>
      </c>
      <c r="F904" s="2">
        <f t="shared" ca="1" si="74"/>
        <v>54.05844461818112</v>
      </c>
      <c r="Q904" s="9">
        <v>895</v>
      </c>
      <c r="R904" s="12">
        <f t="shared" si="72"/>
        <v>1.2400732139225501E-6</v>
      </c>
      <c r="S904" s="12">
        <f t="shared" si="72"/>
        <v>1.3809278551476058E-9</v>
      </c>
      <c r="T904" s="12">
        <f t="shared" si="72"/>
        <v>1.5377815758882024E-12</v>
      </c>
      <c r="U904" s="12">
        <f t="shared" si="72"/>
        <v>1.712451643528065E-15</v>
      </c>
    </row>
    <row r="905" spans="5:21" x14ac:dyDescent="0.25">
      <c r="E905" s="2">
        <f t="shared" ca="1" si="73"/>
        <v>0.14103242471076127</v>
      </c>
      <c r="F905" s="2">
        <f t="shared" ca="1" si="74"/>
        <v>12.792653528170385</v>
      </c>
      <c r="Q905" s="9">
        <v>896</v>
      </c>
      <c r="R905" s="12">
        <f t="shared" si="72"/>
        <v>1.237315964716698E-6</v>
      </c>
      <c r="S905" s="12">
        <f t="shared" si="72"/>
        <v>1.3763247660919887E-9</v>
      </c>
      <c r="T905" s="12">
        <f t="shared" si="72"/>
        <v>1.5309507965428129E-12</v>
      </c>
      <c r="U905" s="12">
        <f t="shared" si="72"/>
        <v>1.7029486057205927E-15</v>
      </c>
    </row>
    <row r="906" spans="5:21" x14ac:dyDescent="0.25">
      <c r="E906" s="2">
        <f t="shared" ca="1" si="73"/>
        <v>0.98522830180522947</v>
      </c>
      <c r="F906" s="2">
        <f t="shared" ca="1" si="74"/>
        <v>190.32720919482193</v>
      </c>
      <c r="Q906" s="9">
        <v>897</v>
      </c>
      <c r="R906" s="12">
        <f t="shared" si="72"/>
        <v>1.2345679012345679E-6</v>
      </c>
      <c r="S906" s="12">
        <f t="shared" si="72"/>
        <v>1.3717421124828533E-9</v>
      </c>
      <c r="T906" s="12">
        <f t="shared" si="72"/>
        <v>1.5241579027587257E-12</v>
      </c>
      <c r="U906" s="12">
        <f t="shared" si="72"/>
        <v>1.6935087808430286E-15</v>
      </c>
    </row>
    <row r="907" spans="5:21" x14ac:dyDescent="0.25">
      <c r="E907" s="2">
        <f t="shared" ca="1" si="73"/>
        <v>0.60906935970496601</v>
      </c>
      <c r="F907" s="2">
        <f t="shared" ca="1" si="74"/>
        <v>68.356689632374867</v>
      </c>
      <c r="Q907" s="9">
        <v>898</v>
      </c>
      <c r="R907" s="12">
        <f t="shared" si="72"/>
        <v>1.2318289827186711E-6</v>
      </c>
      <c r="S907" s="12">
        <f t="shared" si="72"/>
        <v>1.3671797810418105E-9</v>
      </c>
      <c r="T907" s="12">
        <f t="shared" si="72"/>
        <v>1.5174026426657164E-12</v>
      </c>
      <c r="U907" s="12">
        <f t="shared" si="72"/>
        <v>1.684131678874269E-15</v>
      </c>
    </row>
    <row r="908" spans="5:21" x14ac:dyDescent="0.25">
      <c r="E908" s="2">
        <f t="shared" ca="1" si="73"/>
        <v>0.45127652586296163</v>
      </c>
      <c r="F908" s="2">
        <f t="shared" ca="1" si="74"/>
        <v>50.515589236710476</v>
      </c>
      <c r="Q908" s="9">
        <v>899</v>
      </c>
      <c r="R908" s="12">
        <f t="shared" si="72"/>
        <v>1.2290991686373224E-6</v>
      </c>
      <c r="S908" s="12">
        <f t="shared" si="72"/>
        <v>1.3626376592431511E-9</v>
      </c>
      <c r="T908" s="12">
        <f t="shared" si="72"/>
        <v>1.5106847663449569E-12</v>
      </c>
      <c r="U908" s="12">
        <f t="shared" si="72"/>
        <v>1.674816814129664E-15</v>
      </c>
    </row>
    <row r="909" spans="5:21" x14ac:dyDescent="0.25">
      <c r="E909" s="2">
        <f t="shared" ca="1" si="73"/>
        <v>0.91421550000401663</v>
      </c>
      <c r="F909" s="2">
        <f t="shared" ca="1" si="74"/>
        <v>128.83117296541599</v>
      </c>
      <c r="Q909" s="9">
        <v>900</v>
      </c>
      <c r="R909" s="12">
        <f t="shared" ref="R909:U928" si="75">1/(($R$2+$Q909)^(R$8+1))</f>
        <v>1.2263784186831394E-6</v>
      </c>
      <c r="S909" s="12">
        <f t="shared" si="75"/>
        <v>1.358115635308017E-9</v>
      </c>
      <c r="T909" s="12">
        <f t="shared" si="75"/>
        <v>1.5040040258117576E-12</v>
      </c>
      <c r="U909" s="12">
        <f t="shared" si="75"/>
        <v>1.6655637052178932E-15</v>
      </c>
    </row>
    <row r="910" spans="5:21" x14ac:dyDescent="0.25">
      <c r="E910" s="2">
        <f t="shared" ca="1" si="73"/>
        <v>0.33730270420549591</v>
      </c>
      <c r="F910" s="2">
        <f t="shared" ca="1" si="74"/>
        <v>38.179439991959576</v>
      </c>
      <c r="Q910" s="9">
        <v>901</v>
      </c>
      <c r="R910" s="12">
        <f t="shared" si="75"/>
        <v>1.2236666927715561E-6</v>
      </c>
      <c r="S910" s="12">
        <f t="shared" si="75"/>
        <v>1.3536135981986239E-9</v>
      </c>
      <c r="T910" s="12">
        <f t="shared" si="75"/>
        <v>1.4973601749984778E-12</v>
      </c>
      <c r="U910" s="12">
        <f t="shared" si="75"/>
        <v>1.6563718749983162E-15</v>
      </c>
    </row>
    <row r="911" spans="5:21" x14ac:dyDescent="0.25">
      <c r="E911" s="2">
        <f t="shared" ca="1" si="73"/>
        <v>8.9153502151978481E-3</v>
      </c>
      <c r="F911" s="2">
        <f t="shared" ca="1" si="74"/>
        <v>-35.592236076176611</v>
      </c>
      <c r="Q911" s="9">
        <v>902</v>
      </c>
      <c r="R911" s="12">
        <f t="shared" si="75"/>
        <v>1.2209639510393456E-6</v>
      </c>
      <c r="S911" s="12">
        <f t="shared" si="75"/>
        <v>1.3491314376125366E-9</v>
      </c>
      <c r="T911" s="12">
        <f t="shared" si="75"/>
        <v>1.4907529697376094E-12</v>
      </c>
      <c r="U911" s="12">
        <f t="shared" si="75"/>
        <v>1.6472408505387949E-15</v>
      </c>
    </row>
    <row r="912" spans="5:21" x14ac:dyDescent="0.25">
      <c r="E912" s="2">
        <f t="shared" ca="1" si="73"/>
        <v>0.48426410150405941</v>
      </c>
      <c r="F912" s="2">
        <f t="shared" ca="1" si="74"/>
        <v>54.089039818893689</v>
      </c>
      <c r="Q912" s="9">
        <v>903</v>
      </c>
      <c r="R912" s="12">
        <f t="shared" si="75"/>
        <v>1.2182701538431551E-6</v>
      </c>
      <c r="S912" s="12">
        <f t="shared" si="75"/>
        <v>1.3446690439769923E-9</v>
      </c>
      <c r="T912" s="12">
        <f t="shared" si="75"/>
        <v>1.4841821677450247E-12</v>
      </c>
      <c r="U912" s="12">
        <f t="shared" si="75"/>
        <v>1.6381701630739787E-15</v>
      </c>
    </row>
    <row r="913" spans="5:21" x14ac:dyDescent="0.25">
      <c r="E913" s="2">
        <f t="shared" ca="1" si="73"/>
        <v>0.29893468365288123</v>
      </c>
      <c r="F913" s="2">
        <f t="shared" ca="1" si="74"/>
        <v>33.86931419433953</v>
      </c>
      <c r="Q913" s="9">
        <v>904</v>
      </c>
      <c r="R913" s="12">
        <f t="shared" si="75"/>
        <v>1.2155852617580524E-6</v>
      </c>
      <c r="S913" s="12">
        <f t="shared" si="75"/>
        <v>1.340226308443277E-9</v>
      </c>
      <c r="T913" s="12">
        <f t="shared" si="75"/>
        <v>1.4776475286033927E-12</v>
      </c>
      <c r="U913" s="12">
        <f t="shared" si="75"/>
        <v>1.6291593479640492E-15</v>
      </c>
    </row>
    <row r="914" spans="5:21" x14ac:dyDescent="0.25">
      <c r="E914" s="2">
        <f t="shared" ca="1" si="73"/>
        <v>0.98216802000533387</v>
      </c>
      <c r="F914" s="2">
        <f t="shared" ca="1" si="74"/>
        <v>183.85528811633171</v>
      </c>
      <c r="Q914" s="9">
        <v>905</v>
      </c>
      <c r="R914" s="12">
        <f t="shared" si="75"/>
        <v>1.2129092355760834E-6</v>
      </c>
      <c r="S914" s="12">
        <f t="shared" si="75"/>
        <v>1.335803122881149E-9</v>
      </c>
      <c r="T914" s="12">
        <f t="shared" si="75"/>
        <v>1.4711488137457588E-12</v>
      </c>
      <c r="U914" s="12">
        <f t="shared" si="75"/>
        <v>1.6202079446539196E-15</v>
      </c>
    </row>
    <row r="915" spans="5:21" x14ac:dyDescent="0.25">
      <c r="E915" s="2">
        <f t="shared" ca="1" si="73"/>
        <v>0.73601275550966017</v>
      </c>
      <c r="F915" s="2">
        <f t="shared" ca="1" si="74"/>
        <v>85.806560721690644</v>
      </c>
      <c r="Q915" s="9">
        <v>906</v>
      </c>
      <c r="R915" s="12">
        <f t="shared" si="75"/>
        <v>1.2102420363048407E-6</v>
      </c>
      <c r="S915" s="12">
        <f t="shared" si="75"/>
        <v>1.331399379873312E-9</v>
      </c>
      <c r="T915" s="12">
        <f t="shared" si="75"/>
        <v>1.4646857864392872E-12</v>
      </c>
      <c r="U915" s="12">
        <f t="shared" si="75"/>
        <v>1.6113154966328791E-15</v>
      </c>
    </row>
    <row r="916" spans="5:21" x14ac:dyDescent="0.25">
      <c r="E916" s="2">
        <f t="shared" ca="1" si="73"/>
        <v>0.31334689972576057</v>
      </c>
      <c r="F916" s="2">
        <f t="shared" ca="1" si="74"/>
        <v>35.505957095884909</v>
      </c>
      <c r="Q916" s="9">
        <v>907</v>
      </c>
      <c r="R916" s="12">
        <f t="shared" si="75"/>
        <v>1.2075836251660427E-6</v>
      </c>
      <c r="S916" s="12">
        <f t="shared" si="75"/>
        <v>1.3270149727099371E-9</v>
      </c>
      <c r="T916" s="12">
        <f t="shared" si="75"/>
        <v>1.4582582117691616E-12</v>
      </c>
      <c r="U916" s="12">
        <f t="shared" si="75"/>
        <v>1.6024815513946831E-15</v>
      </c>
    </row>
    <row r="917" spans="5:21" x14ac:dyDescent="0.25">
      <c r="E917" s="2">
        <f t="shared" ca="1" si="73"/>
        <v>0.39622567336193648</v>
      </c>
      <c r="F917" s="2">
        <f t="shared" ca="1" si="74"/>
        <v>44.594332627344592</v>
      </c>
      <c r="Q917" s="9">
        <v>908</v>
      </c>
      <c r="R917" s="12">
        <f t="shared" si="75"/>
        <v>1.2049339635941252E-6</v>
      </c>
      <c r="S917" s="12">
        <f t="shared" si="75"/>
        <v>1.322649795383233E-9</v>
      </c>
      <c r="T917" s="12">
        <f t="shared" si="75"/>
        <v>1.4518658566226487E-12</v>
      </c>
      <c r="U917" s="12">
        <f t="shared" si="75"/>
        <v>1.5937056603980776E-15</v>
      </c>
    </row>
    <row r="918" spans="5:21" x14ac:dyDescent="0.25">
      <c r="E918" s="2">
        <f t="shared" ca="1" si="73"/>
        <v>1.5585319031247713E-2</v>
      </c>
      <c r="F918" s="2">
        <f t="shared" ca="1" si="74"/>
        <v>-27.391237106931477</v>
      </c>
      <c r="Q918" s="9">
        <v>909</v>
      </c>
      <c r="R918" s="12">
        <f t="shared" si="75"/>
        <v>1.2022930132348414E-6</v>
      </c>
      <c r="S918" s="12">
        <f t="shared" si="75"/>
        <v>1.3183037425820631E-9</v>
      </c>
      <c r="T918" s="12">
        <f t="shared" si="75"/>
        <v>1.4455084896733148E-12</v>
      </c>
      <c r="U918" s="12">
        <f t="shared" si="75"/>
        <v>1.5849873790277574E-15</v>
      </c>
    </row>
    <row r="919" spans="5:21" x14ac:dyDescent="0.25">
      <c r="E919" s="2">
        <f t="shared" ca="1" si="73"/>
        <v>0.91749464800451808</v>
      </c>
      <c r="F919" s="2">
        <f t="shared" ca="1" si="74"/>
        <v>130.23669269087895</v>
      </c>
      <c r="Q919" s="9">
        <v>910</v>
      </c>
      <c r="R919" s="12">
        <f t="shared" si="75"/>
        <v>1.199660735943875E-6</v>
      </c>
      <c r="S919" s="12">
        <f t="shared" si="75"/>
        <v>1.3139767096866101E-9</v>
      </c>
      <c r="T919" s="12">
        <f t="shared" si="75"/>
        <v>1.4391858813653999E-12</v>
      </c>
      <c r="U919" s="12">
        <f t="shared" si="75"/>
        <v>1.5763262665557503E-15</v>
      </c>
    </row>
    <row r="920" spans="5:21" x14ac:dyDescent="0.25">
      <c r="E920" s="2">
        <f t="shared" ca="1" si="73"/>
        <v>0.32010833737593303</v>
      </c>
      <c r="F920" s="2">
        <f t="shared" ca="1" si="74"/>
        <v>36.265961791028417</v>
      </c>
      <c r="Q920" s="9">
        <v>911</v>
      </c>
      <c r="R920" s="12">
        <f t="shared" si="75"/>
        <v>1.1970370937854622E-6</v>
      </c>
      <c r="S920" s="12">
        <f t="shared" si="75"/>
        <v>1.3096685927630879E-9</v>
      </c>
      <c r="T920" s="12">
        <f t="shared" si="75"/>
        <v>1.4328978038983455E-12</v>
      </c>
      <c r="U920" s="12">
        <f t="shared" si="75"/>
        <v>1.5677218861032226E-15</v>
      </c>
    </row>
    <row r="921" spans="5:21" x14ac:dyDescent="0.25">
      <c r="E921" s="2">
        <f t="shared" ca="1" si="73"/>
        <v>0.69796295285130516</v>
      </c>
      <c r="F921" s="2">
        <f t="shared" ca="1" si="74"/>
        <v>80.069751600325688</v>
      </c>
      <c r="Q921" s="9">
        <v>912</v>
      </c>
      <c r="R921" s="12">
        <f t="shared" si="75"/>
        <v>1.1944220490310251E-6</v>
      </c>
      <c r="S921" s="12">
        <f t="shared" si="75"/>
        <v>1.3053792885584974E-9</v>
      </c>
      <c r="T921" s="12">
        <f t="shared" si="75"/>
        <v>1.4266440312114725E-12</v>
      </c>
      <c r="U921" s="12">
        <f t="shared" si="75"/>
        <v>1.5591738046027022E-15</v>
      </c>
    </row>
    <row r="922" spans="5:21" x14ac:dyDescent="0.25">
      <c r="E922" s="2">
        <f t="shared" ca="1" si="73"/>
        <v>0.28453967052834039</v>
      </c>
      <c r="F922" s="2">
        <f t="shared" ca="1" si="74"/>
        <v>32.208607023432343</v>
      </c>
      <c r="Q922" s="9">
        <v>913</v>
      </c>
      <c r="R922" s="12">
        <f t="shared" si="75"/>
        <v>1.1918155641578155E-6</v>
      </c>
      <c r="S922" s="12">
        <f t="shared" si="75"/>
        <v>1.3011086944954318E-9</v>
      </c>
      <c r="T922" s="12">
        <f t="shared" si="75"/>
        <v>1.4204243389688119E-12</v>
      </c>
      <c r="U922" s="12">
        <f t="shared" si="75"/>
        <v>1.5506815927607117E-15</v>
      </c>
    </row>
    <row r="923" spans="5:21" x14ac:dyDescent="0.25">
      <c r="E923" s="2">
        <f t="shared" ca="1" si="73"/>
        <v>0.10858265991252047</v>
      </c>
      <c r="F923" s="2">
        <f t="shared" ca="1" si="74"/>
        <v>6.880037387831984</v>
      </c>
      <c r="Q923" s="9">
        <v>914</v>
      </c>
      <c r="R923" s="12">
        <f t="shared" si="75"/>
        <v>1.1892176018475685E-6</v>
      </c>
      <c r="S923" s="12">
        <f t="shared" si="75"/>
        <v>1.296856708666923E-9</v>
      </c>
      <c r="T923" s="12">
        <f t="shared" si="75"/>
        <v>1.4142385045440819E-12</v>
      </c>
      <c r="U923" s="12">
        <f t="shared" si="75"/>
        <v>1.5422448250208091E-15</v>
      </c>
    </row>
    <row r="924" spans="5:21" x14ac:dyDescent="0.25">
      <c r="E924" s="2">
        <f t="shared" ca="1" si="73"/>
        <v>0.5833249295973596</v>
      </c>
      <c r="F924" s="2">
        <f t="shared" ca="1" si="74"/>
        <v>65.26536501672561</v>
      </c>
      <c r="Q924" s="9">
        <v>915</v>
      </c>
      <c r="R924" s="12">
        <f t="shared" si="75"/>
        <v>1.1866281249851672E-6</v>
      </c>
      <c r="S924" s="12">
        <f t="shared" si="75"/>
        <v>1.2926232298313368E-9</v>
      </c>
      <c r="T924" s="12">
        <f t="shared" si="75"/>
        <v>1.4080863070058135E-12</v>
      </c>
      <c r="U924" s="12">
        <f t="shared" si="75"/>
        <v>1.5338630795270298E-15</v>
      </c>
    </row>
    <row r="925" spans="5:21" x14ac:dyDescent="0.25">
      <c r="E925" s="2">
        <f t="shared" ca="1" si="73"/>
        <v>0.93777779087783886</v>
      </c>
      <c r="F925" s="2">
        <f t="shared" ca="1" si="74"/>
        <v>140.32132851557824</v>
      </c>
      <c r="Q925" s="9">
        <v>916</v>
      </c>
      <c r="R925" s="12">
        <f t="shared" si="75"/>
        <v>1.1840470966573166E-6</v>
      </c>
      <c r="S925" s="12">
        <f t="shared" si="75"/>
        <v>1.2884081574073086E-9</v>
      </c>
      <c r="T925" s="12">
        <f t="shared" si="75"/>
        <v>1.4019675271026209E-12</v>
      </c>
      <c r="U925" s="12">
        <f t="shared" si="75"/>
        <v>1.5255359380877269E-15</v>
      </c>
    </row>
    <row r="926" spans="5:21" x14ac:dyDescent="0.25">
      <c r="E926" s="2">
        <f t="shared" ca="1" si="73"/>
        <v>0.87496468395806415</v>
      </c>
      <c r="F926" s="2">
        <f t="shared" ca="1" si="74"/>
        <v>115.03906244174667</v>
      </c>
      <c r="Q926" s="9">
        <v>917</v>
      </c>
      <c r="R926" s="12">
        <f t="shared" si="75"/>
        <v>1.1814744801512286E-6</v>
      </c>
      <c r="S926" s="12">
        <f t="shared" si="75"/>
        <v>1.2842113914687268E-9</v>
      </c>
      <c r="T926" s="12">
        <f t="shared" si="75"/>
        <v>1.3958819472486162E-12</v>
      </c>
      <c r="U926" s="12">
        <f t="shared" si="75"/>
        <v>1.5172629861398003E-15</v>
      </c>
    </row>
    <row r="927" spans="5:21" x14ac:dyDescent="0.25">
      <c r="E927" s="2">
        <f t="shared" ca="1" si="73"/>
        <v>0.91938828651486648</v>
      </c>
      <c r="F927" s="2">
        <f t="shared" ca="1" si="74"/>
        <v>131.07243769447558</v>
      </c>
      <c r="Q927" s="9">
        <v>918</v>
      </c>
      <c r="R927" s="12">
        <f t="shared" si="75"/>
        <v>1.1789102389533162E-6</v>
      </c>
      <c r="S927" s="12">
        <f t="shared" si="75"/>
        <v>1.2800328327397572E-9</v>
      </c>
      <c r="T927" s="12">
        <f t="shared" si="75"/>
        <v>1.3898293515089654E-12</v>
      </c>
      <c r="U927" s="12">
        <f t="shared" si="75"/>
        <v>1.5090438127133175E-15</v>
      </c>
    </row>
    <row r="928" spans="5:21" x14ac:dyDescent="0.25">
      <c r="E928" s="2">
        <f t="shared" ca="1" si="73"/>
        <v>0.53587036854212955</v>
      </c>
      <c r="F928" s="2">
        <f t="shared" ca="1" si="74"/>
        <v>59.798385165423653</v>
      </c>
      <c r="Q928" s="9">
        <v>919</v>
      </c>
      <c r="R928" s="12">
        <f t="shared" si="75"/>
        <v>1.1763543367478979E-6</v>
      </c>
      <c r="S928" s="12">
        <f t="shared" si="75"/>
        <v>1.2758723825899109E-9</v>
      </c>
      <c r="T928" s="12">
        <f t="shared" si="75"/>
        <v>1.3838095255855866E-12</v>
      </c>
      <c r="U928" s="12">
        <f t="shared" si="75"/>
        <v>1.5008780103965148E-15</v>
      </c>
    </row>
    <row r="929" spans="5:21" x14ac:dyDescent="0.25">
      <c r="E929" s="2">
        <f t="shared" ca="1" si="73"/>
        <v>0.70812892439969621</v>
      </c>
      <c r="F929" s="2">
        <f t="shared" ca="1" si="74"/>
        <v>81.548787114006245</v>
      </c>
      <c r="Q929" s="9">
        <v>920</v>
      </c>
      <c r="R929" s="12">
        <f t="shared" ref="R929:U948" si="76">1/(($R$2+$Q929)^(R$8+1))</f>
        <v>1.1738067374159115E-6</v>
      </c>
      <c r="S929" s="12">
        <f t="shared" si="76"/>
        <v>1.2717299430291566E-9</v>
      </c>
      <c r="T929" s="12">
        <f t="shared" si="76"/>
        <v>1.3778222568029864E-12</v>
      </c>
      <c r="U929" s="12">
        <f t="shared" si="76"/>
        <v>1.4927651753011771E-15</v>
      </c>
    </row>
    <row r="930" spans="5:21" x14ac:dyDescent="0.25">
      <c r="E930" s="2">
        <f t="shared" ca="1" si="73"/>
        <v>0.88398848167230337</v>
      </c>
      <c r="F930" s="2">
        <f t="shared" ca="1" si="74"/>
        <v>117.81514517164483</v>
      </c>
      <c r="Q930" s="9">
        <v>921</v>
      </c>
      <c r="R930" s="12">
        <f t="shared" si="76"/>
        <v>1.1712674050336388E-6</v>
      </c>
      <c r="S930" s="12">
        <f t="shared" si="76"/>
        <v>1.2676054167030723E-9</v>
      </c>
      <c r="T930" s="12">
        <f t="shared" si="76"/>
        <v>1.371867334094234E-12</v>
      </c>
      <c r="U930" s="12">
        <f t="shared" si="76"/>
        <v>1.4847049070283919E-15</v>
      </c>
    </row>
    <row r="931" spans="5:21" x14ac:dyDescent="0.25">
      <c r="E931" s="2">
        <f t="shared" ca="1" si="73"/>
        <v>0.8750629809216296</v>
      </c>
      <c r="F931" s="2">
        <f t="shared" ca="1" si="74"/>
        <v>115.06831073306091</v>
      </c>
      <c r="Q931" s="9">
        <v>922</v>
      </c>
      <c r="R931" s="12">
        <f t="shared" si="76"/>
        <v>1.1687363038714389E-6</v>
      </c>
      <c r="S931" s="12">
        <f t="shared" si="76"/>
        <v>1.2634987068880422E-9</v>
      </c>
      <c r="T931" s="12">
        <f t="shared" si="76"/>
        <v>1.3659445479870727E-12</v>
      </c>
      <c r="U931" s="12">
        <f t="shared" si="76"/>
        <v>1.4766968086346732E-15</v>
      </c>
    </row>
    <row r="932" spans="5:21" x14ac:dyDescent="0.25">
      <c r="E932" s="2">
        <f t="shared" ca="1" si="73"/>
        <v>0.60941304760020509</v>
      </c>
      <c r="F932" s="2">
        <f t="shared" ca="1" si="74"/>
        <v>68.39867994727777</v>
      </c>
      <c r="Q932" s="9">
        <v>923</v>
      </c>
      <c r="R932" s="12">
        <f t="shared" si="76"/>
        <v>1.1662133983924914E-6</v>
      </c>
      <c r="S932" s="12">
        <f t="shared" si="76"/>
        <v>1.2594097174864919E-9</v>
      </c>
      <c r="T932" s="12">
        <f t="shared" si="76"/>
        <v>1.360053690590164E-12</v>
      </c>
      <c r="U932" s="12">
        <f t="shared" si="76"/>
        <v>1.4687404865984493E-15</v>
      </c>
    </row>
    <row r="933" spans="5:21" x14ac:dyDescent="0.25">
      <c r="E933" s="2">
        <f t="shared" ca="1" si="73"/>
        <v>0.7333509172195064</v>
      </c>
      <c r="F933" s="2">
        <f t="shared" ca="1" si="74"/>
        <v>85.386132892269615</v>
      </c>
      <c r="Q933" s="9">
        <v>924</v>
      </c>
      <c r="R933" s="12">
        <f t="shared" si="76"/>
        <v>1.1636986532515485E-6</v>
      </c>
      <c r="S933" s="12">
        <f t="shared" si="76"/>
        <v>1.2553383530221668E-9</v>
      </c>
      <c r="T933" s="12">
        <f t="shared" si="76"/>
        <v>1.3541945555794678E-12</v>
      </c>
      <c r="U933" s="12">
        <f t="shared" si="76"/>
        <v>1.4608355507869125E-15</v>
      </c>
    </row>
    <row r="934" spans="5:21" x14ac:dyDescent="0.25">
      <c r="E934" s="2">
        <f t="shared" ca="1" si="73"/>
        <v>0.51447239388403465</v>
      </c>
      <c r="F934" s="2">
        <f t="shared" ca="1" si="74"/>
        <v>57.407867979919367</v>
      </c>
      <c r="Q934" s="9">
        <v>925</v>
      </c>
      <c r="R934" s="12">
        <f t="shared" si="76"/>
        <v>1.1611920332936979E-6</v>
      </c>
      <c r="S934" s="12">
        <f t="shared" si="76"/>
        <v>1.2512845186354503E-9</v>
      </c>
      <c r="T934" s="12">
        <f t="shared" si="76"/>
        <v>1.3483669381847526E-12</v>
      </c>
      <c r="U934" s="12">
        <f t="shared" si="76"/>
        <v>1.4529816144232248E-15</v>
      </c>
    </row>
    <row r="935" spans="5:21" x14ac:dyDescent="0.25">
      <c r="E935" s="2">
        <f t="shared" ca="1" si="73"/>
        <v>0.79115825287158315</v>
      </c>
      <c r="F935" s="2">
        <f t="shared" ca="1" si="74"/>
        <v>95.362124261285388</v>
      </c>
      <c r="Q935" s="9">
        <v>926</v>
      </c>
      <c r="R935" s="12">
        <f t="shared" si="76"/>
        <v>1.1586935035531335E-6</v>
      </c>
      <c r="S935" s="12">
        <f t="shared" si="76"/>
        <v>1.2472481200787229E-9</v>
      </c>
      <c r="T935" s="12">
        <f t="shared" si="76"/>
        <v>1.3425706351762358E-12</v>
      </c>
      <c r="U935" s="12">
        <f t="shared" si="76"/>
        <v>1.445178294054075E-15</v>
      </c>
    </row>
    <row r="936" spans="5:21" x14ac:dyDescent="0.25">
      <c r="E936" s="2">
        <f t="shared" ca="1" si="73"/>
        <v>0.91388017073817807</v>
      </c>
      <c r="F936" s="2">
        <f t="shared" ca="1" si="74"/>
        <v>128.69029447090239</v>
      </c>
      <c r="Q936" s="9">
        <v>927</v>
      </c>
      <c r="R936" s="12">
        <f t="shared" si="76"/>
        <v>1.1562030292519367E-6</v>
      </c>
      <c r="S936" s="12">
        <f t="shared" si="76"/>
        <v>1.2432290637117598E-9</v>
      </c>
      <c r="T936" s="12">
        <f t="shared" si="76"/>
        <v>1.3368054448513547E-12</v>
      </c>
      <c r="U936" s="12">
        <f t="shared" si="76"/>
        <v>1.4374252095175856E-15</v>
      </c>
    </row>
    <row r="937" spans="5:21" x14ac:dyDescent="0.25">
      <c r="E937" s="2">
        <f t="shared" ca="1" si="73"/>
        <v>0.97848561959309588</v>
      </c>
      <c r="F937" s="2">
        <f t="shared" ca="1" si="74"/>
        <v>177.38757805111288</v>
      </c>
      <c r="Q937" s="9">
        <v>928</v>
      </c>
      <c r="R937" s="12">
        <f t="shared" si="76"/>
        <v>1.153720575798865E-6</v>
      </c>
      <c r="S937" s="12">
        <f t="shared" si="76"/>
        <v>1.2392272564971698E-9</v>
      </c>
      <c r="T937" s="12">
        <f t="shared" si="76"/>
        <v>1.3310711670216644E-12</v>
      </c>
      <c r="U937" s="12">
        <f t="shared" si="76"/>
        <v>1.4297219839115624E-15</v>
      </c>
    </row>
    <row r="938" spans="5:21" x14ac:dyDescent="0.25">
      <c r="E938" s="2">
        <f t="shared" ca="1" si="73"/>
        <v>0.2787129146625239</v>
      </c>
      <c r="F938" s="2">
        <f t="shared" ca="1" si="74"/>
        <v>31.527990930950011</v>
      </c>
      <c r="Q938" s="9">
        <v>929</v>
      </c>
      <c r="R938" s="12">
        <f t="shared" si="76"/>
        <v>1.1512461087881524E-6</v>
      </c>
      <c r="S938" s="12">
        <f t="shared" si="76"/>
        <v>1.2352426059958716E-9</v>
      </c>
      <c r="T938" s="12">
        <f t="shared" si="76"/>
        <v>1.3253676029998622E-12</v>
      </c>
      <c r="U938" s="12">
        <f t="shared" si="76"/>
        <v>1.4220682435620838E-15</v>
      </c>
    </row>
    <row r="939" spans="5:21" x14ac:dyDescent="0.25">
      <c r="E939" s="2">
        <f t="shared" ca="1" si="73"/>
        <v>0.75513409828791012</v>
      </c>
      <c r="F939" s="2">
        <f t="shared" ca="1" si="74"/>
        <v>88.925435146611875</v>
      </c>
      <c r="Q939" s="9">
        <v>930</v>
      </c>
      <c r="R939" s="12">
        <f t="shared" si="76"/>
        <v>1.1487795939983159E-6</v>
      </c>
      <c r="S939" s="12">
        <f t="shared" si="76"/>
        <v>1.2312750203626108E-9</v>
      </c>
      <c r="T939" s="12">
        <f t="shared" si="76"/>
        <v>1.3196945555869356E-12</v>
      </c>
      <c r="U939" s="12">
        <f t="shared" si="76"/>
        <v>1.4144636179924281E-15</v>
      </c>
    </row>
    <row r="940" spans="5:21" x14ac:dyDescent="0.25">
      <c r="E940" s="2">
        <f t="shared" ca="1" si="73"/>
        <v>0.47764087167365377</v>
      </c>
      <c r="F940" s="2">
        <f t="shared" ca="1" si="74"/>
        <v>53.368172499011521</v>
      </c>
      <c r="Q940" s="9">
        <v>931</v>
      </c>
      <c r="R940" s="12">
        <f t="shared" si="76"/>
        <v>1.1463209973909734E-6</v>
      </c>
      <c r="S940" s="12">
        <f t="shared" si="76"/>
        <v>1.2273244083415133E-9</v>
      </c>
      <c r="T940" s="12">
        <f t="shared" si="76"/>
        <v>1.314051829059436E-12</v>
      </c>
      <c r="U940" s="12">
        <f t="shared" si="76"/>
        <v>1.4069077398923298E-15</v>
      </c>
    </row>
    <row r="941" spans="5:21" x14ac:dyDescent="0.25">
      <c r="E941" s="2">
        <f t="shared" ca="1" si="73"/>
        <v>0.19720319792905627</v>
      </c>
      <c r="F941" s="2">
        <f t="shared" ca="1" si="74"/>
        <v>21.262679609646973</v>
      </c>
      <c r="Q941" s="9">
        <v>932</v>
      </c>
      <c r="R941" s="12">
        <f t="shared" si="76"/>
        <v>1.1438702851096686E-6</v>
      </c>
      <c r="S941" s="12">
        <f t="shared" si="76"/>
        <v>1.2233906792616776E-9</v>
      </c>
      <c r="T941" s="12">
        <f t="shared" si="76"/>
        <v>1.3084392291568744E-12</v>
      </c>
      <c r="U941" s="12">
        <f t="shared" si="76"/>
        <v>1.3994002450875663E-15</v>
      </c>
    </row>
    <row r="942" spans="5:21" x14ac:dyDescent="0.25">
      <c r="E942" s="2">
        <f t="shared" ca="1" si="73"/>
        <v>0.55715877856364282</v>
      </c>
      <c r="F942" s="2">
        <f t="shared" ca="1" si="74"/>
        <v>62.218919193728453</v>
      </c>
      <c r="Q942" s="9">
        <v>933</v>
      </c>
      <c r="R942" s="12">
        <f t="shared" si="76"/>
        <v>1.1414274234787056E-6</v>
      </c>
      <c r="S942" s="12">
        <f t="shared" si="76"/>
        <v>1.219473743032805E-9</v>
      </c>
      <c r="T942" s="12">
        <f t="shared" si="76"/>
        <v>1.3028565630692362E-12</v>
      </c>
      <c r="U942" s="12">
        <f t="shared" si="76"/>
        <v>1.3919407725098676E-15</v>
      </c>
    </row>
    <row r="943" spans="5:21" x14ac:dyDescent="0.25">
      <c r="E943" s="2">
        <f t="shared" ca="1" si="73"/>
        <v>0.93929884488564541</v>
      </c>
      <c r="F943" s="2">
        <f t="shared" ca="1" si="74"/>
        <v>141.19927976982945</v>
      </c>
      <c r="Q943" s="9">
        <v>934</v>
      </c>
      <c r="R943" s="12">
        <f t="shared" si="76"/>
        <v>1.138992379001992E-6</v>
      </c>
      <c r="S943" s="12">
        <f t="shared" si="76"/>
        <v>1.2155735101408667E-9</v>
      </c>
      <c r="T943" s="12">
        <f t="shared" si="76"/>
        <v>1.2973036394246177E-12</v>
      </c>
      <c r="U943" s="12">
        <f t="shared" si="76"/>
        <v>1.3845289641671479E-15</v>
      </c>
    </row>
    <row r="944" spans="5:21" x14ac:dyDescent="0.25">
      <c r="E944" s="2">
        <f t="shared" ca="1" si="73"/>
        <v>0.57781580984618619</v>
      </c>
      <c r="F944" s="2">
        <f t="shared" ca="1" si="74"/>
        <v>64.616611173439679</v>
      </c>
      <c r="Q944" s="9">
        <v>935</v>
      </c>
      <c r="R944" s="12">
        <f t="shared" si="76"/>
        <v>1.1365651183618914E-6</v>
      </c>
      <c r="S944" s="12">
        <f t="shared" si="76"/>
        <v>1.2116898916438075E-9</v>
      </c>
      <c r="T944" s="12">
        <f t="shared" si="76"/>
        <v>1.2917802682769802E-12</v>
      </c>
      <c r="U944" s="12">
        <f t="shared" si="76"/>
        <v>1.3771644651140514E-15</v>
      </c>
    </row>
    <row r="945" spans="5:21" x14ac:dyDescent="0.25">
      <c r="E945" s="2">
        <f t="shared" ca="1" si="73"/>
        <v>0.92866545185283567</v>
      </c>
      <c r="F945" s="2">
        <f t="shared" ca="1" si="74"/>
        <v>135.45496250636711</v>
      </c>
      <c r="Q945" s="9">
        <v>936</v>
      </c>
      <c r="R945" s="12">
        <f t="shared" si="76"/>
        <v>1.1341456084180823E-6</v>
      </c>
      <c r="S945" s="12">
        <f t="shared" si="76"/>
        <v>1.2078227991672869E-9</v>
      </c>
      <c r="T945" s="12">
        <f t="shared" si="76"/>
        <v>1.2862862610940222E-12</v>
      </c>
      <c r="U945" s="12">
        <f t="shared" si="76"/>
        <v>1.3698469234228139E-15</v>
      </c>
    </row>
    <row r="946" spans="5:21" x14ac:dyDescent="0.25">
      <c r="E946" s="2">
        <f t="shared" ca="1" si="73"/>
        <v>0.48819291763112427</v>
      </c>
      <c r="F946" s="2">
        <f t="shared" ca="1" si="74"/>
        <v>54.517656633509475</v>
      </c>
      <c r="Q946" s="9">
        <v>937</v>
      </c>
      <c r="R946" s="12">
        <f t="shared" si="76"/>
        <v>1.1317338162064282E-6</v>
      </c>
      <c r="S946" s="12">
        <f t="shared" si="76"/>
        <v>1.2039721449004555E-9</v>
      </c>
      <c r="T946" s="12">
        <f t="shared" si="76"/>
        <v>1.2808214307451656E-12</v>
      </c>
      <c r="U946" s="12">
        <f t="shared" si="76"/>
        <v>1.3625759901544314E-15</v>
      </c>
    </row>
    <row r="947" spans="5:21" x14ac:dyDescent="0.25">
      <c r="E947" s="2">
        <f t="shared" ca="1" si="73"/>
        <v>0.47211537686022442</v>
      </c>
      <c r="F947" s="2">
        <f t="shared" ca="1" si="74"/>
        <v>52.768269811044036</v>
      </c>
      <c r="Q947" s="9">
        <v>938</v>
      </c>
      <c r="R947" s="12">
        <f t="shared" si="76"/>
        <v>1.1293297089378541E-6</v>
      </c>
      <c r="S947" s="12">
        <f t="shared" si="76"/>
        <v>1.2001378415917685E-9</v>
      </c>
      <c r="T947" s="12">
        <f t="shared" si="76"/>
        <v>1.2753855914896583E-12</v>
      </c>
      <c r="U947" s="12">
        <f t="shared" si="76"/>
        <v>1.3553513193301364E-15</v>
      </c>
    </row>
    <row r="948" spans="5:21" x14ac:dyDescent="0.25">
      <c r="E948" s="2">
        <f t="shared" ca="1" si="73"/>
        <v>1.7717061729873307E-2</v>
      </c>
      <c r="F948" s="2">
        <f t="shared" ca="1" si="74"/>
        <v>-25.440446223308946</v>
      </c>
      <c r="Q948" s="9">
        <v>939</v>
      </c>
      <c r="R948" s="12">
        <f t="shared" si="76"/>
        <v>1.1269332539972322E-6</v>
      </c>
      <c r="S948" s="12">
        <f t="shared" si="76"/>
        <v>1.1963198025448325E-9</v>
      </c>
      <c r="T948" s="12">
        <f t="shared" si="76"/>
        <v>1.2699785589647904E-12</v>
      </c>
      <c r="U948" s="12">
        <f t="shared" si="76"/>
        <v>1.3481725679031745E-15</v>
      </c>
    </row>
    <row r="949" spans="5:21" x14ac:dyDescent="0.25">
      <c r="E949" s="2">
        <f t="shared" ca="1" si="73"/>
        <v>0.24371183205802138</v>
      </c>
      <c r="F949" s="2">
        <f t="shared" ca="1" si="74"/>
        <v>27.314970086333869</v>
      </c>
      <c r="Q949" s="9">
        <v>940</v>
      </c>
      <c r="R949" s="12">
        <f t="shared" ref="R949:U968" si="77">1/(($R$2+$Q949)^(R$8+1))</f>
        <v>1.1245444189422761E-6</v>
      </c>
      <c r="S949" s="12">
        <f t="shared" si="77"/>
        <v>1.1925179416142906E-9</v>
      </c>
      <c r="T949" s="12">
        <f t="shared" si="77"/>
        <v>1.2646001501742213E-12</v>
      </c>
      <c r="U949" s="12">
        <f t="shared" si="77"/>
        <v>1.3410393957308815E-15</v>
      </c>
    </row>
    <row r="950" spans="5:21" x14ac:dyDescent="0.25">
      <c r="E950" s="2">
        <f t="shared" ca="1" si="73"/>
        <v>0.9350767230586825</v>
      </c>
      <c r="F950" s="2">
        <f t="shared" ca="1" si="74"/>
        <v>138.81162141619149</v>
      </c>
      <c r="Q950" s="9">
        <v>941</v>
      </c>
      <c r="R950" s="12">
        <f t="shared" si="77"/>
        <v>1.1221631715024419E-6</v>
      </c>
      <c r="S950" s="12">
        <f t="shared" si="77"/>
        <v>1.1887321732017393E-9</v>
      </c>
      <c r="T950" s="12">
        <f t="shared" si="77"/>
        <v>1.2592501834764186E-12</v>
      </c>
      <c r="U950" s="12">
        <f t="shared" si="77"/>
        <v>1.3339514655470536E-15</v>
      </c>
    </row>
    <row r="951" spans="5:21" x14ac:dyDescent="0.25">
      <c r="E951" s="2">
        <f t="shared" ca="1" si="73"/>
        <v>0.20112055203267198</v>
      </c>
      <c r="F951" s="2">
        <f t="shared" ca="1" si="74"/>
        <v>21.798530747884243</v>
      </c>
      <c r="Q951" s="9">
        <v>942</v>
      </c>
      <c r="R951" s="12">
        <f t="shared" si="77"/>
        <v>1.1197894795778394E-6</v>
      </c>
      <c r="S951" s="12">
        <f t="shared" si="77"/>
        <v>1.1849624122516818E-9</v>
      </c>
      <c r="T951" s="12">
        <f t="shared" si="77"/>
        <v>1.2539284785732084E-12</v>
      </c>
      <c r="U951" s="12">
        <f t="shared" si="77"/>
        <v>1.3269084429346121E-15</v>
      </c>
    </row>
    <row r="952" spans="5:21" x14ac:dyDescent="0.25">
      <c r="E952" s="2">
        <f t="shared" ca="1" si="73"/>
        <v>0.76454436398974335</v>
      </c>
      <c r="F952" s="2">
        <f t="shared" ca="1" si="74"/>
        <v>90.529998973437202</v>
      </c>
      <c r="Q952" s="9">
        <v>943</v>
      </c>
      <c r="R952" s="12">
        <f t="shared" si="77"/>
        <v>1.1174233112381497E-6</v>
      </c>
      <c r="S952" s="12">
        <f t="shared" si="77"/>
        <v>1.1812085742475155E-9</v>
      </c>
      <c r="T952" s="12">
        <f t="shared" si="77"/>
        <v>1.2486348564984309E-12</v>
      </c>
      <c r="U952" s="12">
        <f t="shared" si="77"/>
        <v>1.3199099962985526E-15</v>
      </c>
    </row>
    <row r="953" spans="5:21" x14ac:dyDescent="0.25">
      <c r="E953" s="2">
        <f t="shared" ca="1" si="73"/>
        <v>0.38957379052169649</v>
      </c>
      <c r="F953" s="2">
        <f t="shared" ca="1" si="74"/>
        <v>43.877241566667159</v>
      </c>
      <c r="Q953" s="9">
        <v>944</v>
      </c>
      <c r="R953" s="12">
        <f t="shared" si="77"/>
        <v>1.1150646347215515E-6</v>
      </c>
      <c r="S953" s="12">
        <f t="shared" si="77"/>
        <v>1.1774705752075519E-9</v>
      </c>
      <c r="T953" s="12">
        <f t="shared" si="77"/>
        <v>1.2433691396067073E-12</v>
      </c>
      <c r="U953" s="12">
        <f t="shared" si="77"/>
        <v>1.3129557968391841E-15</v>
      </c>
    </row>
    <row r="954" spans="5:21" x14ac:dyDescent="0.25">
      <c r="E954" s="2">
        <f t="shared" ca="1" si="73"/>
        <v>0.92864288062987244</v>
      </c>
      <c r="F954" s="2">
        <f t="shared" ca="1" si="74"/>
        <v>135.44365975499136</v>
      </c>
      <c r="Q954" s="9">
        <v>945</v>
      </c>
      <c r="R954" s="12">
        <f t="shared" si="77"/>
        <v>1.1127134184336556E-6</v>
      </c>
      <c r="S954" s="12">
        <f t="shared" si="77"/>
        <v>1.1737483316810713E-9</v>
      </c>
      <c r="T954" s="12">
        <f t="shared" si="77"/>
        <v>1.2381311515623115E-12</v>
      </c>
      <c r="U954" s="12">
        <f t="shared" si="77"/>
        <v>1.306045518525645E-15</v>
      </c>
    </row>
    <row r="955" spans="5:21" x14ac:dyDescent="0.25">
      <c r="E955" s="2">
        <f t="shared" ca="1" si="73"/>
        <v>0.89878292680483596</v>
      </c>
      <c r="F955" s="2">
        <f t="shared" ca="1" si="74"/>
        <v>122.82489805826259</v>
      </c>
      <c r="Q955" s="9">
        <v>946</v>
      </c>
      <c r="R955" s="12">
        <f t="shared" si="77"/>
        <v>1.1103696309464458E-6</v>
      </c>
      <c r="S955" s="12">
        <f t="shared" si="77"/>
        <v>1.1700417607444107E-9</v>
      </c>
      <c r="T955" s="12">
        <f t="shared" si="77"/>
        <v>1.2329207173281462E-12</v>
      </c>
      <c r="U955" s="12">
        <f t="shared" si="77"/>
        <v>1.2991788380697009E-15</v>
      </c>
    </row>
    <row r="956" spans="5:21" x14ac:dyDescent="0.25">
      <c r="E956" s="2">
        <f t="shared" ca="1" si="73"/>
        <v>0.71520587652352019</v>
      </c>
      <c r="F956" s="2">
        <f t="shared" ca="1" si="74"/>
        <v>82.600241201321211</v>
      </c>
      <c r="Q956" s="9">
        <v>947</v>
      </c>
      <c r="R956" s="12">
        <f t="shared" si="77"/>
        <v>1.10803324099723E-6</v>
      </c>
      <c r="S956" s="12">
        <f t="shared" si="77"/>
        <v>1.1663507799970842E-9</v>
      </c>
      <c r="T956" s="12">
        <f t="shared" si="77"/>
        <v>1.2277376631548254E-12</v>
      </c>
      <c r="U956" s="12">
        <f t="shared" si="77"/>
        <v>1.2923554348998162E-15</v>
      </c>
    </row>
    <row r="957" spans="5:21" x14ac:dyDescent="0.25">
      <c r="E957" s="2">
        <f t="shared" ca="1" si="73"/>
        <v>0.41553909368497155</v>
      </c>
      <c r="F957" s="2">
        <f t="shared" ca="1" si="74"/>
        <v>46.671947445056489</v>
      </c>
      <c r="Q957" s="9">
        <v>948</v>
      </c>
      <c r="R957" s="12">
        <f t="shared" si="77"/>
        <v>1.1057042174875969E-6</v>
      </c>
      <c r="S957" s="12">
        <f t="shared" si="77"/>
        <v>1.1626753075579355E-9</v>
      </c>
      <c r="T957" s="12">
        <f t="shared" si="77"/>
        <v>1.2225818165698587E-12</v>
      </c>
      <c r="U957" s="12">
        <f t="shared" si="77"/>
        <v>1.285574991135498E-15</v>
      </c>
    </row>
    <row r="958" spans="5:21" x14ac:dyDescent="0.25">
      <c r="E958" s="2">
        <f t="shared" ca="1" si="73"/>
        <v>0.39800941940135115</v>
      </c>
      <c r="F958" s="2">
        <f t="shared" ca="1" si="74"/>
        <v>44.78645544406713</v>
      </c>
      <c r="Q958" s="9">
        <v>949</v>
      </c>
      <c r="R958" s="12">
        <f t="shared" si="77"/>
        <v>1.1033825294823812E-6</v>
      </c>
      <c r="S958" s="12">
        <f t="shared" si="77"/>
        <v>1.1590152620613248E-9</v>
      </c>
      <c r="T958" s="12">
        <f t="shared" si="77"/>
        <v>1.2174530063669378E-12</v>
      </c>
      <c r="U958" s="12">
        <f t="shared" si="77"/>
        <v>1.2788371915619095E-15</v>
      </c>
    </row>
    <row r="959" spans="5:21" x14ac:dyDescent="0.25">
      <c r="E959" s="2">
        <f t="shared" ca="1" si="73"/>
        <v>0.67259928121510837</v>
      </c>
      <c r="F959" s="2">
        <f t="shared" ca="1" si="74"/>
        <v>76.524274919412861</v>
      </c>
      <c r="Q959" s="9">
        <v>950</v>
      </c>
      <c r="R959" s="12">
        <f t="shared" si="77"/>
        <v>1.1010681462086369E-6</v>
      </c>
      <c r="S959" s="12">
        <f t="shared" si="77"/>
        <v>1.1553705626533443E-9</v>
      </c>
      <c r="T959" s="12">
        <f t="shared" si="77"/>
        <v>1.2123510625953245E-12</v>
      </c>
      <c r="U959" s="12">
        <f t="shared" si="77"/>
        <v>1.2721417236047475E-15</v>
      </c>
    </row>
    <row r="960" spans="5:21" x14ac:dyDescent="0.25">
      <c r="E960" s="2">
        <f t="shared" ca="1" si="73"/>
        <v>0.36137542529040789</v>
      </c>
      <c r="F960" s="2">
        <f t="shared" ca="1" si="74"/>
        <v>40.821009823417285</v>
      </c>
      <c r="Q960" s="9">
        <v>951</v>
      </c>
      <c r="R960" s="12">
        <f t="shared" si="77"/>
        <v>1.0987610370546173E-6</v>
      </c>
      <c r="S960" s="12">
        <f t="shared" si="77"/>
        <v>1.1517411289880685E-9</v>
      </c>
      <c r="T960" s="12">
        <f t="shared" si="77"/>
        <v>1.207275816549338E-12</v>
      </c>
      <c r="U960" s="12">
        <f t="shared" si="77"/>
        <v>1.2654882773053855E-15</v>
      </c>
    </row>
    <row r="961" spans="5:21" x14ac:dyDescent="0.25">
      <c r="E961" s="2">
        <f t="shared" ca="1" si="73"/>
        <v>0.1953882020451132</v>
      </c>
      <c r="F961" s="2">
        <f t="shared" ca="1" si="74"/>
        <v>21.012479697923858</v>
      </c>
      <c r="Q961" s="9">
        <v>952</v>
      </c>
      <c r="R961" s="12">
        <f t="shared" si="77"/>
        <v>1.0964611715687617E-6</v>
      </c>
      <c r="S961" s="12">
        <f t="shared" si="77"/>
        <v>1.1481268812238344E-9</v>
      </c>
      <c r="T961" s="12">
        <f t="shared" si="77"/>
        <v>1.2022271007579418E-12</v>
      </c>
      <c r="U961" s="12">
        <f t="shared" si="77"/>
        <v>1.2588765452962742E-15</v>
      </c>
    </row>
    <row r="962" spans="5:21" x14ac:dyDescent="0.25">
      <c r="E962" s="2">
        <f t="shared" ca="1" si="73"/>
        <v>0.28325100071755904</v>
      </c>
      <c r="F962" s="2">
        <f t="shared" ca="1" si="74"/>
        <v>32.058520194580765</v>
      </c>
      <c r="Q962" s="9">
        <v>953</v>
      </c>
      <c r="R962" s="12">
        <f t="shared" si="77"/>
        <v>1.094168519458693E-6</v>
      </c>
      <c r="S962" s="12">
        <f t="shared" si="77"/>
        <v>1.1445277400195534E-9</v>
      </c>
      <c r="T962" s="12">
        <f t="shared" si="77"/>
        <v>1.1972047489744282E-12</v>
      </c>
      <c r="U962" s="12">
        <f t="shared" si="77"/>
        <v>1.2523062227765984E-15</v>
      </c>
    </row>
    <row r="963" spans="5:21" x14ac:dyDescent="0.25">
      <c r="E963" s="2">
        <f t="shared" ref="E963:E1026" ca="1" si="78">RAND()</f>
        <v>0.52610087460602928</v>
      </c>
      <c r="F963" s="2">
        <f t="shared" ref="F963:F1026" ca="1" si="79">$C$3+$C$4*(-LN(E963^(-1/$C$5)-1))</f>
        <v>58.702213798913967</v>
      </c>
      <c r="Q963" s="9">
        <v>954</v>
      </c>
      <c r="R963" s="12">
        <f t="shared" si="77"/>
        <v>1.0918830505902174E-6</v>
      </c>
      <c r="S963" s="12">
        <f t="shared" si="77"/>
        <v>1.1409436265310527E-9</v>
      </c>
      <c r="T963" s="12">
        <f t="shared" si="77"/>
        <v>1.1922085961661992E-12</v>
      </c>
      <c r="U963" s="12">
        <f t="shared" si="77"/>
        <v>1.2457770074881914E-15</v>
      </c>
    </row>
    <row r="964" spans="5:21" x14ac:dyDescent="0.25">
      <c r="E964" s="2">
        <f t="shared" ca="1" si="78"/>
        <v>0.75653781009104859</v>
      </c>
      <c r="F964" s="2">
        <f t="shared" ca="1" si="79"/>
        <v>89.161691769994533</v>
      </c>
      <c r="Q964" s="9">
        <v>955</v>
      </c>
      <c r="R964" s="12">
        <f t="shared" si="77"/>
        <v>1.0896047349863363E-6</v>
      </c>
      <c r="S964" s="12">
        <f t="shared" si="77"/>
        <v>1.1373744624074492E-9</v>
      </c>
      <c r="T964" s="12">
        <f t="shared" si="77"/>
        <v>1.1872384785046443E-12</v>
      </c>
      <c r="U964" s="12">
        <f t="shared" si="77"/>
        <v>1.2392885996916955E-15</v>
      </c>
    </row>
    <row r="965" spans="5:21" x14ac:dyDescent="0.25">
      <c r="E965" s="2">
        <f t="shared" ca="1" si="78"/>
        <v>0.56211079724841917</v>
      </c>
      <c r="F965" s="2">
        <f t="shared" ca="1" si="79"/>
        <v>62.788976506815963</v>
      </c>
      <c r="Q965" s="9">
        <v>956</v>
      </c>
      <c r="R965" s="12">
        <f t="shared" si="77"/>
        <v>1.0873335428262625E-6</v>
      </c>
      <c r="S965" s="12">
        <f t="shared" si="77"/>
        <v>1.1338201697875522E-9</v>
      </c>
      <c r="T965" s="12">
        <f t="shared" si="77"/>
        <v>1.1822942333551119E-12</v>
      </c>
      <c r="U965" s="12">
        <f t="shared" si="77"/>
        <v>1.2328407021429738E-15</v>
      </c>
    </row>
    <row r="966" spans="5:21" x14ac:dyDescent="0.25">
      <c r="E966" s="2">
        <f t="shared" ca="1" si="78"/>
        <v>0.7490700782551728</v>
      </c>
      <c r="F966" s="2">
        <f t="shared" ca="1" si="79"/>
        <v>87.916713209602079</v>
      </c>
      <c r="Q966" s="9">
        <v>957</v>
      </c>
      <c r="R966" s="12">
        <f t="shared" si="77"/>
        <v>1.0850694444444444E-6</v>
      </c>
      <c r="S966" s="12">
        <f t="shared" si="77"/>
        <v>1.1302806712962963E-9</v>
      </c>
      <c r="T966" s="12">
        <f t="shared" si="77"/>
        <v>1.1773756992669753E-12</v>
      </c>
      <c r="U966" s="12">
        <f t="shared" si="77"/>
        <v>1.226433020069766E-15</v>
      </c>
    </row>
    <row r="967" spans="5:21" x14ac:dyDescent="0.25">
      <c r="E967" s="2">
        <f t="shared" ca="1" si="78"/>
        <v>0.62663516073477987</v>
      </c>
      <c r="F967" s="2">
        <f t="shared" ca="1" si="79"/>
        <v>70.529935874666805</v>
      </c>
      <c r="Q967" s="9">
        <v>958</v>
      </c>
      <c r="R967" s="12">
        <f t="shared" si="77"/>
        <v>1.0828124103295972E-6</v>
      </c>
      <c r="S967" s="12">
        <f t="shared" si="77"/>
        <v>1.1267558900412042E-9</v>
      </c>
      <c r="T967" s="12">
        <f t="shared" si="77"/>
        <v>1.1724827159637922E-12</v>
      </c>
      <c r="U967" s="12">
        <f t="shared" si="77"/>
        <v>1.220065261148587E-15</v>
      </c>
    </row>
    <row r="968" spans="5:21" x14ac:dyDescent="0.25">
      <c r="E968" s="2">
        <f t="shared" ca="1" si="78"/>
        <v>0.18463716383304596</v>
      </c>
      <c r="F968" s="2">
        <f t="shared" ca="1" si="79"/>
        <v>19.503766401942194</v>
      </c>
      <c r="Q968" s="9">
        <v>959</v>
      </c>
      <c r="R968" s="12">
        <f t="shared" si="77"/>
        <v>1.0805624111237418E-6</v>
      </c>
      <c r="S968" s="12">
        <f t="shared" si="77"/>
        <v>1.1232457496088791E-9</v>
      </c>
      <c r="T968" s="12">
        <f t="shared" si="77"/>
        <v>1.1676151243335542E-12</v>
      </c>
      <c r="U968" s="12">
        <f t="shared" si="77"/>
        <v>1.213737135481865E-15</v>
      </c>
    </row>
    <row r="969" spans="5:21" x14ac:dyDescent="0.25">
      <c r="E969" s="2">
        <f t="shared" ca="1" si="78"/>
        <v>0.68942209162450663</v>
      </c>
      <c r="F969" s="2">
        <f t="shared" ca="1" si="79"/>
        <v>78.853892111885472</v>
      </c>
      <c r="Q969" s="9">
        <v>960</v>
      </c>
      <c r="R969" s="12">
        <f t="shared" ref="R969:U988" si="80">1/(($R$2+$Q969)^(R$8+1))</f>
        <v>1.0783194176212488E-6</v>
      </c>
      <c r="S969" s="12">
        <f t="shared" si="80"/>
        <v>1.1197501740615254E-9</v>
      </c>
      <c r="T969" s="12">
        <f t="shared" si="80"/>
        <v>1.1627727664190296E-12</v>
      </c>
      <c r="U969" s="12">
        <f t="shared" si="80"/>
        <v>1.2074483555753161E-15</v>
      </c>
    </row>
    <row r="970" spans="5:21" x14ac:dyDescent="0.25">
      <c r="E970" s="2">
        <f t="shared" ca="1" si="78"/>
        <v>0.40860670528271903</v>
      </c>
      <c r="F970" s="2">
        <f t="shared" ca="1" si="79"/>
        <v>45.926734268137338</v>
      </c>
      <c r="Q970" s="9">
        <v>961</v>
      </c>
      <c r="R970" s="12">
        <f t="shared" si="80"/>
        <v>1.0760834007678931E-6</v>
      </c>
      <c r="S970" s="12">
        <f t="shared" si="80"/>
        <v>1.1162690879334991E-9</v>
      </c>
      <c r="T970" s="12">
        <f t="shared" si="80"/>
        <v>1.157955485408194E-12</v>
      </c>
      <c r="U970" s="12">
        <f t="shared" si="80"/>
        <v>1.2011986363155541E-15</v>
      </c>
    </row>
    <row r="971" spans="5:21" x14ac:dyDescent="0.25">
      <c r="E971" s="2">
        <f t="shared" ca="1" si="78"/>
        <v>0.74784470028436978</v>
      </c>
      <c r="F971" s="2">
        <f t="shared" ca="1" si="79"/>
        <v>87.715166348772115</v>
      </c>
      <c r="Q971" s="9">
        <v>962</v>
      </c>
      <c r="R971" s="12">
        <f t="shared" si="80"/>
        <v>1.0738543316599103E-6</v>
      </c>
      <c r="S971" s="12">
        <f t="shared" si="80"/>
        <v>1.1128024162278864E-9</v>
      </c>
      <c r="T971" s="12">
        <f t="shared" si="80"/>
        <v>1.1531631256247527E-12</v>
      </c>
      <c r="U971" s="12">
        <f t="shared" si="80"/>
        <v>1.1949876949479302E-15</v>
      </c>
    </row>
    <row r="972" spans="5:21" x14ac:dyDescent="0.25">
      <c r="E972" s="2">
        <f t="shared" ca="1" si="78"/>
        <v>0.21720552713304331</v>
      </c>
      <c r="F972" s="2">
        <f t="shared" ca="1" si="79"/>
        <v>23.943726406998298</v>
      </c>
      <c r="Q972" s="9">
        <v>963</v>
      </c>
      <c r="R972" s="12">
        <f t="shared" si="80"/>
        <v>1.0716321815430646E-6</v>
      </c>
      <c r="S972" s="12">
        <f t="shared" si="80"/>
        <v>1.1093500844131104E-9</v>
      </c>
      <c r="T972" s="12">
        <f t="shared" si="80"/>
        <v>1.1483955325187477E-12</v>
      </c>
      <c r="U972" s="12">
        <f t="shared" si="80"/>
        <v>1.1888152510546044E-15</v>
      </c>
    </row>
    <row r="973" spans="5:21" x14ac:dyDescent="0.25">
      <c r="E973" s="2">
        <f t="shared" ca="1" si="78"/>
        <v>0.11212967093658943</v>
      </c>
      <c r="F973" s="2">
        <f t="shared" ca="1" si="79"/>
        <v>7.5801385348140427</v>
      </c>
      <c r="Q973" s="9">
        <v>964</v>
      </c>
      <c r="R973" s="12">
        <f t="shared" si="80"/>
        <v>1.0694169218117205E-6</v>
      </c>
      <c r="S973" s="12">
        <f t="shared" si="80"/>
        <v>1.1059120184195662E-9</v>
      </c>
      <c r="T973" s="12">
        <f t="shared" si="80"/>
        <v>1.1436525526572557E-12</v>
      </c>
      <c r="U973" s="12">
        <f t="shared" si="80"/>
        <v>1.1826810265328395E-15</v>
      </c>
    </row>
    <row r="974" spans="5:21" x14ac:dyDescent="0.25">
      <c r="E974" s="2">
        <f t="shared" ca="1" si="78"/>
        <v>0.40746223704613049</v>
      </c>
      <c r="F974" s="2">
        <f t="shared" ca="1" si="79"/>
        <v>45.803664373018556</v>
      </c>
      <c r="Q974" s="9">
        <v>965</v>
      </c>
      <c r="R974" s="12">
        <f t="shared" si="80"/>
        <v>1.0672085240079229E-6</v>
      </c>
      <c r="S974" s="12">
        <f t="shared" si="80"/>
        <v>1.102488144636284E-9</v>
      </c>
      <c r="T974" s="12">
        <f t="shared" si="80"/>
        <v>1.1389340337151695E-12</v>
      </c>
      <c r="U974" s="12">
        <f t="shared" si="80"/>
        <v>1.1765847455735222E-15</v>
      </c>
    </row>
    <row r="975" spans="5:21" x14ac:dyDescent="0.25">
      <c r="E975" s="2">
        <f t="shared" ca="1" si="78"/>
        <v>0.32485516504980128</v>
      </c>
      <c r="F975" s="2">
        <f t="shared" ca="1" si="79"/>
        <v>36.796834843280976</v>
      </c>
      <c r="Q975" s="9">
        <v>966</v>
      </c>
      <c r="R975" s="12">
        <f t="shared" si="80"/>
        <v>1.0650069598204824E-6</v>
      </c>
      <c r="S975" s="12">
        <f t="shared" si="80"/>
        <v>1.0990783899076186E-9</v>
      </c>
      <c r="T975" s="12">
        <f t="shared" si="80"/>
        <v>1.1342398244660668E-12</v>
      </c>
      <c r="U975" s="12">
        <f t="shared" si="80"/>
        <v>1.1705261346399037E-15</v>
      </c>
    </row>
    <row r="976" spans="5:21" x14ac:dyDescent="0.25">
      <c r="E976" s="2">
        <f t="shared" ca="1" si="78"/>
        <v>0.58846509479502251</v>
      </c>
      <c r="F976" s="2">
        <f t="shared" ca="1" si="79"/>
        <v>65.874511986102348</v>
      </c>
      <c r="Q976" s="9">
        <v>967</v>
      </c>
      <c r="R976" s="12">
        <f t="shared" si="80"/>
        <v>1.0628122010840684E-6</v>
      </c>
      <c r="S976" s="12">
        <f t="shared" si="80"/>
        <v>1.0956826815299676E-9</v>
      </c>
      <c r="T976" s="12">
        <f t="shared" si="80"/>
        <v>1.1295697747731624E-12</v>
      </c>
      <c r="U976" s="12">
        <f t="shared" si="80"/>
        <v>1.1645049224465592E-15</v>
      </c>
    </row>
    <row r="977" spans="5:21" x14ac:dyDescent="0.25">
      <c r="E977" s="2">
        <f t="shared" ca="1" si="78"/>
        <v>0.30381060867301046</v>
      </c>
      <c r="F977" s="2">
        <f t="shared" ca="1" si="79"/>
        <v>34.425728066122907</v>
      </c>
      <c r="Q977" s="9">
        <v>968</v>
      </c>
      <c r="R977" s="12">
        <f t="shared" si="80"/>
        <v>1.0606242197783082E-6</v>
      </c>
      <c r="S977" s="12">
        <f t="shared" si="80"/>
        <v>1.0923009472485154E-9</v>
      </c>
      <c r="T977" s="12">
        <f t="shared" si="80"/>
        <v>1.1249237355803452E-12</v>
      </c>
      <c r="U977" s="12">
        <f t="shared" si="80"/>
        <v>1.1585208399385637E-15</v>
      </c>
    </row>
    <row r="978" spans="5:21" x14ac:dyDescent="0.25">
      <c r="E978" s="2">
        <f t="shared" ca="1" si="78"/>
        <v>0.40556128268515457</v>
      </c>
      <c r="F978" s="2">
        <f t="shared" ca="1" si="79"/>
        <v>45.599211437451821</v>
      </c>
      <c r="Q978" s="9">
        <v>969</v>
      </c>
      <c r="R978" s="12">
        <f t="shared" si="80"/>
        <v>1.0584429880268929E-6</v>
      </c>
      <c r="S978" s="12">
        <f t="shared" si="80"/>
        <v>1.088933115254005E-9</v>
      </c>
      <c r="T978" s="12">
        <f t="shared" si="80"/>
        <v>1.1203015589032974E-12</v>
      </c>
      <c r="U978" s="12">
        <f t="shared" si="80"/>
        <v>1.1525736202708821E-15</v>
      </c>
    </row>
    <row r="979" spans="5:21" x14ac:dyDescent="0.25">
      <c r="E979" s="2">
        <f t="shared" ca="1" si="78"/>
        <v>0.98184651985097138</v>
      </c>
      <c r="F979" s="2">
        <f t="shared" ca="1" si="79"/>
        <v>183.24034262495374</v>
      </c>
      <c r="Q979" s="9">
        <v>970</v>
      </c>
      <c r="R979" s="12">
        <f t="shared" si="80"/>
        <v>1.0562684780966888E-6</v>
      </c>
      <c r="S979" s="12">
        <f t="shared" si="80"/>
        <v>1.0855791141795363E-9</v>
      </c>
      <c r="T979" s="12">
        <f t="shared" si="80"/>
        <v>1.1157030978206949E-12</v>
      </c>
      <c r="U979" s="12">
        <f t="shared" si="80"/>
        <v>1.1466629987879701E-15</v>
      </c>
    </row>
    <row r="980" spans="5:21" x14ac:dyDescent="0.25">
      <c r="E980" s="2">
        <f t="shared" ca="1" si="78"/>
        <v>0.64642266816308458</v>
      </c>
      <c r="F980" s="2">
        <f t="shared" ca="1" si="79"/>
        <v>73.050806793306123</v>
      </c>
      <c r="Q980" s="9">
        <v>971</v>
      </c>
      <c r="R980" s="12">
        <f t="shared" si="80"/>
        <v>1.0541006623968562E-6</v>
      </c>
      <c r="S980" s="12">
        <f t="shared" si="80"/>
        <v>1.0822388730973883E-9</v>
      </c>
      <c r="T980" s="12">
        <f t="shared" si="80"/>
        <v>1.1111282064654912E-12</v>
      </c>
      <c r="U980" s="12">
        <f t="shared" si="80"/>
        <v>1.1407887130035843E-15</v>
      </c>
    </row>
    <row r="981" spans="5:21" x14ac:dyDescent="0.25">
      <c r="E981" s="2">
        <f t="shared" ca="1" si="78"/>
        <v>0.21941570759963469</v>
      </c>
      <c r="F981" s="2">
        <f t="shared" ca="1" si="79"/>
        <v>24.232111995707125</v>
      </c>
      <c r="Q981" s="9">
        <v>972</v>
      </c>
      <c r="R981" s="12">
        <f t="shared" si="80"/>
        <v>1.0519395134779751E-6</v>
      </c>
      <c r="S981" s="12">
        <f t="shared" si="80"/>
        <v>1.0789123215158719E-9</v>
      </c>
      <c r="T981" s="12">
        <f t="shared" si="80"/>
        <v>1.1065767400162788E-12</v>
      </c>
      <c r="U981" s="12">
        <f t="shared" si="80"/>
        <v>1.1349505025807988E-15</v>
      </c>
    </row>
    <row r="982" spans="5:21" x14ac:dyDescent="0.25">
      <c r="E982" s="2">
        <f t="shared" ca="1" si="78"/>
        <v>0.7353508662985585</v>
      </c>
      <c r="F982" s="2">
        <f t="shared" ca="1" si="79"/>
        <v>85.701721223664933</v>
      </c>
      <c r="Q982" s="9">
        <v>973</v>
      </c>
      <c r="R982" s="12">
        <f t="shared" si="80"/>
        <v>1.0497850040311743E-6</v>
      </c>
      <c r="S982" s="12">
        <f t="shared" si="80"/>
        <v>1.0755993893762033E-9</v>
      </c>
      <c r="T982" s="12">
        <f t="shared" si="80"/>
        <v>1.1020485546887329E-12</v>
      </c>
      <c r="U982" s="12">
        <f t="shared" si="80"/>
        <v>1.1291481093122263E-15</v>
      </c>
    </row>
    <row r="983" spans="5:21" x14ac:dyDescent="0.25">
      <c r="E983" s="2">
        <f t="shared" ca="1" si="78"/>
        <v>0.54908104163151916</v>
      </c>
      <c r="F983" s="2">
        <f t="shared" ca="1" si="79"/>
        <v>61.294936447252446</v>
      </c>
      <c r="Q983" s="9">
        <v>974</v>
      </c>
      <c r="R983" s="12">
        <f t="shared" si="80"/>
        <v>1.0476371068872711E-6</v>
      </c>
      <c r="S983" s="12">
        <f t="shared" si="80"/>
        <v>1.0723000070494074E-9</v>
      </c>
      <c r="T983" s="12">
        <f t="shared" si="80"/>
        <v>1.0975435077271315E-12</v>
      </c>
      <c r="U983" s="12">
        <f t="shared" si="80"/>
        <v>1.1233812771004416E-15</v>
      </c>
    </row>
    <row r="984" spans="5:21" x14ac:dyDescent="0.25">
      <c r="E984" s="2">
        <f t="shared" ca="1" si="78"/>
        <v>0.96384476057933677</v>
      </c>
      <c r="F984" s="2">
        <f t="shared" ca="1" si="79"/>
        <v>159.39756046167821</v>
      </c>
      <c r="Q984" s="9">
        <v>975</v>
      </c>
      <c r="R984" s="12">
        <f t="shared" si="80"/>
        <v>1.0454957950159124E-6</v>
      </c>
      <c r="S984" s="12">
        <f t="shared" si="80"/>
        <v>1.0690141053332438E-9</v>
      </c>
      <c r="T984" s="12">
        <f t="shared" si="80"/>
        <v>1.0930614573959548E-12</v>
      </c>
      <c r="U984" s="12">
        <f t="shared" si="80"/>
        <v>1.1176497519386042E-15</v>
      </c>
    </row>
    <row r="985" spans="5:21" x14ac:dyDescent="0.25">
      <c r="E985" s="2">
        <f t="shared" ca="1" si="78"/>
        <v>0.52712473850802122</v>
      </c>
      <c r="F985" s="2">
        <f t="shared" ca="1" si="79"/>
        <v>58.816703691116054</v>
      </c>
      <c r="Q985" s="9">
        <v>976</v>
      </c>
      <c r="R985" s="12">
        <f t="shared" si="80"/>
        <v>1.0433610415247262E-6</v>
      </c>
      <c r="S985" s="12">
        <f t="shared" si="80"/>
        <v>1.0657416154491584E-9</v>
      </c>
      <c r="T985" s="12">
        <f t="shared" si="80"/>
        <v>1.0886022629715611E-12</v>
      </c>
      <c r="U985" s="12">
        <f t="shared" si="80"/>
        <v>1.1119532818912781E-15</v>
      </c>
    </row>
    <row r="986" spans="5:21" x14ac:dyDescent="0.25">
      <c r="E986" s="2">
        <f t="shared" ca="1" si="78"/>
        <v>0.35200571587193563</v>
      </c>
      <c r="F986" s="2">
        <f t="shared" ca="1" si="79"/>
        <v>39.797244693522657</v>
      </c>
      <c r="Q986" s="9">
        <v>977</v>
      </c>
      <c r="R986" s="12">
        <f t="shared" si="80"/>
        <v>1.0412328196584756E-6</v>
      </c>
      <c r="S986" s="12">
        <f t="shared" si="80"/>
        <v>1.0624824690392608E-9</v>
      </c>
      <c r="T986" s="12">
        <f t="shared" si="80"/>
        <v>1.0841657847339397E-12</v>
      </c>
      <c r="U986" s="12">
        <f t="shared" si="80"/>
        <v>1.1062916170754486E-15</v>
      </c>
    </row>
    <row r="987" spans="5:21" x14ac:dyDescent="0.25">
      <c r="E987" s="2">
        <f t="shared" ca="1" si="78"/>
        <v>0.21147617672619756</v>
      </c>
      <c r="F987" s="2">
        <f t="shared" ca="1" si="79"/>
        <v>23.189252580780003</v>
      </c>
      <c r="Q987" s="9">
        <v>978</v>
      </c>
      <c r="R987" s="12">
        <f t="shared" si="80"/>
        <v>1.0391111027982222E-6</v>
      </c>
      <c r="S987" s="12">
        <f t="shared" si="80"/>
        <v>1.0592365981633254E-9</v>
      </c>
      <c r="T987" s="12">
        <f t="shared" si="80"/>
        <v>1.0797518839585377E-12</v>
      </c>
      <c r="U987" s="12">
        <f t="shared" si="80"/>
        <v>1.1006645096417305E-15</v>
      </c>
    </row>
    <row r="988" spans="5:21" x14ac:dyDescent="0.25">
      <c r="E988" s="2">
        <f t="shared" ca="1" si="78"/>
        <v>0.58899490655194042</v>
      </c>
      <c r="F988" s="2">
        <f t="shared" ca="1" si="79"/>
        <v>65.937515637394185</v>
      </c>
      <c r="Q988" s="9">
        <v>979</v>
      </c>
      <c r="R988" s="12">
        <f t="shared" si="80"/>
        <v>1.0369958644604924E-6</v>
      </c>
      <c r="S988" s="12">
        <f t="shared" si="80"/>
        <v>1.0560039352958173E-9</v>
      </c>
      <c r="T988" s="12">
        <f t="shared" si="80"/>
        <v>1.0753604229081643E-12</v>
      </c>
      <c r="U988" s="12">
        <f t="shared" si="80"/>
        <v>1.0950717137557681E-15</v>
      </c>
    </row>
    <row r="989" spans="5:21" x14ac:dyDescent="0.25">
      <c r="E989" s="2">
        <f t="shared" ca="1" si="78"/>
        <v>0.22250213818053632</v>
      </c>
      <c r="F989" s="2">
        <f t="shared" ca="1" si="79"/>
        <v>24.632446225745817</v>
      </c>
      <c r="Q989" s="9">
        <v>980</v>
      </c>
      <c r="R989" s="12">
        <f t="shared" ref="R989:U1009" si="81">1/(($R$2+$Q989)^(R$8+1))</f>
        <v>1.0348870782964518E-6</v>
      </c>
      <c r="S989" s="12">
        <f t="shared" si="81"/>
        <v>1.0527844133229416E-9</v>
      </c>
      <c r="T989" s="12">
        <f t="shared" si="81"/>
        <v>1.0709912648249662E-12</v>
      </c>
      <c r="U989" s="12">
        <f t="shared" si="81"/>
        <v>1.0895129855798231E-15</v>
      </c>
    </row>
    <row r="990" spans="5:21" x14ac:dyDescent="0.25">
      <c r="E990" s="2">
        <f t="shared" ca="1" si="78"/>
        <v>0.32504171668756376</v>
      </c>
      <c r="F990" s="2">
        <f t="shared" ca="1" si="79"/>
        <v>36.817655267749572</v>
      </c>
      <c r="Q990" s="9">
        <v>981</v>
      </c>
      <c r="R990" s="12">
        <f t="shared" si="81"/>
        <v>1.0327847180910833E-6</v>
      </c>
      <c r="S990" s="12">
        <f t="shared" si="81"/>
        <v>1.049577965539719E-9</v>
      </c>
      <c r="T990" s="12">
        <f t="shared" si="81"/>
        <v>1.0666442739224785E-12</v>
      </c>
      <c r="U990" s="12">
        <f t="shared" si="81"/>
        <v>1.0839880832545514E-15</v>
      </c>
    </row>
    <row r="991" spans="5:21" x14ac:dyDescent="0.25">
      <c r="E991" s="2">
        <f t="shared" ca="1" si="78"/>
        <v>0.37046893649081036</v>
      </c>
      <c r="F991" s="2">
        <f t="shared" ca="1" si="79"/>
        <v>41.810160704463144</v>
      </c>
      <c r="Q991" s="9">
        <v>982</v>
      </c>
      <c r="R991" s="12">
        <f t="shared" si="81"/>
        <v>1.0306887577623747E-6</v>
      </c>
      <c r="S991" s="12">
        <f t="shared" si="81"/>
        <v>1.0463845256470809E-9</v>
      </c>
      <c r="T991" s="12">
        <f t="shared" si="81"/>
        <v>1.0623193153777471E-12</v>
      </c>
      <c r="U991" s="12">
        <f t="shared" si="81"/>
        <v>1.0784967668809616E-15</v>
      </c>
    </row>
    <row r="992" spans="5:21" x14ac:dyDescent="0.25">
      <c r="E992" s="2">
        <f t="shared" ca="1" si="78"/>
        <v>0.97690552893611871</v>
      </c>
      <c r="F992" s="2">
        <f t="shared" ca="1" si="79"/>
        <v>174.94140050981758</v>
      </c>
      <c r="Q992" s="9">
        <v>983</v>
      </c>
      <c r="R992" s="12">
        <f t="shared" si="81"/>
        <v>1.0285991713605076E-6</v>
      </c>
      <c r="S992" s="12">
        <f t="shared" si="81"/>
        <v>1.0432040277489934E-9</v>
      </c>
      <c r="T992" s="12">
        <f t="shared" si="81"/>
        <v>1.0580162553235228E-12</v>
      </c>
      <c r="U992" s="12">
        <f t="shared" si="81"/>
        <v>1.0730387985025586E-15</v>
      </c>
    </row>
    <row r="993" spans="5:21" x14ac:dyDescent="0.25">
      <c r="E993" s="2">
        <f t="shared" ca="1" si="78"/>
        <v>0.97480567035941856</v>
      </c>
      <c r="F993" s="2">
        <f t="shared" ca="1" si="79"/>
        <v>171.93388424835712</v>
      </c>
      <c r="Q993" s="9">
        <v>984</v>
      </c>
      <c r="R993" s="12">
        <f t="shared" si="81"/>
        <v>1.0265159330670551E-6</v>
      </c>
      <c r="S993" s="12">
        <f t="shared" si="81"/>
        <v>1.0400364063495998E-9</v>
      </c>
      <c r="T993" s="12">
        <f t="shared" si="81"/>
        <v>1.0537349608405267E-12</v>
      </c>
      <c r="U993" s="12">
        <f t="shared" si="81"/>
        <v>1.0676139420876664E-15</v>
      </c>
    </row>
    <row r="994" spans="5:21" x14ac:dyDescent="0.25">
      <c r="E994" s="2">
        <f t="shared" ca="1" si="78"/>
        <v>0.19118022762913911</v>
      </c>
      <c r="F994" s="2">
        <f t="shared" ca="1" si="79"/>
        <v>20.427526971045907</v>
      </c>
      <c r="Q994" s="9">
        <v>985</v>
      </c>
      <c r="R994" s="12">
        <f t="shared" si="81"/>
        <v>1.0244390171941845E-6</v>
      </c>
      <c r="S994" s="12">
        <f t="shared" si="81"/>
        <v>1.0368815963503891E-9</v>
      </c>
      <c r="T994" s="12">
        <f t="shared" si="81"/>
        <v>1.0494752999497865E-12</v>
      </c>
      <c r="U994" s="12">
        <f t="shared" si="81"/>
        <v>1.0622219635119296E-15</v>
      </c>
    </row>
    <row r="995" spans="5:21" x14ac:dyDescent="0.25">
      <c r="E995" s="2">
        <f t="shared" ca="1" si="78"/>
        <v>0.12729187993945634</v>
      </c>
      <c r="F995" s="2">
        <f t="shared" ca="1" si="79"/>
        <v>10.413084891928454</v>
      </c>
      <c r="Q995" s="9">
        <v>986</v>
      </c>
      <c r="R995" s="12">
        <f t="shared" si="81"/>
        <v>1.0223683981838647E-6</v>
      </c>
      <c r="S995" s="12">
        <f t="shared" si="81"/>
        <v>1.0337395330473861E-9</v>
      </c>
      <c r="T995" s="12">
        <f t="shared" si="81"/>
        <v>1.0452371416050416E-12</v>
      </c>
      <c r="U995" s="12">
        <f t="shared" si="81"/>
        <v>1.0568626305409924E-15</v>
      </c>
    </row>
    <row r="996" spans="5:21" x14ac:dyDescent="0.25">
      <c r="E996" s="2">
        <f t="shared" ca="1" si="78"/>
        <v>0.83335557002696581</v>
      </c>
      <c r="F996" s="2">
        <f t="shared" ca="1" si="79"/>
        <v>104.1869933375296</v>
      </c>
      <c r="Q996" s="9">
        <v>987</v>
      </c>
      <c r="R996" s="12">
        <f t="shared" si="81"/>
        <v>1.0203040506070809E-6</v>
      </c>
      <c r="S996" s="12">
        <f t="shared" si="81"/>
        <v>1.0306101521283645E-9</v>
      </c>
      <c r="T996" s="12">
        <f t="shared" si="81"/>
        <v>1.0410203556852167E-12</v>
      </c>
      <c r="U996" s="12">
        <f t="shared" si="81"/>
        <v>1.0515357128133503E-15</v>
      </c>
    </row>
    <row r="997" spans="5:21" x14ac:dyDescent="0.25">
      <c r="E997" s="2">
        <f t="shared" ca="1" si="78"/>
        <v>0.50169386641942249</v>
      </c>
      <c r="F997" s="2">
        <f t="shared" ca="1" si="79"/>
        <v>55.997029112898069</v>
      </c>
      <c r="Q997" s="9">
        <v>988</v>
      </c>
      <c r="R997" s="12">
        <f t="shared" si="81"/>
        <v>1.0182459491630528E-6</v>
      </c>
      <c r="S997" s="12">
        <f t="shared" si="81"/>
        <v>1.0274933896700835E-9</v>
      </c>
      <c r="T997" s="12">
        <f t="shared" si="81"/>
        <v>1.0368248129869662E-12</v>
      </c>
      <c r="U997" s="12">
        <f t="shared" si="81"/>
        <v>1.0462409818233765E-15</v>
      </c>
    </row>
    <row r="998" spans="5:21" x14ac:dyDescent="0.25">
      <c r="E998" s="2">
        <f t="shared" ca="1" si="78"/>
        <v>0.23571455088803772</v>
      </c>
      <c r="F998" s="2">
        <f t="shared" ca="1" si="79"/>
        <v>26.3167650215319</v>
      </c>
      <c r="Q998" s="9">
        <v>989</v>
      </c>
      <c r="R998" s="12">
        <f t="shared" si="81"/>
        <v>1.01619406867846E-6</v>
      </c>
      <c r="S998" s="12">
        <f t="shared" si="81"/>
        <v>1.0243891821355443E-9</v>
      </c>
      <c r="T998" s="12">
        <f t="shared" si="81"/>
        <v>1.0326503852172825E-12</v>
      </c>
      <c r="U998" s="12">
        <f t="shared" si="81"/>
        <v>1.0409782109045187E-15</v>
      </c>
    </row>
    <row r="999" spans="5:21" x14ac:dyDescent="0.25">
      <c r="E999" s="2">
        <f t="shared" ca="1" si="78"/>
        <v>0.80628992760955498</v>
      </c>
      <c r="F999" s="2">
        <f t="shared" ca="1" si="79"/>
        <v>98.338120349233989</v>
      </c>
      <c r="Q999" s="9">
        <v>990</v>
      </c>
      <c r="R999" s="12">
        <f t="shared" si="81"/>
        <v>1.0141483841066723E-6</v>
      </c>
      <c r="S999" s="12">
        <f t="shared" si="81"/>
        <v>1.021297466371271E-9</v>
      </c>
      <c r="T999" s="12">
        <f t="shared" si="81"/>
        <v>1.0284969449861743E-12</v>
      </c>
      <c r="U999" s="12">
        <f t="shared" si="81"/>
        <v>1.0357471752126629E-15</v>
      </c>
    </row>
    <row r="1000" spans="5:21" x14ac:dyDescent="0.25">
      <c r="E1000" s="2">
        <f t="shared" ca="1" si="78"/>
        <v>0.71662633948277776</v>
      </c>
      <c r="F1000" s="2">
        <f t="shared" ca="1" si="79"/>
        <v>82.813553616003446</v>
      </c>
      <c r="Q1000" s="9">
        <v>991</v>
      </c>
      <c r="R1000" s="12">
        <f t="shared" si="81"/>
        <v>1.0121088705269849E-6</v>
      </c>
      <c r="S1000" s="12">
        <f t="shared" si="81"/>
        <v>1.0182181796046126E-9</v>
      </c>
      <c r="T1000" s="12">
        <f t="shared" si="81"/>
        <v>1.024364365799409E-12</v>
      </c>
      <c r="U1000" s="12">
        <f t="shared" si="81"/>
        <v>1.0305476517096671E-15</v>
      </c>
    </row>
    <row r="1001" spans="5:21" x14ac:dyDescent="0.25">
      <c r="E1001" s="2">
        <f t="shared" ca="1" si="78"/>
        <v>0.68798476767724137</v>
      </c>
      <c r="F1001" s="2">
        <f t="shared" ca="1" si="79"/>
        <v>78.651556316785047</v>
      </c>
      <c r="Q1001" s="9">
        <v>992</v>
      </c>
      <c r="R1001" s="12">
        <f t="shared" si="81"/>
        <v>1.0100755031438599E-6</v>
      </c>
      <c r="S1001" s="12">
        <f t="shared" si="81"/>
        <v>1.0151512594410654E-9</v>
      </c>
      <c r="T1001" s="12">
        <f t="shared" si="81"/>
        <v>1.0202525220513219E-12</v>
      </c>
      <c r="U1001" s="12">
        <f t="shared" si="81"/>
        <v>1.0253794191470572E-15</v>
      </c>
    </row>
    <row r="1002" spans="5:21" x14ac:dyDescent="0.25">
      <c r="E1002" s="2">
        <f t="shared" ca="1" si="78"/>
        <v>0.78333241161655898</v>
      </c>
      <c r="F1002" s="2">
        <f t="shared" ca="1" si="79"/>
        <v>93.892004006631481</v>
      </c>
      <c r="Q1002" s="9">
        <v>993</v>
      </c>
      <c r="R1002" s="12">
        <f t="shared" si="81"/>
        <v>1.0080482572861728E-6</v>
      </c>
      <c r="S1002" s="12">
        <f t="shared" si="81"/>
        <v>1.0120966438616193E-9</v>
      </c>
      <c r="T1002" s="12">
        <f t="shared" si="81"/>
        <v>1.0161612890176899E-12</v>
      </c>
      <c r="U1002" s="12">
        <f t="shared" si="81"/>
        <v>1.0202422580498897E-15</v>
      </c>
    </row>
    <row r="1003" spans="5:21" x14ac:dyDescent="0.25">
      <c r="E1003" s="2">
        <f t="shared" ca="1" si="78"/>
        <v>9.8299308515710893E-2</v>
      </c>
      <c r="F1003" s="2">
        <f t="shared" ca="1" si="79"/>
        <v>4.7553278885517605</v>
      </c>
      <c r="Q1003" s="9">
        <v>994</v>
      </c>
      <c r="R1003" s="12">
        <f t="shared" si="81"/>
        <v>1.0060271084064632E-6</v>
      </c>
      <c r="S1003" s="12">
        <f t="shared" si="81"/>
        <v>1.0090542712201234E-9</v>
      </c>
      <c r="T1003" s="12">
        <f t="shared" si="81"/>
        <v>1.0120905428486695E-12</v>
      </c>
      <c r="U1003" s="12">
        <f t="shared" si="81"/>
        <v>1.0151359507007719E-15</v>
      </c>
    </row>
    <row r="1004" spans="5:21" x14ac:dyDescent="0.25">
      <c r="E1004" s="2">
        <f t="shared" ca="1" si="78"/>
        <v>0.77626942733423976</v>
      </c>
      <c r="F1004" s="2">
        <f t="shared" ca="1" si="79"/>
        <v>92.60170964552573</v>
      </c>
      <c r="Q1004" s="9">
        <v>995</v>
      </c>
      <c r="R1004" s="12">
        <f t="shared" si="81"/>
        <v>1.0040120320801925E-6</v>
      </c>
      <c r="S1004" s="12">
        <f t="shared" si="81"/>
        <v>1.0060240802406738E-9</v>
      </c>
      <c r="T1004" s="12">
        <f t="shared" si="81"/>
        <v>1.0080401605617974E-12</v>
      </c>
      <c r="U1004" s="12">
        <f t="shared" si="81"/>
        <v>1.0100602811240456E-15</v>
      </c>
    </row>
    <row r="1005" spans="5:21" x14ac:dyDescent="0.25">
      <c r="E1005" s="2">
        <f t="shared" ca="1" si="78"/>
        <v>0.27790141195287921</v>
      </c>
      <c r="F1005" s="2">
        <f t="shared" ca="1" si="79"/>
        <v>31.43278609361877</v>
      </c>
      <c r="Q1005" s="9">
        <v>996</v>
      </c>
      <c r="R1005" s="12">
        <f t="shared" si="81"/>
        <v>1.002003004005006E-6</v>
      </c>
      <c r="S1005" s="12">
        <f t="shared" si="81"/>
        <v>1.003006010015021E-9</v>
      </c>
      <c r="T1005" s="12">
        <f t="shared" si="81"/>
        <v>1.0040100200350561E-12</v>
      </c>
      <c r="U1005" s="12">
        <f t="shared" si="81"/>
        <v>1.0050150350701262E-15</v>
      </c>
    </row>
    <row r="1006" spans="5:21" x14ac:dyDescent="0.25">
      <c r="E1006" s="2">
        <f t="shared" ca="1" si="78"/>
        <v>0.50040685747271851</v>
      </c>
      <c r="F1006" s="2">
        <f t="shared" ca="1" si="79"/>
        <v>55.855537491642728</v>
      </c>
      <c r="Q1006" s="9">
        <v>997</v>
      </c>
      <c r="R1006" s="12">
        <f t="shared" si="81"/>
        <v>9.9999999999999995E-7</v>
      </c>
      <c r="S1006" s="12">
        <f t="shared" si="81"/>
        <v>1.0000000000000001E-9</v>
      </c>
      <c r="T1006" s="12">
        <f t="shared" si="81"/>
        <v>9.9999999999999998E-13</v>
      </c>
      <c r="U1006" s="12">
        <f t="shared" si="81"/>
        <v>1.0000000000000001E-15</v>
      </c>
    </row>
    <row r="1007" spans="5:21" x14ac:dyDescent="0.25">
      <c r="E1007" s="2">
        <f t="shared" ca="1" si="78"/>
        <v>0.59040916908122987</v>
      </c>
      <c r="F1007" s="2">
        <f t="shared" ca="1" si="79"/>
        <v>66.105897987512222</v>
      </c>
      <c r="Q1007" s="9">
        <v>998</v>
      </c>
      <c r="R1007" s="12">
        <f t="shared" si="81"/>
        <v>9.9800299600499398E-7</v>
      </c>
      <c r="S1007" s="12">
        <f t="shared" si="81"/>
        <v>9.9700599001497898E-10</v>
      </c>
      <c r="T1007" s="12">
        <f t="shared" si="81"/>
        <v>9.9600998003494408E-13</v>
      </c>
      <c r="U1007" s="12">
        <f t="shared" si="81"/>
        <v>9.9501496506987421E-16</v>
      </c>
    </row>
    <row r="1008" spans="5:21" x14ac:dyDescent="0.25">
      <c r="E1008" s="2">
        <f t="shared" ca="1" si="78"/>
        <v>0.47187724653344654</v>
      </c>
      <c r="F1008" s="2">
        <f t="shared" ca="1" si="79"/>
        <v>52.742444190124189</v>
      </c>
      <c r="Q1008" s="9">
        <v>999</v>
      </c>
      <c r="R1008" s="12">
        <f t="shared" si="81"/>
        <v>9.9601196807980837E-7</v>
      </c>
      <c r="S1008" s="12">
        <f t="shared" si="81"/>
        <v>9.9402392023932975E-10</v>
      </c>
      <c r="T1008" s="12">
        <f t="shared" si="81"/>
        <v>9.9203984055821333E-13</v>
      </c>
      <c r="U1008" s="12">
        <f t="shared" si="81"/>
        <v>9.9005972111598142E-16</v>
      </c>
    </row>
    <row r="1009" spans="5:21" x14ac:dyDescent="0.25">
      <c r="E1009" s="2">
        <f t="shared" ca="1" si="78"/>
        <v>0.55589683651150512</v>
      </c>
      <c r="F1009" s="2">
        <f t="shared" ca="1" si="79"/>
        <v>62.074097250514249</v>
      </c>
      <c r="Q1009" s="9">
        <v>1000</v>
      </c>
      <c r="R1009" s="12">
        <f t="shared" si="81"/>
        <v>9.9402689240354711E-7</v>
      </c>
      <c r="S1009" s="12">
        <f t="shared" si="81"/>
        <v>9.9105373120991737E-10</v>
      </c>
      <c r="T1009" s="12">
        <f t="shared" si="81"/>
        <v>9.8808946282145294E-13</v>
      </c>
      <c r="U1009" s="12">
        <f t="shared" si="81"/>
        <v>9.8513406063953442E-16</v>
      </c>
    </row>
    <row r="1010" spans="5:21" x14ac:dyDescent="0.25">
      <c r="E1010" s="2">
        <f t="shared" ca="1" si="78"/>
        <v>0.91133815783418648</v>
      </c>
      <c r="F1010" s="2">
        <f t="shared" ca="1" si="79"/>
        <v>127.63874216707897</v>
      </c>
    </row>
    <row r="1011" spans="5:21" x14ac:dyDescent="0.25">
      <c r="E1011" s="2">
        <f t="shared" ca="1" si="78"/>
        <v>0.47026441305085109</v>
      </c>
      <c r="F1011" s="2">
        <f t="shared" ca="1" si="79"/>
        <v>52.567588163311633</v>
      </c>
    </row>
    <row r="1012" spans="5:21" x14ac:dyDescent="0.25">
      <c r="E1012" s="2">
        <f t="shared" ca="1" si="78"/>
        <v>0.34347702771291289</v>
      </c>
      <c r="F1012" s="2">
        <f t="shared" ca="1" si="79"/>
        <v>38.860658648999291</v>
      </c>
    </row>
    <row r="1013" spans="5:21" x14ac:dyDescent="0.25">
      <c r="E1013" s="2">
        <f t="shared" ca="1" si="78"/>
        <v>0.29723490905013339</v>
      </c>
      <c r="F1013" s="2">
        <f t="shared" ca="1" si="79"/>
        <v>33.674653286923572</v>
      </c>
    </row>
    <row r="1014" spans="5:21" x14ac:dyDescent="0.25">
      <c r="E1014" s="2">
        <f t="shared" ca="1" si="78"/>
        <v>0.48768401064279499</v>
      </c>
      <c r="F1014" s="2">
        <f t="shared" ca="1" si="79"/>
        <v>54.462092461052741</v>
      </c>
    </row>
    <row r="1015" spans="5:21" x14ac:dyDescent="0.25">
      <c r="E1015" s="2">
        <f t="shared" ca="1" si="78"/>
        <v>0.63344479776816243</v>
      </c>
      <c r="F1015" s="2">
        <f t="shared" ca="1" si="79"/>
        <v>71.388234934223917</v>
      </c>
    </row>
    <row r="1016" spans="5:21" x14ac:dyDescent="0.25">
      <c r="E1016" s="2">
        <f t="shared" ca="1" si="78"/>
        <v>0.2264062571461406</v>
      </c>
      <c r="F1016" s="2">
        <f t="shared" ca="1" si="79"/>
        <v>25.134987794020663</v>
      </c>
    </row>
    <row r="1017" spans="5:21" x14ac:dyDescent="0.25">
      <c r="E1017" s="2">
        <f t="shared" ca="1" si="78"/>
        <v>0.16881089241531466</v>
      </c>
      <c r="F1017" s="2">
        <f t="shared" ca="1" si="79"/>
        <v>17.189955981838438</v>
      </c>
    </row>
    <row r="1018" spans="5:21" x14ac:dyDescent="0.25">
      <c r="E1018" s="2">
        <f t="shared" ca="1" si="78"/>
        <v>0.47523768413163581</v>
      </c>
      <c r="F1018" s="2">
        <f t="shared" ca="1" si="79"/>
        <v>53.107101184057974</v>
      </c>
    </row>
    <row r="1019" spans="5:21" x14ac:dyDescent="0.25">
      <c r="E1019" s="2">
        <f t="shared" ca="1" si="78"/>
        <v>0.77181088426429534</v>
      </c>
      <c r="F1019" s="2">
        <f t="shared" ca="1" si="79"/>
        <v>91.803963184139121</v>
      </c>
    </row>
    <row r="1020" spans="5:21" x14ac:dyDescent="0.25">
      <c r="E1020" s="2">
        <f t="shared" ca="1" si="78"/>
        <v>0.26144596130312603</v>
      </c>
      <c r="F1020" s="2">
        <f t="shared" ca="1" si="79"/>
        <v>29.478506257021785</v>
      </c>
    </row>
    <row r="1021" spans="5:21" x14ac:dyDescent="0.25">
      <c r="E1021" s="2">
        <f t="shared" ca="1" si="78"/>
        <v>0.14821747442692912</v>
      </c>
      <c r="F1021" s="2">
        <f t="shared" ca="1" si="79"/>
        <v>13.977935710747852</v>
      </c>
    </row>
    <row r="1022" spans="5:21" x14ac:dyDescent="0.25">
      <c r="E1022" s="2">
        <f t="shared" ca="1" si="78"/>
        <v>0.24042564545125955</v>
      </c>
      <c r="F1022" s="2">
        <f t="shared" ca="1" si="79"/>
        <v>26.906617644187921</v>
      </c>
    </row>
    <row r="1023" spans="5:21" x14ac:dyDescent="0.25">
      <c r="E1023" s="2">
        <f t="shared" ca="1" si="78"/>
        <v>0.99905024512354623</v>
      </c>
      <c r="F1023" s="2">
        <f t="shared" ca="1" si="79"/>
        <v>283.94770641423503</v>
      </c>
    </row>
    <row r="1024" spans="5:21" x14ac:dyDescent="0.25">
      <c r="E1024" s="2">
        <f t="shared" ca="1" si="78"/>
        <v>0.93802372210625484</v>
      </c>
      <c r="F1024" s="2">
        <f t="shared" ca="1" si="79"/>
        <v>140.46187986410916</v>
      </c>
    </row>
    <row r="1025" spans="5:6" x14ac:dyDescent="0.25">
      <c r="E1025" s="2">
        <f t="shared" ca="1" si="78"/>
        <v>0.56398848730995177</v>
      </c>
      <c r="F1025" s="2">
        <f t="shared" ca="1" si="79"/>
        <v>63.005878798148593</v>
      </c>
    </row>
    <row r="1026" spans="5:6" x14ac:dyDescent="0.25">
      <c r="E1026" s="2">
        <f t="shared" ca="1" si="78"/>
        <v>0.90295602455809121</v>
      </c>
      <c r="F1026" s="2">
        <f t="shared" ca="1" si="79"/>
        <v>124.36018878824093</v>
      </c>
    </row>
    <row r="1027" spans="5:6" x14ac:dyDescent="0.25">
      <c r="E1027" s="2">
        <f t="shared" ref="E1027:E1090" ca="1" si="82">RAND()</f>
        <v>0.31451484070898228</v>
      </c>
      <c r="F1027" s="2">
        <f t="shared" ref="F1027:F1090" ca="1" si="83">$C$3+$C$4*(-LN(E1027^(-1/$C$5)-1))</f>
        <v>35.637571848576144</v>
      </c>
    </row>
    <row r="1028" spans="5:6" x14ac:dyDescent="0.25">
      <c r="E1028" s="2">
        <f t="shared" ca="1" si="82"/>
        <v>0.77720635398300941</v>
      </c>
      <c r="F1028" s="2">
        <f t="shared" ca="1" si="83"/>
        <v>92.770966598344728</v>
      </c>
    </row>
    <row r="1029" spans="5:6" x14ac:dyDescent="0.25">
      <c r="E1029" s="2">
        <f t="shared" ca="1" si="82"/>
        <v>0.4624326178227367</v>
      </c>
      <c r="F1029" s="2">
        <f t="shared" ca="1" si="83"/>
        <v>51.719853320616501</v>
      </c>
    </row>
    <row r="1030" spans="5:6" x14ac:dyDescent="0.25">
      <c r="E1030" s="2">
        <f t="shared" ca="1" si="82"/>
        <v>0.74203056553544722</v>
      </c>
      <c r="F1030" s="2">
        <f t="shared" ca="1" si="83"/>
        <v>86.768972199530836</v>
      </c>
    </row>
    <row r="1031" spans="5:6" x14ac:dyDescent="0.25">
      <c r="E1031" s="2">
        <f t="shared" ca="1" si="82"/>
        <v>0.20433896720040623</v>
      </c>
      <c r="F1031" s="2">
        <f t="shared" ca="1" si="83"/>
        <v>22.234658080073757</v>
      </c>
    </row>
    <row r="1032" spans="5:6" x14ac:dyDescent="0.25">
      <c r="E1032" s="2">
        <f t="shared" ca="1" si="82"/>
        <v>0.83949849589529224</v>
      </c>
      <c r="F1032" s="2">
        <f t="shared" ca="1" si="83"/>
        <v>105.62716995211095</v>
      </c>
    </row>
    <row r="1033" spans="5:6" x14ac:dyDescent="0.25">
      <c r="E1033" s="2">
        <f t="shared" ca="1" si="82"/>
        <v>0.95042888949039195</v>
      </c>
      <c r="F1033" s="2">
        <f t="shared" ca="1" si="83"/>
        <v>148.35145582394097</v>
      </c>
    </row>
    <row r="1034" spans="5:6" x14ac:dyDescent="0.25">
      <c r="E1034" s="2">
        <f t="shared" ca="1" si="82"/>
        <v>0.75611980930289413</v>
      </c>
      <c r="F1034" s="2">
        <f t="shared" ca="1" si="83"/>
        <v>89.091228115154891</v>
      </c>
    </row>
    <row r="1035" spans="5:6" x14ac:dyDescent="0.25">
      <c r="E1035" s="2">
        <f t="shared" ca="1" si="82"/>
        <v>0.89433808236716283</v>
      </c>
      <c r="F1035" s="2">
        <f t="shared" ca="1" si="83"/>
        <v>121.25266614036522</v>
      </c>
    </row>
    <row r="1036" spans="5:6" x14ac:dyDescent="0.25">
      <c r="E1036" s="2">
        <f t="shared" ca="1" si="82"/>
        <v>0.9725478276208217</v>
      </c>
      <c r="F1036" s="2">
        <f t="shared" ca="1" si="83"/>
        <v>168.96338278450091</v>
      </c>
    </row>
    <row r="1037" spans="5:6" x14ac:dyDescent="0.25">
      <c r="E1037" s="2">
        <f t="shared" ca="1" si="82"/>
        <v>6.3320063659019987E-2</v>
      </c>
      <c r="F1037" s="2">
        <f t="shared" ca="1" si="83"/>
        <v>-3.9873241652716871</v>
      </c>
    </row>
    <row r="1038" spans="5:6" x14ac:dyDescent="0.25">
      <c r="E1038" s="2">
        <f t="shared" ca="1" si="82"/>
        <v>0.69581542975227673</v>
      </c>
      <c r="F1038" s="2">
        <f t="shared" ca="1" si="83"/>
        <v>79.761809182852431</v>
      </c>
    </row>
    <row r="1039" spans="5:6" x14ac:dyDescent="0.25">
      <c r="E1039" s="2">
        <f t="shared" ca="1" si="82"/>
        <v>0.63146367401596148</v>
      </c>
      <c r="F1039" s="2">
        <f t="shared" ca="1" si="83"/>
        <v>71.137568090067646</v>
      </c>
    </row>
    <row r="1040" spans="5:6" x14ac:dyDescent="0.25">
      <c r="E1040" s="2">
        <f t="shared" ca="1" si="82"/>
        <v>0.55981846015496728</v>
      </c>
      <c r="F1040" s="2">
        <f t="shared" ca="1" si="83"/>
        <v>62.524739242560344</v>
      </c>
    </row>
    <row r="1041" spans="5:6" x14ac:dyDescent="0.25">
      <c r="E1041" s="2">
        <f t="shared" ca="1" si="82"/>
        <v>0.42211153664797363</v>
      </c>
      <c r="F1041" s="2">
        <f t="shared" ca="1" si="83"/>
        <v>47.378235285428985</v>
      </c>
    </row>
    <row r="1042" spans="5:6" x14ac:dyDescent="0.25">
      <c r="E1042" s="2">
        <f t="shared" ca="1" si="82"/>
        <v>0.86205619517805654</v>
      </c>
      <c r="F1042" s="2">
        <f t="shared" ca="1" si="83"/>
        <v>111.36693692268616</v>
      </c>
    </row>
    <row r="1043" spans="5:6" x14ac:dyDescent="0.25">
      <c r="E1043" s="2">
        <f t="shared" ca="1" si="82"/>
        <v>0.48308995550891765</v>
      </c>
      <c r="F1043" s="2">
        <f t="shared" ca="1" si="83"/>
        <v>53.961095528986391</v>
      </c>
    </row>
    <row r="1044" spans="5:6" x14ac:dyDescent="0.25">
      <c r="E1044" s="2">
        <f t="shared" ca="1" si="82"/>
        <v>0.36392803566031484</v>
      </c>
      <c r="F1044" s="2">
        <f t="shared" ca="1" si="83"/>
        <v>41.099080238980605</v>
      </c>
    </row>
    <row r="1045" spans="5:6" x14ac:dyDescent="0.25">
      <c r="E1045" s="2">
        <f t="shared" ca="1" si="82"/>
        <v>0.86599483864061289</v>
      </c>
      <c r="F1045" s="2">
        <f t="shared" ca="1" si="83"/>
        <v>112.45349987890127</v>
      </c>
    </row>
    <row r="1046" spans="5:6" x14ac:dyDescent="0.25">
      <c r="E1046" s="2">
        <f t="shared" ca="1" si="82"/>
        <v>0.67893367463143584</v>
      </c>
      <c r="F1046" s="2">
        <f t="shared" ca="1" si="83"/>
        <v>77.391782242269699</v>
      </c>
    </row>
    <row r="1047" spans="5:6" x14ac:dyDescent="0.25">
      <c r="E1047" s="2">
        <f t="shared" ca="1" si="82"/>
        <v>9.4730823000086506E-2</v>
      </c>
      <c r="F1047" s="2">
        <f t="shared" ca="1" si="83"/>
        <v>3.9811410786267505</v>
      </c>
    </row>
    <row r="1048" spans="5:6" x14ac:dyDescent="0.25">
      <c r="E1048" s="2">
        <f t="shared" ca="1" si="82"/>
        <v>0.64149704757933412</v>
      </c>
      <c r="F1048" s="2">
        <f t="shared" ca="1" si="83"/>
        <v>72.415499084394156</v>
      </c>
    </row>
    <row r="1049" spans="5:6" x14ac:dyDescent="0.25">
      <c r="E1049" s="2">
        <f t="shared" ca="1" si="82"/>
        <v>0.2274064909882092</v>
      </c>
      <c r="F1049" s="2">
        <f t="shared" ca="1" si="83"/>
        <v>25.263065595425619</v>
      </c>
    </row>
    <row r="1050" spans="5:6" x14ac:dyDescent="0.25">
      <c r="E1050" s="2">
        <f t="shared" ca="1" si="82"/>
        <v>0.92081672501415079</v>
      </c>
      <c r="F1050" s="2">
        <f t="shared" ca="1" si="83"/>
        <v>131.71518307729957</v>
      </c>
    </row>
    <row r="1051" spans="5:6" x14ac:dyDescent="0.25">
      <c r="E1051" s="2">
        <f t="shared" ca="1" si="82"/>
        <v>4.1251437065940588E-2</v>
      </c>
      <c r="F1051" s="2">
        <f t="shared" ca="1" si="83"/>
        <v>-11.718099051350446</v>
      </c>
    </row>
    <row r="1052" spans="5:6" x14ac:dyDescent="0.25">
      <c r="E1052" s="2">
        <f t="shared" ca="1" si="82"/>
        <v>0.16202819874501928</v>
      </c>
      <c r="F1052" s="2">
        <f t="shared" ca="1" si="83"/>
        <v>16.159613451644482</v>
      </c>
    </row>
    <row r="1053" spans="5:6" x14ac:dyDescent="0.25">
      <c r="E1053" s="2">
        <f t="shared" ca="1" si="82"/>
        <v>0.69341706029020633</v>
      </c>
      <c r="F1053" s="2">
        <f t="shared" ca="1" si="83"/>
        <v>79.41968207921515</v>
      </c>
    </row>
    <row r="1054" spans="5:6" x14ac:dyDescent="0.25">
      <c r="E1054" s="2">
        <f t="shared" ca="1" si="82"/>
        <v>0.80415879434246396</v>
      </c>
      <c r="F1054" s="2">
        <f t="shared" ca="1" si="83"/>
        <v>97.907558773047015</v>
      </c>
    </row>
    <row r="1055" spans="5:6" x14ac:dyDescent="0.25">
      <c r="E1055" s="2">
        <f t="shared" ca="1" si="82"/>
        <v>0.25697863522493225</v>
      </c>
      <c r="F1055" s="2">
        <f t="shared" ca="1" si="83"/>
        <v>28.939524795806491</v>
      </c>
    </row>
    <row r="1056" spans="5:6" x14ac:dyDescent="0.25">
      <c r="E1056" s="2">
        <f t="shared" ca="1" si="82"/>
        <v>0.72457830076053165</v>
      </c>
      <c r="F1056" s="2">
        <f t="shared" ca="1" si="83"/>
        <v>84.022339590705272</v>
      </c>
    </row>
    <row r="1057" spans="5:6" x14ac:dyDescent="0.25">
      <c r="E1057" s="2">
        <f t="shared" ca="1" si="82"/>
        <v>0.28246036942971686</v>
      </c>
      <c r="F1057" s="2">
        <f t="shared" ca="1" si="83"/>
        <v>31.966315837001297</v>
      </c>
    </row>
    <row r="1058" spans="5:6" x14ac:dyDescent="0.25">
      <c r="E1058" s="2">
        <f t="shared" ca="1" si="82"/>
        <v>0.16145494270752436</v>
      </c>
      <c r="F1058" s="2">
        <f t="shared" ca="1" si="83"/>
        <v>16.07136101467351</v>
      </c>
    </row>
    <row r="1059" spans="5:6" x14ac:dyDescent="0.25">
      <c r="E1059" s="2">
        <f t="shared" ca="1" si="82"/>
        <v>0.33934716639960316</v>
      </c>
      <c r="F1059" s="2">
        <f t="shared" ca="1" si="83"/>
        <v>38.405321994460117</v>
      </c>
    </row>
    <row r="1060" spans="5:6" x14ac:dyDescent="0.25">
      <c r="E1060" s="2">
        <f t="shared" ca="1" si="82"/>
        <v>0.1474612767079535</v>
      </c>
      <c r="F1060" s="2">
        <f t="shared" ca="1" si="83"/>
        <v>13.854918258509606</v>
      </c>
    </row>
    <row r="1061" spans="5:6" x14ac:dyDescent="0.25">
      <c r="E1061" s="2">
        <f t="shared" ca="1" si="82"/>
        <v>0.71411340686627922</v>
      </c>
      <c r="F1061" s="2">
        <f t="shared" ca="1" si="83"/>
        <v>82.436707908908332</v>
      </c>
    </row>
    <row r="1062" spans="5:6" x14ac:dyDescent="0.25">
      <c r="E1062" s="2">
        <f t="shared" ca="1" si="82"/>
        <v>0.6283444792613464</v>
      </c>
      <c r="F1062" s="2">
        <f t="shared" ca="1" si="83"/>
        <v>70.744511125923964</v>
      </c>
    </row>
    <row r="1063" spans="5:6" x14ac:dyDescent="0.25">
      <c r="E1063" s="2">
        <f t="shared" ca="1" si="82"/>
        <v>0.87415228818022617</v>
      </c>
      <c r="F1063" s="2">
        <f t="shared" ca="1" si="83"/>
        <v>114.79812569899261</v>
      </c>
    </row>
    <row r="1064" spans="5:6" x14ac:dyDescent="0.25">
      <c r="E1064" s="2">
        <f t="shared" ca="1" si="82"/>
        <v>0.34747039675215474</v>
      </c>
      <c r="F1064" s="2">
        <f t="shared" ca="1" si="83"/>
        <v>39.29979631729941</v>
      </c>
    </row>
    <row r="1065" spans="5:6" x14ac:dyDescent="0.25">
      <c r="E1065" s="2">
        <f t="shared" ca="1" si="82"/>
        <v>0.79365873922583918</v>
      </c>
      <c r="F1065" s="2">
        <f t="shared" ca="1" si="83"/>
        <v>95.841345441093893</v>
      </c>
    </row>
    <row r="1066" spans="5:6" x14ac:dyDescent="0.25">
      <c r="E1066" s="2">
        <f t="shared" ca="1" si="82"/>
        <v>0.49742831125690723</v>
      </c>
      <c r="F1066" s="2">
        <f t="shared" ca="1" si="83"/>
        <v>55.528474536399642</v>
      </c>
    </row>
    <row r="1067" spans="5:6" x14ac:dyDescent="0.25">
      <c r="E1067" s="2">
        <f t="shared" ca="1" si="82"/>
        <v>0.35120985101371183</v>
      </c>
      <c r="F1067" s="2">
        <f t="shared" ca="1" si="83"/>
        <v>39.710046646315718</v>
      </c>
    </row>
    <row r="1068" spans="5:6" x14ac:dyDescent="0.25">
      <c r="E1068" s="2">
        <f t="shared" ca="1" si="82"/>
        <v>0.60593496023185889</v>
      </c>
      <c r="F1068" s="2">
        <f t="shared" ca="1" si="83"/>
        <v>67.974669982733218</v>
      </c>
    </row>
    <row r="1069" spans="5:6" x14ac:dyDescent="0.25">
      <c r="E1069" s="2">
        <f t="shared" ca="1" si="82"/>
        <v>0.99420359708243333</v>
      </c>
      <c r="F1069" s="2">
        <f t="shared" ca="1" si="83"/>
        <v>222.33869615430922</v>
      </c>
    </row>
    <row r="1070" spans="5:6" x14ac:dyDescent="0.25">
      <c r="E1070" s="2">
        <f t="shared" ca="1" si="82"/>
        <v>0.793075821812389</v>
      </c>
      <c r="F1070" s="2">
        <f t="shared" ca="1" si="83"/>
        <v>95.729204132737323</v>
      </c>
    </row>
    <row r="1071" spans="5:6" x14ac:dyDescent="0.25">
      <c r="E1071" s="2">
        <f t="shared" ca="1" si="82"/>
        <v>0.46505946933758657</v>
      </c>
      <c r="F1071" s="2">
        <f t="shared" ca="1" si="83"/>
        <v>52.003953100783683</v>
      </c>
    </row>
    <row r="1072" spans="5:6" x14ac:dyDescent="0.25">
      <c r="E1072" s="2">
        <f t="shared" ca="1" si="82"/>
        <v>0.31649374870312674</v>
      </c>
      <c r="F1072" s="2">
        <f t="shared" ca="1" si="83"/>
        <v>35.860250182505112</v>
      </c>
    </row>
    <row r="1073" spans="5:6" x14ac:dyDescent="0.25">
      <c r="E1073" s="2">
        <f t="shared" ca="1" si="82"/>
        <v>0.31444078595675329</v>
      </c>
      <c r="F1073" s="2">
        <f t="shared" ca="1" si="83"/>
        <v>35.629230900281378</v>
      </c>
    </row>
    <row r="1074" spans="5:6" x14ac:dyDescent="0.25">
      <c r="E1074" s="2">
        <f t="shared" ca="1" si="82"/>
        <v>0.19671021295386171</v>
      </c>
      <c r="F1074" s="2">
        <f t="shared" ca="1" si="83"/>
        <v>21.194843693740662</v>
      </c>
    </row>
    <row r="1075" spans="5:6" x14ac:dyDescent="0.25">
      <c r="E1075" s="2">
        <f t="shared" ca="1" si="82"/>
        <v>0.24503586220829221</v>
      </c>
      <c r="F1075" s="2">
        <f t="shared" ca="1" si="83"/>
        <v>27.478802797768026</v>
      </c>
    </row>
    <row r="1076" spans="5:6" x14ac:dyDescent="0.25">
      <c r="E1076" s="2">
        <f t="shared" ca="1" si="82"/>
        <v>0.43282670473805696</v>
      </c>
      <c r="F1076" s="2">
        <f t="shared" ca="1" si="83"/>
        <v>48.529828381084123</v>
      </c>
    </row>
    <row r="1077" spans="5:6" x14ac:dyDescent="0.25">
      <c r="E1077" s="2">
        <f t="shared" ca="1" si="82"/>
        <v>0.54867722237146155</v>
      </c>
      <c r="F1077" s="2">
        <f t="shared" ca="1" si="83"/>
        <v>61.248929408128248</v>
      </c>
    </row>
    <row r="1078" spans="5:6" x14ac:dyDescent="0.25">
      <c r="E1078" s="2">
        <f t="shared" ca="1" si="82"/>
        <v>0.12366401877713418</v>
      </c>
      <c r="F1078" s="2">
        <f t="shared" ca="1" si="83"/>
        <v>9.756872802010756</v>
      </c>
    </row>
    <row r="1079" spans="5:6" x14ac:dyDescent="0.25">
      <c r="E1079" s="2">
        <f t="shared" ca="1" si="82"/>
        <v>0.71919030713933729</v>
      </c>
      <c r="F1079" s="2">
        <f t="shared" ca="1" si="83"/>
        <v>83.200563946115636</v>
      </c>
    </row>
    <row r="1080" spans="5:6" x14ac:dyDescent="0.25">
      <c r="E1080" s="2">
        <f t="shared" ca="1" si="82"/>
        <v>0.30642549729721036</v>
      </c>
      <c r="F1080" s="2">
        <f t="shared" ca="1" si="83"/>
        <v>34.722954080318615</v>
      </c>
    </row>
    <row r="1081" spans="5:6" x14ac:dyDescent="0.25">
      <c r="E1081" s="2">
        <f t="shared" ca="1" si="82"/>
        <v>0.29663627332242115</v>
      </c>
      <c r="F1081" s="2">
        <f t="shared" ca="1" si="83"/>
        <v>33.606009051680815</v>
      </c>
    </row>
    <row r="1082" spans="5:6" x14ac:dyDescent="0.25">
      <c r="E1082" s="2">
        <f t="shared" ca="1" si="82"/>
        <v>0.15664319753689049</v>
      </c>
      <c r="F1082" s="2">
        <f t="shared" ca="1" si="83"/>
        <v>15.323018365787455</v>
      </c>
    </row>
    <row r="1083" spans="5:6" x14ac:dyDescent="0.25">
      <c r="E1083" s="2">
        <f t="shared" ca="1" si="82"/>
        <v>0.35679168068659628</v>
      </c>
      <c r="F1083" s="2">
        <f t="shared" ca="1" si="83"/>
        <v>40.320803253341822</v>
      </c>
    </row>
    <row r="1084" spans="5:6" x14ac:dyDescent="0.25">
      <c r="E1084" s="2">
        <f t="shared" ca="1" si="82"/>
        <v>0.8215123878675844</v>
      </c>
      <c r="F1084" s="2">
        <f t="shared" ca="1" si="83"/>
        <v>101.53504960916237</v>
      </c>
    </row>
    <row r="1085" spans="5:6" x14ac:dyDescent="0.25">
      <c r="E1085" s="2">
        <f t="shared" ca="1" si="82"/>
        <v>0.85106259942565232</v>
      </c>
      <c r="F1085" s="2">
        <f t="shared" ca="1" si="83"/>
        <v>108.47390900034183</v>
      </c>
    </row>
    <row r="1086" spans="5:6" x14ac:dyDescent="0.25">
      <c r="E1086" s="2">
        <f t="shared" ca="1" si="82"/>
        <v>0.65493868139955602</v>
      </c>
      <c r="F1086" s="2">
        <f t="shared" ca="1" si="83"/>
        <v>74.162274318823719</v>
      </c>
    </row>
    <row r="1087" spans="5:6" x14ac:dyDescent="0.25">
      <c r="E1087" s="2">
        <f t="shared" ca="1" si="82"/>
        <v>0.68989697883170253</v>
      </c>
      <c r="F1087" s="2">
        <f t="shared" ca="1" si="83"/>
        <v>78.920884531370888</v>
      </c>
    </row>
    <row r="1088" spans="5:6" x14ac:dyDescent="0.25">
      <c r="E1088" s="2">
        <f t="shared" ca="1" si="82"/>
        <v>0.29807597633260619</v>
      </c>
      <c r="F1088" s="2">
        <f t="shared" ca="1" si="83"/>
        <v>33.771019346017354</v>
      </c>
    </row>
    <row r="1089" spans="5:6" x14ac:dyDescent="0.25">
      <c r="E1089" s="2">
        <f t="shared" ca="1" si="82"/>
        <v>0.97405482268879318</v>
      </c>
      <c r="F1089" s="2">
        <f t="shared" ca="1" si="83"/>
        <v>170.91799777663732</v>
      </c>
    </row>
    <row r="1090" spans="5:6" x14ac:dyDescent="0.25">
      <c r="E1090" s="2">
        <f t="shared" ca="1" si="82"/>
        <v>0.81306374337489395</v>
      </c>
      <c r="F1090" s="2">
        <f t="shared" ca="1" si="83"/>
        <v>99.733533639930215</v>
      </c>
    </row>
    <row r="1091" spans="5:6" x14ac:dyDescent="0.25">
      <c r="E1091" s="2">
        <f t="shared" ref="E1091:E1154" ca="1" si="84">RAND()</f>
        <v>0.99372279360249482</v>
      </c>
      <c r="F1091" s="2">
        <f t="shared" ref="F1091:F1154" ca="1" si="85">$C$3+$C$4*(-LN(E1091^(-1/$C$5)-1))</f>
        <v>219.61836406691992</v>
      </c>
    </row>
    <row r="1092" spans="5:6" x14ac:dyDescent="0.25">
      <c r="E1092" s="2">
        <f t="shared" ca="1" si="84"/>
        <v>0.97562605829934435</v>
      </c>
      <c r="F1092" s="2">
        <f t="shared" ca="1" si="85"/>
        <v>173.07844724149308</v>
      </c>
    </row>
    <row r="1093" spans="5:6" x14ac:dyDescent="0.25">
      <c r="E1093" s="2">
        <f t="shared" ca="1" si="84"/>
        <v>0.28647537243982057</v>
      </c>
      <c r="F1093" s="2">
        <f t="shared" ca="1" si="85"/>
        <v>32.433593703631161</v>
      </c>
    </row>
    <row r="1094" spans="5:6" x14ac:dyDescent="0.25">
      <c r="E1094" s="2">
        <f t="shared" ca="1" si="84"/>
        <v>0.87291782429917897</v>
      </c>
      <c r="F1094" s="2">
        <f t="shared" ca="1" si="85"/>
        <v>114.43468735631913</v>
      </c>
    </row>
    <row r="1095" spans="5:6" x14ac:dyDescent="0.25">
      <c r="E1095" s="2">
        <f t="shared" ca="1" si="84"/>
        <v>0.77272326082470422</v>
      </c>
      <c r="F1095" s="2">
        <f t="shared" ca="1" si="85"/>
        <v>91.966190096638343</v>
      </c>
    </row>
    <row r="1096" spans="5:6" x14ac:dyDescent="0.25">
      <c r="E1096" s="2">
        <f t="shared" ca="1" si="84"/>
        <v>0.79491227231546802</v>
      </c>
      <c r="F1096" s="2">
        <f t="shared" ca="1" si="85"/>
        <v>96.083384814050362</v>
      </c>
    </row>
    <row r="1097" spans="5:6" x14ac:dyDescent="0.25">
      <c r="E1097" s="2">
        <f t="shared" ca="1" si="84"/>
        <v>0.76962607878750133</v>
      </c>
      <c r="F1097" s="2">
        <f t="shared" ca="1" si="85"/>
        <v>91.417579718618512</v>
      </c>
    </row>
    <row r="1098" spans="5:6" x14ac:dyDescent="0.25">
      <c r="E1098" s="2">
        <f t="shared" ca="1" si="84"/>
        <v>2.4456706759899083E-2</v>
      </c>
      <c r="F1098" s="2">
        <f t="shared" ca="1" si="85"/>
        <v>-20.398797007696992</v>
      </c>
    </row>
    <row r="1099" spans="5:6" x14ac:dyDescent="0.25">
      <c r="E1099" s="2">
        <f t="shared" ca="1" si="84"/>
        <v>0.87445191989971904</v>
      </c>
      <c r="F1099" s="2">
        <f t="shared" ca="1" si="85"/>
        <v>114.88682524481239</v>
      </c>
    </row>
    <row r="1100" spans="5:6" x14ac:dyDescent="0.25">
      <c r="E1100" s="2">
        <f t="shared" ca="1" si="84"/>
        <v>0.3058517744631285</v>
      </c>
      <c r="F1100" s="2">
        <f t="shared" ca="1" si="85"/>
        <v>34.657808986686106</v>
      </c>
    </row>
    <row r="1101" spans="5:6" x14ac:dyDescent="0.25">
      <c r="E1101" s="2">
        <f t="shared" ca="1" si="84"/>
        <v>0.4077300106934133</v>
      </c>
      <c r="F1101" s="2">
        <f t="shared" ca="1" si="85"/>
        <v>45.832460630109622</v>
      </c>
    </row>
    <row r="1102" spans="5:6" x14ac:dyDescent="0.25">
      <c r="E1102" s="2">
        <f t="shared" ca="1" si="84"/>
        <v>0.42123620953102969</v>
      </c>
      <c r="F1102" s="2">
        <f t="shared" ca="1" si="85"/>
        <v>47.284175406377166</v>
      </c>
    </row>
    <row r="1103" spans="5:6" x14ac:dyDescent="0.25">
      <c r="E1103" s="2">
        <f t="shared" ca="1" si="84"/>
        <v>0.41967131661796131</v>
      </c>
      <c r="F1103" s="2">
        <f t="shared" ca="1" si="85"/>
        <v>47.116015634941057</v>
      </c>
    </row>
    <row r="1104" spans="5:6" x14ac:dyDescent="0.25">
      <c r="E1104" s="2">
        <f t="shared" ca="1" si="84"/>
        <v>0.34953239654220469</v>
      </c>
      <c r="F1104" s="2">
        <f t="shared" ca="1" si="85"/>
        <v>39.526127283030959</v>
      </c>
    </row>
    <row r="1105" spans="5:6" x14ac:dyDescent="0.25">
      <c r="E1105" s="2">
        <f t="shared" ca="1" si="84"/>
        <v>0.45820012165724933</v>
      </c>
      <c r="F1105" s="2">
        <f t="shared" ca="1" si="85"/>
        <v>51.262558550496806</v>
      </c>
    </row>
    <row r="1106" spans="5:6" x14ac:dyDescent="0.25">
      <c r="E1106" s="2">
        <f t="shared" ca="1" si="84"/>
        <v>0.65298982060665767</v>
      </c>
      <c r="F1106" s="2">
        <f t="shared" ca="1" si="85"/>
        <v>73.906415646734814</v>
      </c>
    </row>
    <row r="1107" spans="5:6" x14ac:dyDescent="0.25">
      <c r="E1107" s="2">
        <f t="shared" ca="1" si="84"/>
        <v>9.9256015317342738E-3</v>
      </c>
      <c r="F1107" s="2">
        <f t="shared" ca="1" si="85"/>
        <v>-34.050120169193093</v>
      </c>
    </row>
    <row r="1108" spans="5:6" x14ac:dyDescent="0.25">
      <c r="E1108" s="2">
        <f t="shared" ca="1" si="84"/>
        <v>0.94695269372815605</v>
      </c>
      <c r="F1108" s="2">
        <f t="shared" ca="1" si="85"/>
        <v>145.96450688372053</v>
      </c>
    </row>
    <row r="1109" spans="5:6" x14ac:dyDescent="0.25">
      <c r="E1109" s="2">
        <f t="shared" ca="1" si="84"/>
        <v>0.12758865931023367</v>
      </c>
      <c r="F1109" s="2">
        <f t="shared" ca="1" si="85"/>
        <v>10.466213918752539</v>
      </c>
    </row>
    <row r="1110" spans="5:6" x14ac:dyDescent="0.25">
      <c r="E1110" s="2">
        <f t="shared" ca="1" si="84"/>
        <v>0.11415801516729274</v>
      </c>
      <c r="F1110" s="2">
        <f t="shared" ca="1" si="85"/>
        <v>7.9736376870626273</v>
      </c>
    </row>
    <row r="1111" spans="5:6" x14ac:dyDescent="0.25">
      <c r="E1111" s="2">
        <f t="shared" ca="1" si="84"/>
        <v>0.48429616834767275</v>
      </c>
      <c r="F1111" s="2">
        <f t="shared" ca="1" si="85"/>
        <v>54.092535025216193</v>
      </c>
    </row>
    <row r="1112" spans="5:6" x14ac:dyDescent="0.25">
      <c r="E1112" s="2">
        <f t="shared" ca="1" si="84"/>
        <v>0.32400252252749984</v>
      </c>
      <c r="F1112" s="2">
        <f t="shared" ca="1" si="85"/>
        <v>36.701633427679937</v>
      </c>
    </row>
    <row r="1113" spans="5:6" x14ac:dyDescent="0.25">
      <c r="E1113" s="2">
        <f t="shared" ca="1" si="84"/>
        <v>7.1989302720225079E-2</v>
      </c>
      <c r="F1113" s="2">
        <f t="shared" ca="1" si="85"/>
        <v>-1.5338718930449886</v>
      </c>
    </row>
    <row r="1114" spans="5:6" x14ac:dyDescent="0.25">
      <c r="E1114" s="2">
        <f t="shared" ca="1" si="84"/>
        <v>0.63517027665390136</v>
      </c>
      <c r="F1114" s="2">
        <f t="shared" ca="1" si="85"/>
        <v>71.607212766263189</v>
      </c>
    </row>
    <row r="1115" spans="5:6" x14ac:dyDescent="0.25">
      <c r="E1115" s="2">
        <f t="shared" ca="1" si="84"/>
        <v>0.10149208673915611</v>
      </c>
      <c r="F1115" s="2">
        <f t="shared" ca="1" si="85"/>
        <v>5.4311596578256234</v>
      </c>
    </row>
    <row r="1116" spans="5:6" x14ac:dyDescent="0.25">
      <c r="E1116" s="2">
        <f t="shared" ca="1" si="84"/>
        <v>0.85966665253458985</v>
      </c>
      <c r="F1116" s="2">
        <f t="shared" ca="1" si="85"/>
        <v>110.72114198789433</v>
      </c>
    </row>
    <row r="1117" spans="5:6" x14ac:dyDescent="0.25">
      <c r="E1117" s="2">
        <f t="shared" ca="1" si="84"/>
        <v>8.9595210474523457E-3</v>
      </c>
      <c r="F1117" s="2">
        <f t="shared" ca="1" si="85"/>
        <v>-35.521556216322935</v>
      </c>
    </row>
    <row r="1118" spans="5:6" x14ac:dyDescent="0.25">
      <c r="E1118" s="2">
        <f t="shared" ca="1" si="84"/>
        <v>0.25689879114207637</v>
      </c>
      <c r="F1118" s="2">
        <f t="shared" ca="1" si="85"/>
        <v>28.929856407207602</v>
      </c>
    </row>
    <row r="1119" spans="5:6" x14ac:dyDescent="0.25">
      <c r="E1119" s="2">
        <f t="shared" ca="1" si="84"/>
        <v>0.15645160970405025</v>
      </c>
      <c r="F1119" s="2">
        <f t="shared" ca="1" si="85"/>
        <v>15.292934620870668</v>
      </c>
    </row>
    <row r="1120" spans="5:6" x14ac:dyDescent="0.25">
      <c r="E1120" s="2">
        <f t="shared" ca="1" si="84"/>
        <v>0.79412937027624386</v>
      </c>
      <c r="F1120" s="2">
        <f t="shared" ca="1" si="85"/>
        <v>95.93207536489858</v>
      </c>
    </row>
    <row r="1121" spans="5:6" x14ac:dyDescent="0.25">
      <c r="E1121" s="2">
        <f t="shared" ca="1" si="84"/>
        <v>0.75548617523453765</v>
      </c>
      <c r="F1121" s="2">
        <f t="shared" ca="1" si="85"/>
        <v>88.984593513282078</v>
      </c>
    </row>
    <row r="1122" spans="5:6" x14ac:dyDescent="0.25">
      <c r="E1122" s="2">
        <f t="shared" ca="1" si="84"/>
        <v>0.70962973980068045</v>
      </c>
      <c r="F1122" s="2">
        <f t="shared" ca="1" si="85"/>
        <v>81.770226325098918</v>
      </c>
    </row>
    <row r="1123" spans="5:6" x14ac:dyDescent="0.25">
      <c r="E1123" s="2">
        <f t="shared" ca="1" si="84"/>
        <v>0.64199461205302211</v>
      </c>
      <c r="F1123" s="2">
        <f t="shared" ca="1" si="85"/>
        <v>72.479431432428328</v>
      </c>
    </row>
    <row r="1124" spans="5:6" x14ac:dyDescent="0.25">
      <c r="E1124" s="2">
        <f t="shared" ca="1" si="84"/>
        <v>0.80581213137724883</v>
      </c>
      <c r="F1124" s="2">
        <f t="shared" ca="1" si="85"/>
        <v>98.241246457919885</v>
      </c>
    </row>
    <row r="1125" spans="5:6" x14ac:dyDescent="0.25">
      <c r="E1125" s="2">
        <f t="shared" ca="1" si="84"/>
        <v>0.38615164190721862</v>
      </c>
      <c r="F1125" s="2">
        <f t="shared" ca="1" si="85"/>
        <v>43.507876779882018</v>
      </c>
    </row>
    <row r="1126" spans="5:6" x14ac:dyDescent="0.25">
      <c r="E1126" s="2">
        <f t="shared" ca="1" si="84"/>
        <v>0.62459373613624536</v>
      </c>
      <c r="F1126" s="2">
        <f t="shared" ca="1" si="85"/>
        <v>70.274418322024047</v>
      </c>
    </row>
    <row r="1127" spans="5:6" x14ac:dyDescent="0.25">
      <c r="E1127" s="2">
        <f t="shared" ca="1" si="84"/>
        <v>0.73167940966180256</v>
      </c>
      <c r="F1127" s="2">
        <f t="shared" ca="1" si="85"/>
        <v>85.123730012742797</v>
      </c>
    </row>
    <row r="1128" spans="5:6" x14ac:dyDescent="0.25">
      <c r="E1128" s="2">
        <f t="shared" ca="1" si="84"/>
        <v>0.42439863725711169</v>
      </c>
      <c r="F1128" s="2">
        <f t="shared" ca="1" si="85"/>
        <v>47.624001928112065</v>
      </c>
    </row>
    <row r="1129" spans="5:6" x14ac:dyDescent="0.25">
      <c r="E1129" s="2">
        <f t="shared" ca="1" si="84"/>
        <v>0.16260072734049291</v>
      </c>
      <c r="F1129" s="2">
        <f t="shared" ca="1" si="85"/>
        <v>16.247566966650428</v>
      </c>
    </row>
    <row r="1130" spans="5:6" x14ac:dyDescent="0.25">
      <c r="E1130" s="2">
        <f t="shared" ca="1" si="84"/>
        <v>0.40286929101438473</v>
      </c>
      <c r="F1130" s="2">
        <f t="shared" ca="1" si="85"/>
        <v>45.309596451536812</v>
      </c>
    </row>
    <row r="1131" spans="5:6" x14ac:dyDescent="0.25">
      <c r="E1131" s="2">
        <f t="shared" ca="1" si="84"/>
        <v>0.13375856040012168</v>
      </c>
      <c r="F1131" s="2">
        <f t="shared" ca="1" si="85"/>
        <v>11.552773906111181</v>
      </c>
    </row>
    <row r="1132" spans="5:6" x14ac:dyDescent="0.25">
      <c r="E1132" s="2">
        <f t="shared" ca="1" si="84"/>
        <v>0.58126996492697891</v>
      </c>
      <c r="F1132" s="2">
        <f t="shared" ca="1" si="85"/>
        <v>65.022883801519725</v>
      </c>
    </row>
    <row r="1133" spans="5:6" x14ac:dyDescent="0.25">
      <c r="E1133" s="2">
        <f t="shared" ca="1" si="84"/>
        <v>0.71840661477378487</v>
      </c>
      <c r="F1133" s="2">
        <f t="shared" ca="1" si="85"/>
        <v>83.081999616351737</v>
      </c>
    </row>
    <row r="1134" spans="5:6" x14ac:dyDescent="0.25">
      <c r="E1134" s="2">
        <f t="shared" ca="1" si="84"/>
        <v>0.83356016742134431</v>
      </c>
      <c r="F1134" s="2">
        <f t="shared" ca="1" si="85"/>
        <v>104.23421408112809</v>
      </c>
    </row>
    <row r="1135" spans="5:6" x14ac:dyDescent="0.25">
      <c r="E1135" s="2">
        <f t="shared" ca="1" si="84"/>
        <v>0.61637198931881831</v>
      </c>
      <c r="F1135" s="2">
        <f t="shared" ca="1" si="85"/>
        <v>69.253334170620121</v>
      </c>
    </row>
    <row r="1136" spans="5:6" x14ac:dyDescent="0.25">
      <c r="E1136" s="2">
        <f t="shared" ca="1" si="84"/>
        <v>0.41174111208678854</v>
      </c>
      <c r="F1136" s="2">
        <f t="shared" ca="1" si="85"/>
        <v>46.263722520958183</v>
      </c>
    </row>
    <row r="1137" spans="5:6" x14ac:dyDescent="0.25">
      <c r="E1137" s="2">
        <f t="shared" ca="1" si="84"/>
        <v>0.23758453862091578</v>
      </c>
      <c r="F1137" s="2">
        <f t="shared" ca="1" si="85"/>
        <v>26.55153592890758</v>
      </c>
    </row>
    <row r="1138" spans="5:6" x14ac:dyDescent="0.25">
      <c r="E1138" s="2">
        <f t="shared" ca="1" si="84"/>
        <v>0.80489447103401723</v>
      </c>
      <c r="F1138" s="2">
        <f t="shared" ca="1" si="85"/>
        <v>98.055746559402195</v>
      </c>
    </row>
    <row r="1139" spans="5:6" x14ac:dyDescent="0.25">
      <c r="E1139" s="2">
        <f t="shared" ca="1" si="84"/>
        <v>0.25316900001494802</v>
      </c>
      <c r="F1139" s="2">
        <f t="shared" ca="1" si="85"/>
        <v>28.476793785885185</v>
      </c>
    </row>
    <row r="1140" spans="5:6" x14ac:dyDescent="0.25">
      <c r="E1140" s="2">
        <f t="shared" ca="1" si="84"/>
        <v>0.2349908679568542</v>
      </c>
      <c r="F1140" s="2">
        <f t="shared" ca="1" si="85"/>
        <v>26.225678856894046</v>
      </c>
    </row>
    <row r="1141" spans="5:6" x14ac:dyDescent="0.25">
      <c r="E1141" s="2">
        <f t="shared" ca="1" si="84"/>
        <v>0.46174847636304084</v>
      </c>
      <c r="F1141" s="2">
        <f t="shared" ca="1" si="85"/>
        <v>51.64589878021021</v>
      </c>
    </row>
    <row r="1142" spans="5:6" x14ac:dyDescent="0.25">
      <c r="E1142" s="2">
        <f t="shared" ca="1" si="84"/>
        <v>0.43155831491574737</v>
      </c>
      <c r="F1142" s="2">
        <f t="shared" ca="1" si="85"/>
        <v>48.393477138337296</v>
      </c>
    </row>
    <row r="1143" spans="5:6" x14ac:dyDescent="0.25">
      <c r="E1143" s="2">
        <f t="shared" ca="1" si="84"/>
        <v>0.68034986948007359</v>
      </c>
      <c r="F1143" s="2">
        <f t="shared" ca="1" si="85"/>
        <v>77.587295204211088</v>
      </c>
    </row>
    <row r="1144" spans="5:6" x14ac:dyDescent="0.25">
      <c r="E1144" s="2">
        <f t="shared" ca="1" si="84"/>
        <v>0.36629584319900965</v>
      </c>
      <c r="F1144" s="2">
        <f t="shared" ca="1" si="85"/>
        <v>41.356725888380112</v>
      </c>
    </row>
    <row r="1145" spans="5:6" x14ac:dyDescent="0.25">
      <c r="E1145" s="2">
        <f t="shared" ca="1" si="84"/>
        <v>0.68503180060585334</v>
      </c>
      <c r="F1145" s="2">
        <f t="shared" ca="1" si="85"/>
        <v>78.23785244182497</v>
      </c>
    </row>
    <row r="1146" spans="5:6" x14ac:dyDescent="0.25">
      <c r="E1146" s="2">
        <f t="shared" ca="1" si="84"/>
        <v>0.42926689906294624</v>
      </c>
      <c r="F1146" s="2">
        <f t="shared" ca="1" si="85"/>
        <v>48.147181600553921</v>
      </c>
    </row>
    <row r="1147" spans="5:6" x14ac:dyDescent="0.25">
      <c r="E1147" s="2">
        <f t="shared" ca="1" si="84"/>
        <v>0.85025168431724651</v>
      </c>
      <c r="F1147" s="2">
        <f t="shared" ca="1" si="85"/>
        <v>108.26807277039485</v>
      </c>
    </row>
    <row r="1148" spans="5:6" x14ac:dyDescent="0.25">
      <c r="E1148" s="2">
        <f t="shared" ca="1" si="84"/>
        <v>0.87792050440235758</v>
      </c>
      <c r="F1148" s="2">
        <f t="shared" ca="1" si="85"/>
        <v>115.92779532244566</v>
      </c>
    </row>
    <row r="1149" spans="5:6" x14ac:dyDescent="0.25">
      <c r="E1149" s="2">
        <f t="shared" ca="1" si="84"/>
        <v>0.38315448412076103</v>
      </c>
      <c r="F1149" s="2">
        <f t="shared" ca="1" si="85"/>
        <v>43.184096311048741</v>
      </c>
    </row>
    <row r="1150" spans="5:6" x14ac:dyDescent="0.25">
      <c r="E1150" s="2">
        <f t="shared" ca="1" si="84"/>
        <v>0.36926252906453672</v>
      </c>
      <c r="F1150" s="2">
        <f t="shared" ca="1" si="85"/>
        <v>41.679158263367256</v>
      </c>
    </row>
    <row r="1151" spans="5:6" x14ac:dyDescent="0.25">
      <c r="E1151" s="2">
        <f t="shared" ca="1" si="84"/>
        <v>0.60244673207015387</v>
      </c>
      <c r="F1151" s="2">
        <f t="shared" ca="1" si="85"/>
        <v>67.551457712165259</v>
      </c>
    </row>
    <row r="1152" spans="5:6" x14ac:dyDescent="0.25">
      <c r="E1152" s="2">
        <f t="shared" ca="1" si="84"/>
        <v>1.4571554847790935E-2</v>
      </c>
      <c r="F1152" s="2">
        <f t="shared" ca="1" si="85"/>
        <v>-28.403548441204521</v>
      </c>
    </row>
    <row r="1153" spans="5:6" x14ac:dyDescent="0.25">
      <c r="E1153" s="2">
        <f t="shared" ca="1" si="84"/>
        <v>0.19277807594159968</v>
      </c>
      <c r="F1153" s="2">
        <f t="shared" ca="1" si="85"/>
        <v>20.650460819190219</v>
      </c>
    </row>
    <row r="1154" spans="5:6" x14ac:dyDescent="0.25">
      <c r="E1154" s="2">
        <f t="shared" ca="1" si="84"/>
        <v>0.52090864693782224</v>
      </c>
      <c r="F1154" s="2">
        <f t="shared" ca="1" si="85"/>
        <v>58.122950721516936</v>
      </c>
    </row>
    <row r="1155" spans="5:6" x14ac:dyDescent="0.25">
      <c r="E1155" s="2">
        <f t="shared" ref="E1155:E1218" ca="1" si="86">RAND()</f>
        <v>0.2829093765426679</v>
      </c>
      <c r="F1155" s="2">
        <f t="shared" ref="F1155:F1218" ca="1" si="87">$C$3+$C$4*(-LN(E1155^(-1/$C$5)-1))</f>
        <v>32.018691059038019</v>
      </c>
    </row>
    <row r="1156" spans="5:6" x14ac:dyDescent="0.25">
      <c r="E1156" s="2">
        <f t="shared" ca="1" si="86"/>
        <v>0.36908195745101935</v>
      </c>
      <c r="F1156" s="2">
        <f t="shared" ca="1" si="87"/>
        <v>41.659544571581094</v>
      </c>
    </row>
    <row r="1157" spans="5:6" x14ac:dyDescent="0.25">
      <c r="E1157" s="2">
        <f t="shared" ca="1" si="86"/>
        <v>0.16205223055691242</v>
      </c>
      <c r="F1157" s="2">
        <f t="shared" ca="1" si="87"/>
        <v>16.163309035313695</v>
      </c>
    </row>
    <row r="1158" spans="5:6" x14ac:dyDescent="0.25">
      <c r="E1158" s="2">
        <f t="shared" ca="1" si="86"/>
        <v>0.17855176800631112</v>
      </c>
      <c r="F1158" s="2">
        <f t="shared" ca="1" si="87"/>
        <v>18.62805080278779</v>
      </c>
    </row>
    <row r="1159" spans="5:6" x14ac:dyDescent="0.25">
      <c r="E1159" s="2">
        <f t="shared" ca="1" si="86"/>
        <v>0.78004468713490227</v>
      </c>
      <c r="F1159" s="2">
        <f t="shared" ca="1" si="87"/>
        <v>93.287233087506522</v>
      </c>
    </row>
    <row r="1160" spans="5:6" x14ac:dyDescent="0.25">
      <c r="E1160" s="2">
        <f t="shared" ca="1" si="86"/>
        <v>0.71580544547595315</v>
      </c>
      <c r="F1160" s="2">
        <f t="shared" ca="1" si="87"/>
        <v>82.690184729525441</v>
      </c>
    </row>
    <row r="1161" spans="5:6" x14ac:dyDescent="0.25">
      <c r="E1161" s="2">
        <f t="shared" ca="1" si="86"/>
        <v>0.54546218650229172</v>
      </c>
      <c r="F1161" s="2">
        <f t="shared" ca="1" si="87"/>
        <v>60.883245654978523</v>
      </c>
    </row>
    <row r="1162" spans="5:6" x14ac:dyDescent="0.25">
      <c r="E1162" s="2">
        <f t="shared" ca="1" si="86"/>
        <v>0.23132097435164811</v>
      </c>
      <c r="F1162" s="2">
        <f t="shared" ca="1" si="87"/>
        <v>25.761747897371837</v>
      </c>
    </row>
    <row r="1163" spans="5:6" x14ac:dyDescent="0.25">
      <c r="E1163" s="2">
        <f t="shared" ca="1" si="86"/>
        <v>0.23525895949479558</v>
      </c>
      <c r="F1163" s="2">
        <f t="shared" ca="1" si="87"/>
        <v>26.259437225292817</v>
      </c>
    </row>
    <row r="1164" spans="5:6" x14ac:dyDescent="0.25">
      <c r="E1164" s="2">
        <f t="shared" ca="1" si="86"/>
        <v>0.46954946333538405</v>
      </c>
      <c r="F1164" s="2">
        <f t="shared" ca="1" si="87"/>
        <v>52.490108573485081</v>
      </c>
    </row>
    <row r="1165" spans="5:6" x14ac:dyDescent="0.25">
      <c r="E1165" s="2">
        <f t="shared" ca="1" si="86"/>
        <v>0.85485215951378335</v>
      </c>
      <c r="F1165" s="2">
        <f t="shared" ca="1" si="87"/>
        <v>109.44912624211759</v>
      </c>
    </row>
    <row r="1166" spans="5:6" x14ac:dyDescent="0.25">
      <c r="E1166" s="2">
        <f t="shared" ca="1" si="86"/>
        <v>0.91081262658325157</v>
      </c>
      <c r="F1166" s="2">
        <f t="shared" ca="1" si="87"/>
        <v>127.42486718889936</v>
      </c>
    </row>
    <row r="1167" spans="5:6" x14ac:dyDescent="0.25">
      <c r="E1167" s="2">
        <f t="shared" ca="1" si="86"/>
        <v>0.48025562893984375</v>
      </c>
      <c r="F1167" s="2">
        <f t="shared" ca="1" si="87"/>
        <v>53.65251706892731</v>
      </c>
    </row>
    <row r="1168" spans="5:6" x14ac:dyDescent="0.25">
      <c r="E1168" s="2">
        <f t="shared" ca="1" si="86"/>
        <v>0.79362824977826929</v>
      </c>
      <c r="F1168" s="2">
        <f t="shared" ca="1" si="87"/>
        <v>95.835473449125104</v>
      </c>
    </row>
    <row r="1169" spans="5:6" x14ac:dyDescent="0.25">
      <c r="E1169" s="2">
        <f t="shared" ca="1" si="86"/>
        <v>9.395379045380281E-2</v>
      </c>
      <c r="F1169" s="2">
        <f t="shared" ca="1" si="87"/>
        <v>3.8097915972532812</v>
      </c>
    </row>
    <row r="1170" spans="5:6" x14ac:dyDescent="0.25">
      <c r="E1170" s="2">
        <f t="shared" ca="1" si="86"/>
        <v>0.20811383707386977</v>
      </c>
      <c r="F1170" s="2">
        <f t="shared" ca="1" si="87"/>
        <v>22.741646321365224</v>
      </c>
    </row>
    <row r="1171" spans="5:6" x14ac:dyDescent="0.25">
      <c r="E1171" s="2">
        <f t="shared" ca="1" si="86"/>
        <v>0.91829876264407329</v>
      </c>
      <c r="F1171" s="2">
        <f t="shared" ca="1" si="87"/>
        <v>130.58935719713566</v>
      </c>
    </row>
    <row r="1172" spans="5:6" x14ac:dyDescent="0.25">
      <c r="E1172" s="2">
        <f t="shared" ca="1" si="86"/>
        <v>0.94405325696818865</v>
      </c>
      <c r="F1172" s="2">
        <f t="shared" ca="1" si="87"/>
        <v>144.08608246230361</v>
      </c>
    </row>
    <row r="1173" spans="5:6" x14ac:dyDescent="0.25">
      <c r="E1173" s="2">
        <f t="shared" ca="1" si="86"/>
        <v>0.80853714565035173</v>
      </c>
      <c r="F1173" s="2">
        <f t="shared" ca="1" si="87"/>
        <v>98.796446261910447</v>
      </c>
    </row>
    <row r="1174" spans="5:6" x14ac:dyDescent="0.25">
      <c r="E1174" s="2">
        <f t="shared" ca="1" si="86"/>
        <v>0.68808643099331557</v>
      </c>
      <c r="F1174" s="2">
        <f t="shared" ca="1" si="87"/>
        <v>78.665846688287999</v>
      </c>
    </row>
    <row r="1175" spans="5:6" x14ac:dyDescent="0.25">
      <c r="E1175" s="2">
        <f t="shared" ca="1" si="86"/>
        <v>0.3046669746556564</v>
      </c>
      <c r="F1175" s="2">
        <f t="shared" ca="1" si="87"/>
        <v>34.523156477228014</v>
      </c>
    </row>
    <row r="1176" spans="5:6" x14ac:dyDescent="0.25">
      <c r="E1176" s="2">
        <f t="shared" ca="1" si="86"/>
        <v>0.75017016402843462</v>
      </c>
      <c r="F1176" s="2">
        <f t="shared" ca="1" si="87"/>
        <v>88.098298505753704</v>
      </c>
    </row>
    <row r="1177" spans="5:6" x14ac:dyDescent="0.25">
      <c r="E1177" s="2">
        <f t="shared" ca="1" si="86"/>
        <v>2.5476565032926168E-2</v>
      </c>
      <c r="F1177" s="2">
        <f t="shared" ca="1" si="87"/>
        <v>-19.744580771938313</v>
      </c>
    </row>
    <row r="1178" spans="5:6" x14ac:dyDescent="0.25">
      <c r="E1178" s="2">
        <f t="shared" ca="1" si="86"/>
        <v>0.26099663974326137</v>
      </c>
      <c r="F1178" s="2">
        <f t="shared" ca="1" si="87"/>
        <v>29.424468425442104</v>
      </c>
    </row>
    <row r="1179" spans="5:6" x14ac:dyDescent="0.25">
      <c r="E1179" s="2">
        <f t="shared" ca="1" si="86"/>
        <v>0.4985744709715132</v>
      </c>
      <c r="F1179" s="2">
        <f t="shared" ca="1" si="87"/>
        <v>55.654265879331732</v>
      </c>
    </row>
    <row r="1180" spans="5:6" x14ac:dyDescent="0.25">
      <c r="E1180" s="2">
        <f t="shared" ca="1" si="86"/>
        <v>0.68676981001749171</v>
      </c>
      <c r="F1180" s="2">
        <f t="shared" ca="1" si="87"/>
        <v>78.481021130932604</v>
      </c>
    </row>
    <row r="1181" spans="5:6" x14ac:dyDescent="0.25">
      <c r="E1181" s="2">
        <f t="shared" ca="1" si="86"/>
        <v>0.72888461459188469</v>
      </c>
      <c r="F1181" s="2">
        <f t="shared" ca="1" si="87"/>
        <v>84.687700178460403</v>
      </c>
    </row>
    <row r="1182" spans="5:6" x14ac:dyDescent="0.25">
      <c r="E1182" s="2">
        <f t="shared" ca="1" si="86"/>
        <v>0.27492549392410448</v>
      </c>
      <c r="F1182" s="2">
        <f t="shared" ca="1" si="87"/>
        <v>31.082756858743345</v>
      </c>
    </row>
    <row r="1183" spans="5:6" x14ac:dyDescent="0.25">
      <c r="E1183" s="2">
        <f t="shared" ca="1" si="86"/>
        <v>7.2583827911199772E-2</v>
      </c>
      <c r="F1183" s="2">
        <f t="shared" ca="1" si="87"/>
        <v>-1.3741068105313587</v>
      </c>
    </row>
    <row r="1184" spans="5:6" x14ac:dyDescent="0.25">
      <c r="E1184" s="2">
        <f t="shared" ca="1" si="86"/>
        <v>0.45454855676086958</v>
      </c>
      <c r="F1184" s="2">
        <f t="shared" ca="1" si="87"/>
        <v>50.86844536227261</v>
      </c>
    </row>
    <row r="1185" spans="5:6" x14ac:dyDescent="0.25">
      <c r="E1185" s="2">
        <f t="shared" ca="1" si="86"/>
        <v>0.39975871074538949</v>
      </c>
      <c r="F1185" s="2">
        <f t="shared" ca="1" si="87"/>
        <v>44.974806412734885</v>
      </c>
    </row>
    <row r="1186" spans="5:6" x14ac:dyDescent="0.25">
      <c r="E1186" s="2">
        <f t="shared" ca="1" si="86"/>
        <v>0.14541413523474822</v>
      </c>
      <c r="F1186" s="2">
        <f t="shared" ca="1" si="87"/>
        <v>13.519892557093296</v>
      </c>
    </row>
    <row r="1187" spans="5:6" x14ac:dyDescent="0.25">
      <c r="E1187" s="2">
        <f t="shared" ca="1" si="86"/>
        <v>0.64739187619906435</v>
      </c>
      <c r="F1187" s="2">
        <f t="shared" ca="1" si="87"/>
        <v>73.176455711024715</v>
      </c>
    </row>
    <row r="1188" spans="5:6" x14ac:dyDescent="0.25">
      <c r="E1188" s="2">
        <f t="shared" ca="1" si="86"/>
        <v>0.93219069944084787</v>
      </c>
      <c r="F1188" s="2">
        <f t="shared" ca="1" si="87"/>
        <v>137.26332245056577</v>
      </c>
    </row>
    <row r="1189" spans="5:6" x14ac:dyDescent="0.25">
      <c r="E1189" s="2">
        <f t="shared" ca="1" si="86"/>
        <v>0.78158074593995874</v>
      </c>
      <c r="F1189" s="2">
        <f t="shared" ca="1" si="87"/>
        <v>93.568871866161331</v>
      </c>
    </row>
    <row r="1190" spans="5:6" x14ac:dyDescent="0.25">
      <c r="E1190" s="2">
        <f t="shared" ca="1" si="86"/>
        <v>0.76803687612592586</v>
      </c>
      <c r="F1190" s="2">
        <f t="shared" ca="1" si="87"/>
        <v>91.138354650976737</v>
      </c>
    </row>
    <row r="1191" spans="5:6" x14ac:dyDescent="0.25">
      <c r="E1191" s="2">
        <f t="shared" ca="1" si="86"/>
        <v>0.37876066229431204</v>
      </c>
      <c r="F1191" s="2">
        <f t="shared" ca="1" si="87"/>
        <v>42.708900110074545</v>
      </c>
    </row>
    <row r="1192" spans="5:6" x14ac:dyDescent="0.25">
      <c r="E1192" s="2">
        <f t="shared" ca="1" si="86"/>
        <v>8.788292662830044E-2</v>
      </c>
      <c r="F1192" s="2">
        <f t="shared" ca="1" si="87"/>
        <v>2.4343569546522899</v>
      </c>
    </row>
    <row r="1193" spans="5:6" x14ac:dyDescent="0.25">
      <c r="E1193" s="2">
        <f t="shared" ca="1" si="86"/>
        <v>0.66892674742105984</v>
      </c>
      <c r="F1193" s="2">
        <f t="shared" ca="1" si="87"/>
        <v>76.026398375809876</v>
      </c>
    </row>
    <row r="1194" spans="5:6" x14ac:dyDescent="0.25">
      <c r="E1194" s="2">
        <f t="shared" ca="1" si="86"/>
        <v>0.18945733915181595</v>
      </c>
      <c r="F1194" s="2">
        <f t="shared" ca="1" si="87"/>
        <v>20.18600216255448</v>
      </c>
    </row>
    <row r="1195" spans="5:6" x14ac:dyDescent="0.25">
      <c r="E1195" s="2">
        <f t="shared" ca="1" si="86"/>
        <v>0.57746182251342393</v>
      </c>
      <c r="F1195" s="2">
        <f t="shared" ca="1" si="87"/>
        <v>64.575067051785695</v>
      </c>
    </row>
    <row r="1196" spans="5:6" x14ac:dyDescent="0.25">
      <c r="E1196" s="2">
        <f t="shared" ca="1" si="86"/>
        <v>0.17806972389058662</v>
      </c>
      <c r="F1196" s="2">
        <f t="shared" ca="1" si="87"/>
        <v>18.557963975888626</v>
      </c>
    </row>
    <row r="1197" spans="5:6" x14ac:dyDescent="0.25">
      <c r="E1197" s="2">
        <f t="shared" ca="1" si="86"/>
        <v>0.63318719956840142</v>
      </c>
      <c r="F1197" s="2">
        <f t="shared" ca="1" si="87"/>
        <v>71.355596257601121</v>
      </c>
    </row>
    <row r="1198" spans="5:6" x14ac:dyDescent="0.25">
      <c r="E1198" s="2">
        <f t="shared" ca="1" si="86"/>
        <v>0.42486024867733796</v>
      </c>
      <c r="F1198" s="2">
        <f t="shared" ca="1" si="87"/>
        <v>47.673606620575143</v>
      </c>
    </row>
    <row r="1199" spans="5:6" x14ac:dyDescent="0.25">
      <c r="E1199" s="2">
        <f t="shared" ca="1" si="86"/>
        <v>0.63331717163281476</v>
      </c>
      <c r="F1199" s="2">
        <f t="shared" ca="1" si="87"/>
        <v>71.372062511260566</v>
      </c>
    </row>
    <row r="1200" spans="5:6" x14ac:dyDescent="0.25">
      <c r="E1200" s="2">
        <f t="shared" ca="1" si="86"/>
        <v>0.84205899950942475</v>
      </c>
      <c r="F1200" s="2">
        <f t="shared" ca="1" si="87"/>
        <v>106.24164954972179</v>
      </c>
    </row>
    <row r="1201" spans="5:6" x14ac:dyDescent="0.25">
      <c r="E1201" s="2">
        <f t="shared" ca="1" si="86"/>
        <v>0.16523585866848212</v>
      </c>
      <c r="F1201" s="2">
        <f t="shared" ca="1" si="87"/>
        <v>16.650013454693649</v>
      </c>
    </row>
    <row r="1202" spans="5:6" x14ac:dyDescent="0.25">
      <c r="E1202" s="2">
        <f t="shared" ca="1" si="86"/>
        <v>0.77489622881788556</v>
      </c>
      <c r="F1202" s="2">
        <f t="shared" ca="1" si="87"/>
        <v>92.354664235236569</v>
      </c>
    </row>
    <row r="1203" spans="5:6" x14ac:dyDescent="0.25">
      <c r="E1203" s="2">
        <f t="shared" ca="1" si="86"/>
        <v>0.45276800726325717</v>
      </c>
      <c r="F1203" s="2">
        <f t="shared" ca="1" si="87"/>
        <v>50.676398157856539</v>
      </c>
    </row>
    <row r="1204" spans="5:6" x14ac:dyDescent="0.25">
      <c r="E1204" s="2">
        <f t="shared" ca="1" si="86"/>
        <v>0.49030644430690506</v>
      </c>
      <c r="F1204" s="2">
        <f t="shared" ca="1" si="87"/>
        <v>54.748565169681726</v>
      </c>
    </row>
    <row r="1205" spans="5:6" x14ac:dyDescent="0.25">
      <c r="E1205" s="2">
        <f t="shared" ca="1" si="86"/>
        <v>0.68941734818982559</v>
      </c>
      <c r="F1205" s="2">
        <f t="shared" ca="1" si="87"/>
        <v>78.853223310104156</v>
      </c>
    </row>
    <row r="1206" spans="5:6" x14ac:dyDescent="0.25">
      <c r="E1206" s="2">
        <f t="shared" ca="1" si="86"/>
        <v>0.53568101317081418</v>
      </c>
      <c r="F1206" s="2">
        <f t="shared" ca="1" si="87"/>
        <v>59.777057263966917</v>
      </c>
    </row>
    <row r="1207" spans="5:6" x14ac:dyDescent="0.25">
      <c r="E1207" s="2">
        <f t="shared" ca="1" si="86"/>
        <v>4.8132626611870899E-3</v>
      </c>
      <c r="F1207" s="2">
        <f t="shared" ca="1" si="87"/>
        <v>-44.191182165434277</v>
      </c>
    </row>
    <row r="1208" spans="5:6" x14ac:dyDescent="0.25">
      <c r="E1208" s="2">
        <f t="shared" ca="1" si="86"/>
        <v>0.1191568718484568</v>
      </c>
      <c r="F1208" s="2">
        <f t="shared" ca="1" si="87"/>
        <v>8.9234039432918468</v>
      </c>
    </row>
    <row r="1209" spans="5:6" x14ac:dyDescent="0.25">
      <c r="E1209" s="2">
        <f t="shared" ca="1" si="86"/>
        <v>0.93257171088541135</v>
      </c>
      <c r="F1209" s="2">
        <f t="shared" ca="1" si="87"/>
        <v>137.46409320218876</v>
      </c>
    </row>
    <row r="1210" spans="5:6" x14ac:dyDescent="0.25">
      <c r="E1210" s="2">
        <f t="shared" ca="1" si="86"/>
        <v>0.99074375128783054</v>
      </c>
      <c r="F1210" s="2">
        <f t="shared" ca="1" si="87"/>
        <v>206.34565960455251</v>
      </c>
    </row>
    <row r="1211" spans="5:6" x14ac:dyDescent="0.25">
      <c r="E1211" s="2">
        <f t="shared" ca="1" si="86"/>
        <v>0.7250313553855946</v>
      </c>
      <c r="F1211" s="2">
        <f t="shared" ca="1" si="87"/>
        <v>84.091976476393327</v>
      </c>
    </row>
    <row r="1212" spans="5:6" x14ac:dyDescent="0.25">
      <c r="E1212" s="2">
        <f t="shared" ca="1" si="86"/>
        <v>0.19365921933060959</v>
      </c>
      <c r="F1212" s="2">
        <f t="shared" ca="1" si="87"/>
        <v>20.772968824047986</v>
      </c>
    </row>
    <row r="1213" spans="5:6" x14ac:dyDescent="0.25">
      <c r="E1213" s="2">
        <f t="shared" ca="1" si="86"/>
        <v>4.651223750275868E-2</v>
      </c>
      <c r="F1213" s="2">
        <f t="shared" ca="1" si="87"/>
        <v>-9.6170145721716693</v>
      </c>
    </row>
    <row r="1214" spans="5:6" x14ac:dyDescent="0.25">
      <c r="E1214" s="2">
        <f t="shared" ca="1" si="86"/>
        <v>6.706873182550932E-2</v>
      </c>
      <c r="F1214" s="2">
        <f t="shared" ca="1" si="87"/>
        <v>-2.8964949639118718</v>
      </c>
    </row>
    <row r="1215" spans="5:6" x14ac:dyDescent="0.25">
      <c r="E1215" s="2">
        <f t="shared" ca="1" si="86"/>
        <v>0.64148032466314786</v>
      </c>
      <c r="F1215" s="2">
        <f t="shared" ca="1" si="87"/>
        <v>72.41335128669229</v>
      </c>
    </row>
    <row r="1216" spans="5:6" x14ac:dyDescent="0.25">
      <c r="E1216" s="2">
        <f t="shared" ca="1" si="86"/>
        <v>0.36104444446106643</v>
      </c>
      <c r="F1216" s="2">
        <f t="shared" ca="1" si="87"/>
        <v>40.784929375628209</v>
      </c>
    </row>
    <row r="1217" spans="5:6" x14ac:dyDescent="0.25">
      <c r="E1217" s="2">
        <f t="shared" ca="1" si="86"/>
        <v>0.36948851725421061</v>
      </c>
      <c r="F1217" s="2">
        <f t="shared" ca="1" si="87"/>
        <v>41.703703028311224</v>
      </c>
    </row>
    <row r="1218" spans="5:6" x14ac:dyDescent="0.25">
      <c r="E1218" s="2">
        <f t="shared" ca="1" si="86"/>
        <v>0.15455453637803707</v>
      </c>
      <c r="F1218" s="2">
        <f t="shared" ca="1" si="87"/>
        <v>14.993826357721396</v>
      </c>
    </row>
    <row r="1219" spans="5:6" x14ac:dyDescent="0.25">
      <c r="E1219" s="2">
        <f t="shared" ref="E1219:E1282" ca="1" si="88">RAND()</f>
        <v>0.99474377325985586</v>
      </c>
      <c r="F1219" s="2">
        <f t="shared" ref="F1219:F1282" ca="1" si="89">$C$3+$C$4*(-LN(E1219^(-1/$C$5)-1))</f>
        <v>225.67702065249506</v>
      </c>
    </row>
    <row r="1220" spans="5:6" x14ac:dyDescent="0.25">
      <c r="E1220" s="2">
        <f t="shared" ca="1" si="88"/>
        <v>0.40358136041332404</v>
      </c>
      <c r="F1220" s="2">
        <f t="shared" ca="1" si="89"/>
        <v>45.38621397380971</v>
      </c>
    </row>
    <row r="1221" spans="5:6" x14ac:dyDescent="0.25">
      <c r="E1221" s="2">
        <f t="shared" ca="1" si="88"/>
        <v>0.35881059364888201</v>
      </c>
      <c r="F1221" s="2">
        <f t="shared" ca="1" si="89"/>
        <v>40.541262043647436</v>
      </c>
    </row>
    <row r="1222" spans="5:6" x14ac:dyDescent="0.25">
      <c r="E1222" s="2">
        <f t="shared" ca="1" si="88"/>
        <v>0.67678049478196567</v>
      </c>
      <c r="F1222" s="2">
        <f t="shared" ca="1" si="89"/>
        <v>77.095630114837306</v>
      </c>
    </row>
    <row r="1223" spans="5:6" x14ac:dyDescent="0.25">
      <c r="E1223" s="2">
        <f t="shared" ca="1" si="88"/>
        <v>0.29950114654962334</v>
      </c>
      <c r="F1223" s="2">
        <f t="shared" ca="1" si="89"/>
        <v>33.934105658281524</v>
      </c>
    </row>
    <row r="1224" spans="5:6" x14ac:dyDescent="0.25">
      <c r="E1224" s="2">
        <f t="shared" ca="1" si="88"/>
        <v>0.19130477356695141</v>
      </c>
      <c r="F1224" s="2">
        <f t="shared" ca="1" si="89"/>
        <v>20.444940249314993</v>
      </c>
    </row>
    <row r="1225" spans="5:6" x14ac:dyDescent="0.25">
      <c r="E1225" s="2">
        <f t="shared" ca="1" si="88"/>
        <v>0.60924136627258474</v>
      </c>
      <c r="F1225" s="2">
        <f t="shared" ca="1" si="89"/>
        <v>68.377702123700175</v>
      </c>
    </row>
    <row r="1226" spans="5:6" x14ac:dyDescent="0.25">
      <c r="E1226" s="2">
        <f t="shared" ca="1" si="88"/>
        <v>0.35052797764797794</v>
      </c>
      <c r="F1226" s="2">
        <f t="shared" ca="1" si="89"/>
        <v>39.635306321577438</v>
      </c>
    </row>
    <row r="1227" spans="5:6" x14ac:dyDescent="0.25">
      <c r="E1227" s="2">
        <f t="shared" ca="1" si="88"/>
        <v>0.39127812022159336</v>
      </c>
      <c r="F1227" s="2">
        <f t="shared" ca="1" si="89"/>
        <v>44.061076248011133</v>
      </c>
    </row>
    <row r="1228" spans="5:6" x14ac:dyDescent="0.25">
      <c r="E1228" s="2">
        <f t="shared" ca="1" si="88"/>
        <v>0.20603326212543849</v>
      </c>
      <c r="F1228" s="2">
        <f t="shared" ca="1" si="89"/>
        <v>22.462808168017858</v>
      </c>
    </row>
    <row r="1229" spans="5:6" x14ac:dyDescent="0.25">
      <c r="E1229" s="2">
        <f t="shared" ca="1" si="88"/>
        <v>0.80467140559928052</v>
      </c>
      <c r="F1229" s="2">
        <f t="shared" ca="1" si="89"/>
        <v>98.010765191105719</v>
      </c>
    </row>
    <row r="1230" spans="5:6" x14ac:dyDescent="0.25">
      <c r="E1230" s="2">
        <f t="shared" ca="1" si="88"/>
        <v>0.56849232775544167</v>
      </c>
      <c r="F1230" s="2">
        <f t="shared" ca="1" si="89"/>
        <v>63.527877635104659</v>
      </c>
    </row>
    <row r="1231" spans="5:6" x14ac:dyDescent="0.25">
      <c r="E1231" s="2">
        <f t="shared" ca="1" si="88"/>
        <v>0.67771567922454634</v>
      </c>
      <c r="F1231" s="2">
        <f t="shared" ca="1" si="89"/>
        <v>77.224094273609609</v>
      </c>
    </row>
    <row r="1232" spans="5:6" x14ac:dyDescent="0.25">
      <c r="E1232" s="2">
        <f t="shared" ca="1" si="88"/>
        <v>0.83212653926383018</v>
      </c>
      <c r="F1232" s="2">
        <f t="shared" ca="1" si="89"/>
        <v>103.90438426785474</v>
      </c>
    </row>
    <row r="1233" spans="5:6" x14ac:dyDescent="0.25">
      <c r="E1233" s="2">
        <f t="shared" ca="1" si="88"/>
        <v>0.8913139774609119</v>
      </c>
      <c r="F1233" s="2">
        <f t="shared" ca="1" si="89"/>
        <v>120.2174239187207</v>
      </c>
    </row>
    <row r="1234" spans="5:6" x14ac:dyDescent="0.25">
      <c r="E1234" s="2">
        <f t="shared" ca="1" si="88"/>
        <v>0.34431526345687413</v>
      </c>
      <c r="F1234" s="2">
        <f t="shared" ca="1" si="89"/>
        <v>38.952928123233079</v>
      </c>
    </row>
    <row r="1235" spans="5:6" x14ac:dyDescent="0.25">
      <c r="E1235" s="2">
        <f t="shared" ca="1" si="88"/>
        <v>0.65499779052712193</v>
      </c>
      <c r="F1235" s="2">
        <f t="shared" ca="1" si="89"/>
        <v>74.170048771618539</v>
      </c>
    </row>
    <row r="1236" spans="5:6" x14ac:dyDescent="0.25">
      <c r="E1236" s="2">
        <f t="shared" ca="1" si="88"/>
        <v>8.7182515177918973E-2</v>
      </c>
      <c r="F1236" s="2">
        <f t="shared" ca="1" si="89"/>
        <v>2.2712497793902573</v>
      </c>
    </row>
    <row r="1237" spans="5:6" x14ac:dyDescent="0.25">
      <c r="E1237" s="2">
        <f t="shared" ca="1" si="88"/>
        <v>0.63261789718963202</v>
      </c>
      <c r="F1237" s="2">
        <f t="shared" ca="1" si="89"/>
        <v>71.283511738239923</v>
      </c>
    </row>
    <row r="1238" spans="5:6" x14ac:dyDescent="0.25">
      <c r="E1238" s="2">
        <f t="shared" ca="1" si="88"/>
        <v>3.201688426572924E-2</v>
      </c>
      <c r="F1238" s="2">
        <f t="shared" ca="1" si="89"/>
        <v>-16.014025736282814</v>
      </c>
    </row>
    <row r="1239" spans="5:6" x14ac:dyDescent="0.25">
      <c r="E1239" s="2">
        <f t="shared" ca="1" si="88"/>
        <v>0.87197402024504045</v>
      </c>
      <c r="F1239" s="2">
        <f t="shared" ca="1" si="89"/>
        <v>114.1589628782459</v>
      </c>
    </row>
    <row r="1240" spans="5:6" x14ac:dyDescent="0.25">
      <c r="E1240" s="2">
        <f t="shared" ca="1" si="88"/>
        <v>0.17813713733280345</v>
      </c>
      <c r="F1240" s="2">
        <f t="shared" ca="1" si="89"/>
        <v>18.567772066043133</v>
      </c>
    </row>
    <row r="1241" spans="5:6" x14ac:dyDescent="0.25">
      <c r="E1241" s="2">
        <f t="shared" ca="1" si="88"/>
        <v>0.30954241064754606</v>
      </c>
      <c r="F1241" s="2">
        <f t="shared" ca="1" si="89"/>
        <v>35.07621883446248</v>
      </c>
    </row>
    <row r="1242" spans="5:6" x14ac:dyDescent="0.25">
      <c r="E1242" s="2">
        <f t="shared" ca="1" si="88"/>
        <v>0.65176235702564067</v>
      </c>
      <c r="F1242" s="2">
        <f t="shared" ca="1" si="89"/>
        <v>73.745730442506925</v>
      </c>
    </row>
    <row r="1243" spans="5:6" x14ac:dyDescent="0.25">
      <c r="E1243" s="2">
        <f t="shared" ca="1" si="88"/>
        <v>0.21005704937149006</v>
      </c>
      <c r="F1243" s="2">
        <f t="shared" ca="1" si="89"/>
        <v>23.000780917091717</v>
      </c>
    </row>
    <row r="1244" spans="5:6" x14ac:dyDescent="0.25">
      <c r="E1244" s="2">
        <f t="shared" ca="1" si="88"/>
        <v>0.855368583349981</v>
      </c>
      <c r="F1244" s="2">
        <f t="shared" ca="1" si="89"/>
        <v>109.58376213522904</v>
      </c>
    </row>
    <row r="1245" spans="5:6" x14ac:dyDescent="0.25">
      <c r="E1245" s="2">
        <f t="shared" ca="1" si="88"/>
        <v>0.80611151585628193</v>
      </c>
      <c r="F1245" s="2">
        <f t="shared" ca="1" si="89"/>
        <v>98.301923764598584</v>
      </c>
    </row>
    <row r="1246" spans="5:6" x14ac:dyDescent="0.25">
      <c r="E1246" s="2">
        <f t="shared" ca="1" si="88"/>
        <v>0.38186519543997566</v>
      </c>
      <c r="F1246" s="2">
        <f t="shared" ca="1" si="89"/>
        <v>43.044726977796749</v>
      </c>
    </row>
    <row r="1247" spans="5:6" x14ac:dyDescent="0.25">
      <c r="E1247" s="2">
        <f t="shared" ca="1" si="88"/>
        <v>0.77245881444922126</v>
      </c>
      <c r="F1247" s="2">
        <f t="shared" ca="1" si="89"/>
        <v>91.919116293118748</v>
      </c>
    </row>
    <row r="1248" spans="5:6" x14ac:dyDescent="0.25">
      <c r="E1248" s="2">
        <f t="shared" ca="1" si="88"/>
        <v>0.47062092670075195</v>
      </c>
      <c r="F1248" s="2">
        <f t="shared" ca="1" si="89"/>
        <v>52.606231070315786</v>
      </c>
    </row>
    <row r="1249" spans="5:6" x14ac:dyDescent="0.25">
      <c r="E1249" s="2">
        <f t="shared" ca="1" si="88"/>
        <v>0.30556054631198104</v>
      </c>
      <c r="F1249" s="2">
        <f t="shared" ca="1" si="89"/>
        <v>34.624726047622033</v>
      </c>
    </row>
    <row r="1250" spans="5:6" x14ac:dyDescent="0.25">
      <c r="E1250" s="2">
        <f t="shared" ca="1" si="88"/>
        <v>0.20832139124534887</v>
      </c>
      <c r="F1250" s="2">
        <f t="shared" ca="1" si="89"/>
        <v>22.769383573007616</v>
      </c>
    </row>
    <row r="1251" spans="5:6" x14ac:dyDescent="0.25">
      <c r="E1251" s="2">
        <f t="shared" ca="1" si="88"/>
        <v>0.45938314384254819</v>
      </c>
      <c r="F1251" s="2">
        <f t="shared" ca="1" si="89"/>
        <v>51.390322348600243</v>
      </c>
    </row>
    <row r="1252" spans="5:6" x14ac:dyDescent="0.25">
      <c r="E1252" s="2">
        <f t="shared" ca="1" si="88"/>
        <v>0.13303440480422846</v>
      </c>
      <c r="F1252" s="2">
        <f t="shared" ca="1" si="89"/>
        <v>11.426969513494974</v>
      </c>
    </row>
    <row r="1253" spans="5:6" x14ac:dyDescent="0.25">
      <c r="E1253" s="2">
        <f t="shared" ca="1" si="88"/>
        <v>0.71481302371085831</v>
      </c>
      <c r="F1253" s="2">
        <f t="shared" ca="1" si="89"/>
        <v>82.541382311011347</v>
      </c>
    </row>
    <row r="1254" spans="5:6" x14ac:dyDescent="0.25">
      <c r="E1254" s="2">
        <f t="shared" ca="1" si="88"/>
        <v>2.9920235548173357E-2</v>
      </c>
      <c r="F1254" s="2">
        <f t="shared" ca="1" si="89"/>
        <v>-17.132933861636655</v>
      </c>
    </row>
    <row r="1255" spans="5:6" x14ac:dyDescent="0.25">
      <c r="E1255" s="2">
        <f t="shared" ca="1" si="88"/>
        <v>0.86382683622662015</v>
      </c>
      <c r="F1255" s="2">
        <f t="shared" ca="1" si="89"/>
        <v>111.851932231768</v>
      </c>
    </row>
    <row r="1256" spans="5:6" x14ac:dyDescent="0.25">
      <c r="E1256" s="2">
        <f t="shared" ca="1" si="88"/>
        <v>0.42092067730256788</v>
      </c>
      <c r="F1256" s="2">
        <f t="shared" ca="1" si="89"/>
        <v>47.250269244252493</v>
      </c>
    </row>
    <row r="1257" spans="5:6" x14ac:dyDescent="0.25">
      <c r="E1257" s="2">
        <f t="shared" ca="1" si="88"/>
        <v>0.85729974036307732</v>
      </c>
      <c r="F1257" s="2">
        <f t="shared" ca="1" si="89"/>
        <v>110.09103334313008</v>
      </c>
    </row>
    <row r="1258" spans="5:6" x14ac:dyDescent="0.25">
      <c r="E1258" s="2">
        <f t="shared" ca="1" si="88"/>
        <v>0.38849818514023426</v>
      </c>
      <c r="F1258" s="2">
        <f t="shared" ca="1" si="89"/>
        <v>43.76118322515368</v>
      </c>
    </row>
    <row r="1259" spans="5:6" x14ac:dyDescent="0.25">
      <c r="E1259" s="2">
        <f t="shared" ca="1" si="88"/>
        <v>0.71018337008320775</v>
      </c>
      <c r="F1259" s="2">
        <f t="shared" ca="1" si="89"/>
        <v>81.852119238166097</v>
      </c>
    </row>
    <row r="1260" spans="5:6" x14ac:dyDescent="0.25">
      <c r="E1260" s="2">
        <f t="shared" ca="1" si="88"/>
        <v>0.84501555853830435</v>
      </c>
      <c r="F1260" s="2">
        <f t="shared" ca="1" si="89"/>
        <v>106.96208575355155</v>
      </c>
    </row>
    <row r="1261" spans="5:6" x14ac:dyDescent="0.25">
      <c r="E1261" s="2">
        <f t="shared" ca="1" si="88"/>
        <v>0.44248123033775522</v>
      </c>
      <c r="F1261" s="2">
        <f t="shared" ca="1" si="89"/>
        <v>49.568262830083569</v>
      </c>
    </row>
    <row r="1262" spans="5:6" x14ac:dyDescent="0.25">
      <c r="E1262" s="2">
        <f t="shared" ca="1" si="88"/>
        <v>0.22240250573805631</v>
      </c>
      <c r="F1262" s="2">
        <f t="shared" ca="1" si="89"/>
        <v>24.619565731313124</v>
      </c>
    </row>
    <row r="1263" spans="5:6" x14ac:dyDescent="0.25">
      <c r="E1263" s="2">
        <f t="shared" ca="1" si="88"/>
        <v>0.39742441881232493</v>
      </c>
      <c r="F1263" s="2">
        <f t="shared" ca="1" si="89"/>
        <v>44.723453628738881</v>
      </c>
    </row>
    <row r="1264" spans="5:6" x14ac:dyDescent="0.25">
      <c r="E1264" s="2">
        <f t="shared" ca="1" si="88"/>
        <v>5.4231072658518009E-2</v>
      </c>
      <c r="F1264" s="2">
        <f t="shared" ca="1" si="89"/>
        <v>-6.859152231390496</v>
      </c>
    </row>
    <row r="1265" spans="5:6" x14ac:dyDescent="0.25">
      <c r="E1265" s="2">
        <f t="shared" ca="1" si="88"/>
        <v>0.62703343259275302</v>
      </c>
      <c r="F1265" s="2">
        <f t="shared" ca="1" si="89"/>
        <v>70.579880681697915</v>
      </c>
    </row>
    <row r="1266" spans="5:6" x14ac:dyDescent="0.25">
      <c r="E1266" s="2">
        <f t="shared" ca="1" si="88"/>
        <v>0.66333461353348111</v>
      </c>
      <c r="F1266" s="2">
        <f t="shared" ca="1" si="89"/>
        <v>75.275180222126153</v>
      </c>
    </row>
    <row r="1267" spans="5:6" x14ac:dyDescent="0.25">
      <c r="E1267" s="2">
        <f t="shared" ca="1" si="88"/>
        <v>0.82241494611304744</v>
      </c>
      <c r="F1267" s="2">
        <f t="shared" ca="1" si="89"/>
        <v>101.73176091741013</v>
      </c>
    </row>
    <row r="1268" spans="5:6" x14ac:dyDescent="0.25">
      <c r="E1268" s="2">
        <f t="shared" ca="1" si="88"/>
        <v>0.47930588465591661</v>
      </c>
      <c r="F1268" s="2">
        <f t="shared" ca="1" si="89"/>
        <v>53.54920039595207</v>
      </c>
    </row>
    <row r="1269" spans="5:6" x14ac:dyDescent="0.25">
      <c r="E1269" s="2">
        <f t="shared" ca="1" si="88"/>
        <v>0.28232297281976804</v>
      </c>
      <c r="F1269" s="2">
        <f t="shared" ca="1" si="89"/>
        <v>31.950282918062666</v>
      </c>
    </row>
    <row r="1270" spans="5:6" x14ac:dyDescent="0.25">
      <c r="E1270" s="2">
        <f t="shared" ca="1" si="88"/>
        <v>0.85257709535060233</v>
      </c>
      <c r="F1270" s="2">
        <f t="shared" ca="1" si="89"/>
        <v>108.86099624323778</v>
      </c>
    </row>
    <row r="1271" spans="5:6" x14ac:dyDescent="0.25">
      <c r="E1271" s="2">
        <f t="shared" ca="1" si="88"/>
        <v>0.43400812749930817</v>
      </c>
      <c r="F1271" s="2">
        <f t="shared" ca="1" si="89"/>
        <v>48.65684333763204</v>
      </c>
    </row>
    <row r="1272" spans="5:6" x14ac:dyDescent="0.25">
      <c r="E1272" s="2">
        <f t="shared" ca="1" si="88"/>
        <v>0.57153591588037789</v>
      </c>
      <c r="F1272" s="2">
        <f t="shared" ca="1" si="89"/>
        <v>63.882056212713358</v>
      </c>
    </row>
    <row r="1273" spans="5:6" x14ac:dyDescent="0.25">
      <c r="E1273" s="2">
        <f t="shared" ca="1" si="88"/>
        <v>0.80002984194051019</v>
      </c>
      <c r="F1273" s="2">
        <f t="shared" ca="1" si="89"/>
        <v>97.084357879806205</v>
      </c>
    </row>
    <row r="1274" spans="5:6" x14ac:dyDescent="0.25">
      <c r="E1274" s="2">
        <f t="shared" ca="1" si="88"/>
        <v>5.9979148544442529E-2</v>
      </c>
      <c r="F1274" s="2">
        <f t="shared" ca="1" si="89"/>
        <v>-5.0027499361722878</v>
      </c>
    </row>
    <row r="1275" spans="5:6" x14ac:dyDescent="0.25">
      <c r="E1275" s="2">
        <f t="shared" ca="1" si="88"/>
        <v>0.93041475545008634</v>
      </c>
      <c r="F1275" s="2">
        <f t="shared" ca="1" si="89"/>
        <v>136.34143201207394</v>
      </c>
    </row>
    <row r="1276" spans="5:6" x14ac:dyDescent="0.25">
      <c r="E1276" s="2">
        <f t="shared" ca="1" si="88"/>
        <v>0.32706171627252545</v>
      </c>
      <c r="F1276" s="2">
        <f t="shared" ca="1" si="89"/>
        <v>37.042898612907337</v>
      </c>
    </row>
    <row r="1277" spans="5:6" x14ac:dyDescent="0.25">
      <c r="E1277" s="2">
        <f t="shared" ca="1" si="88"/>
        <v>0.66663100297979561</v>
      </c>
      <c r="F1277" s="2">
        <f t="shared" ca="1" si="89"/>
        <v>75.717007917511964</v>
      </c>
    </row>
    <row r="1278" spans="5:6" x14ac:dyDescent="0.25">
      <c r="E1278" s="2">
        <f t="shared" ca="1" si="88"/>
        <v>0.77963264134227517</v>
      </c>
      <c r="F1278" s="2">
        <f t="shared" ca="1" si="89"/>
        <v>93.21195400067181</v>
      </c>
    </row>
    <row r="1279" spans="5:6" x14ac:dyDescent="0.25">
      <c r="E1279" s="2">
        <f t="shared" ca="1" si="88"/>
        <v>0.95039855608511836</v>
      </c>
      <c r="F1279" s="2">
        <f t="shared" ca="1" si="89"/>
        <v>148.32993766729609</v>
      </c>
    </row>
    <row r="1280" spans="5:6" x14ac:dyDescent="0.25">
      <c r="E1280" s="2">
        <f t="shared" ca="1" si="88"/>
        <v>0.36902984771539293</v>
      </c>
      <c r="F1280" s="2">
        <f t="shared" ca="1" si="89"/>
        <v>41.653884136343279</v>
      </c>
    </row>
    <row r="1281" spans="5:6" x14ac:dyDescent="0.25">
      <c r="E1281" s="2">
        <f t="shared" ca="1" si="88"/>
        <v>0.80976845189649693</v>
      </c>
      <c r="F1281" s="2">
        <f t="shared" ca="1" si="89"/>
        <v>99.049489380687064</v>
      </c>
    </row>
    <row r="1282" spans="5:6" x14ac:dyDescent="0.25">
      <c r="E1282" s="2">
        <f t="shared" ca="1" si="88"/>
        <v>0.98025554757050459</v>
      </c>
      <c r="F1282" s="2">
        <f t="shared" ca="1" si="89"/>
        <v>180.3473127883787</v>
      </c>
    </row>
    <row r="1283" spans="5:6" x14ac:dyDescent="0.25">
      <c r="E1283" s="2">
        <f t="shared" ref="E1283:E1346" ca="1" si="90">RAND()</f>
        <v>0.44034355663530611</v>
      </c>
      <c r="F1283" s="2">
        <f t="shared" ref="F1283:F1346" ca="1" si="91">$C$3+$C$4*(-LN(E1283^(-1/$C$5)-1))</f>
        <v>49.338229375410592</v>
      </c>
    </row>
    <row r="1284" spans="5:6" x14ac:dyDescent="0.25">
      <c r="E1284" s="2">
        <f t="shared" ca="1" si="90"/>
        <v>0.74878951473569511</v>
      </c>
      <c r="F1284" s="2">
        <f t="shared" ca="1" si="91"/>
        <v>87.870500192210358</v>
      </c>
    </row>
    <row r="1285" spans="5:6" x14ac:dyDescent="0.25">
      <c r="E1285" s="2">
        <f t="shared" ca="1" si="90"/>
        <v>0.19015561338708009</v>
      </c>
      <c r="F1285" s="2">
        <f t="shared" ca="1" si="91"/>
        <v>20.284035075267411</v>
      </c>
    </row>
    <row r="1286" spans="5:6" x14ac:dyDescent="0.25">
      <c r="E1286" s="2">
        <f t="shared" ca="1" si="90"/>
        <v>0.886502059218927</v>
      </c>
      <c r="F1286" s="2">
        <f t="shared" ca="1" si="91"/>
        <v>118.62339663773781</v>
      </c>
    </row>
    <row r="1287" spans="5:6" x14ac:dyDescent="0.25">
      <c r="E1287" s="2">
        <f t="shared" ca="1" si="90"/>
        <v>0.55661786712768679</v>
      </c>
      <c r="F1287" s="2">
        <f t="shared" ca="1" si="91"/>
        <v>62.156821639180777</v>
      </c>
    </row>
    <row r="1288" spans="5:6" x14ac:dyDescent="0.25">
      <c r="E1288" s="2">
        <f t="shared" ca="1" si="90"/>
        <v>5.5147464228641918E-2</v>
      </c>
      <c r="F1288" s="2">
        <f t="shared" ca="1" si="91"/>
        <v>-6.5530566469423235</v>
      </c>
    </row>
    <row r="1289" spans="5:6" x14ac:dyDescent="0.25">
      <c r="E1289" s="2">
        <f t="shared" ca="1" si="90"/>
        <v>0.93790030525120127</v>
      </c>
      <c r="F1289" s="2">
        <f t="shared" ca="1" si="91"/>
        <v>140.39127981886119</v>
      </c>
    </row>
    <row r="1290" spans="5:6" x14ac:dyDescent="0.25">
      <c r="E1290" s="2">
        <f t="shared" ca="1" si="90"/>
        <v>0.44867048634992468</v>
      </c>
      <c r="F1290" s="2">
        <f t="shared" ca="1" si="91"/>
        <v>50.23473338422675</v>
      </c>
    </row>
    <row r="1291" spans="5:6" x14ac:dyDescent="0.25">
      <c r="E1291" s="2">
        <f t="shared" ca="1" si="90"/>
        <v>0.56384430316596468</v>
      </c>
      <c r="F1291" s="2">
        <f t="shared" ca="1" si="91"/>
        <v>62.989208400845314</v>
      </c>
    </row>
    <row r="1292" spans="5:6" x14ac:dyDescent="0.25">
      <c r="E1292" s="2">
        <f t="shared" ca="1" si="90"/>
        <v>0.6900527504358368</v>
      </c>
      <c r="F1292" s="2">
        <f t="shared" ca="1" si="91"/>
        <v>78.942874627460981</v>
      </c>
    </row>
    <row r="1293" spans="5:6" x14ac:dyDescent="0.25">
      <c r="E1293" s="2">
        <f t="shared" ca="1" si="90"/>
        <v>0.91748162898205643</v>
      </c>
      <c r="F1293" s="2">
        <f t="shared" ca="1" si="91"/>
        <v>130.23100948729916</v>
      </c>
    </row>
    <row r="1294" spans="5:6" x14ac:dyDescent="0.25">
      <c r="E1294" s="2">
        <f t="shared" ca="1" si="90"/>
        <v>7.8353568391672845E-2</v>
      </c>
      <c r="F1294" s="2">
        <f t="shared" ca="1" si="91"/>
        <v>0.1270305997297001</v>
      </c>
    </row>
    <row r="1295" spans="5:6" x14ac:dyDescent="0.25">
      <c r="E1295" s="2">
        <f t="shared" ca="1" si="90"/>
        <v>0.28051672359812474</v>
      </c>
      <c r="F1295" s="2">
        <f t="shared" ca="1" si="91"/>
        <v>31.739244344179081</v>
      </c>
    </row>
    <row r="1296" spans="5:6" x14ac:dyDescent="0.25">
      <c r="E1296" s="2">
        <f t="shared" ca="1" si="90"/>
        <v>0.62389614495260459</v>
      </c>
      <c r="F1296" s="2">
        <f t="shared" ca="1" si="91"/>
        <v>70.187287992898263</v>
      </c>
    </row>
    <row r="1297" spans="5:6" x14ac:dyDescent="0.25">
      <c r="E1297" s="2">
        <f t="shared" ca="1" si="90"/>
        <v>0.59357041372057928</v>
      </c>
      <c r="F1297" s="2">
        <f t="shared" ca="1" si="91"/>
        <v>66.483355541157181</v>
      </c>
    </row>
    <row r="1298" spans="5:6" x14ac:dyDescent="0.25">
      <c r="E1298" s="2">
        <f t="shared" ca="1" si="90"/>
        <v>0.78309768029838245</v>
      </c>
      <c r="F1298" s="2">
        <f t="shared" ca="1" si="91"/>
        <v>93.848580321374527</v>
      </c>
    </row>
    <row r="1299" spans="5:6" x14ac:dyDescent="0.25">
      <c r="E1299" s="2">
        <f t="shared" ca="1" si="90"/>
        <v>0.33929370434136241</v>
      </c>
      <c r="F1299" s="2">
        <f t="shared" ca="1" si="91"/>
        <v>38.399419296546128</v>
      </c>
    </row>
    <row r="1300" spans="5:6" x14ac:dyDescent="0.25">
      <c r="E1300" s="2">
        <f t="shared" ca="1" si="90"/>
        <v>0.10738624889967352</v>
      </c>
      <c r="F1300" s="2">
        <f t="shared" ca="1" si="91"/>
        <v>6.6403129626318051</v>
      </c>
    </row>
    <row r="1301" spans="5:6" x14ac:dyDescent="0.25">
      <c r="E1301" s="2">
        <f t="shared" ca="1" si="90"/>
        <v>0.10840272652201066</v>
      </c>
      <c r="F1301" s="2">
        <f t="shared" ca="1" si="91"/>
        <v>6.844102168044456</v>
      </c>
    </row>
    <row r="1302" spans="5:6" x14ac:dyDescent="0.25">
      <c r="E1302" s="2">
        <f t="shared" ca="1" si="90"/>
        <v>0.64063358887997168</v>
      </c>
      <c r="F1302" s="2">
        <f t="shared" ca="1" si="91"/>
        <v>72.304680885299291</v>
      </c>
    </row>
    <row r="1303" spans="5:6" x14ac:dyDescent="0.25">
      <c r="E1303" s="2">
        <f t="shared" ca="1" si="90"/>
        <v>0.2306383964055494</v>
      </c>
      <c r="F1303" s="2">
        <f t="shared" ca="1" si="91"/>
        <v>25.675080520958399</v>
      </c>
    </row>
    <row r="1304" spans="5:6" x14ac:dyDescent="0.25">
      <c r="E1304" s="2">
        <f t="shared" ca="1" si="90"/>
        <v>0.61646457129951993</v>
      </c>
      <c r="F1304" s="2">
        <f t="shared" ca="1" si="91"/>
        <v>69.264762630204103</v>
      </c>
    </row>
    <row r="1305" spans="5:6" x14ac:dyDescent="0.25">
      <c r="E1305" s="2">
        <f t="shared" ca="1" si="90"/>
        <v>0.13287875341977728</v>
      </c>
      <c r="F1305" s="2">
        <f t="shared" ca="1" si="91"/>
        <v>11.399870608694798</v>
      </c>
    </row>
    <row r="1306" spans="5:6" x14ac:dyDescent="0.25">
      <c r="E1306" s="2">
        <f t="shared" ca="1" si="90"/>
        <v>0.20806677917900984</v>
      </c>
      <c r="F1306" s="2">
        <f t="shared" ca="1" si="91"/>
        <v>22.735355588580287</v>
      </c>
    </row>
    <row r="1307" spans="5:6" x14ac:dyDescent="0.25">
      <c r="E1307" s="2">
        <f t="shared" ca="1" si="90"/>
        <v>0.18097855333560509</v>
      </c>
      <c r="F1307" s="2">
        <f t="shared" ca="1" si="91"/>
        <v>18.979267932213286</v>
      </c>
    </row>
    <row r="1308" spans="5:6" x14ac:dyDescent="0.25">
      <c r="E1308" s="2">
        <f t="shared" ca="1" si="90"/>
        <v>0.29881824969893112</v>
      </c>
      <c r="F1308" s="2">
        <f t="shared" ca="1" si="91"/>
        <v>33.855991621214059</v>
      </c>
    </row>
    <row r="1309" spans="5:6" x14ac:dyDescent="0.25">
      <c r="E1309" s="2">
        <f t="shared" ca="1" si="90"/>
        <v>0.92147878580734843</v>
      </c>
      <c r="F1309" s="2">
        <f t="shared" ca="1" si="91"/>
        <v>132.01679889584886</v>
      </c>
    </row>
    <row r="1310" spans="5:6" x14ac:dyDescent="0.25">
      <c r="E1310" s="2">
        <f t="shared" ca="1" si="90"/>
        <v>0.56853320980280808</v>
      </c>
      <c r="F1310" s="2">
        <f t="shared" ca="1" si="91"/>
        <v>63.532627321126057</v>
      </c>
    </row>
    <row r="1311" spans="5:6" x14ac:dyDescent="0.25">
      <c r="E1311" s="2">
        <f t="shared" ca="1" si="90"/>
        <v>0.95612523647351932</v>
      </c>
      <c r="F1311" s="2">
        <f t="shared" ca="1" si="91"/>
        <v>152.63652505662796</v>
      </c>
    </row>
    <row r="1312" spans="5:6" x14ac:dyDescent="0.25">
      <c r="E1312" s="2">
        <f t="shared" ca="1" si="90"/>
        <v>0.32255564868446018</v>
      </c>
      <c r="F1312" s="2">
        <f t="shared" ca="1" si="91"/>
        <v>36.53992875219312</v>
      </c>
    </row>
    <row r="1313" spans="5:6" x14ac:dyDescent="0.25">
      <c r="E1313" s="2">
        <f t="shared" ca="1" si="90"/>
        <v>0.26826058081682813</v>
      </c>
      <c r="F1313" s="2">
        <f t="shared" ca="1" si="91"/>
        <v>30.293517675452055</v>
      </c>
    </row>
    <row r="1314" spans="5:6" x14ac:dyDescent="0.25">
      <c r="E1314" s="2">
        <f t="shared" ca="1" si="90"/>
        <v>0.5380435112366001</v>
      </c>
      <c r="F1314" s="2">
        <f t="shared" ca="1" si="91"/>
        <v>60.043395536697766</v>
      </c>
    </row>
    <row r="1315" spans="5:6" x14ac:dyDescent="0.25">
      <c r="E1315" s="2">
        <f t="shared" ca="1" si="90"/>
        <v>0.48509166247414737</v>
      </c>
      <c r="F1315" s="2">
        <f t="shared" ca="1" si="91"/>
        <v>54.179258218382991</v>
      </c>
    </row>
    <row r="1316" spans="5:6" x14ac:dyDescent="0.25">
      <c r="E1316" s="2">
        <f t="shared" ca="1" si="90"/>
        <v>9.9537635607482855E-4</v>
      </c>
      <c r="F1316" s="2">
        <f t="shared" ca="1" si="91"/>
        <v>-64.763989307482845</v>
      </c>
    </row>
    <row r="1317" spans="5:6" x14ac:dyDescent="0.25">
      <c r="E1317" s="2">
        <f t="shared" ca="1" si="90"/>
        <v>0.53085851037076637</v>
      </c>
      <c r="F1317" s="2">
        <f t="shared" ca="1" si="91"/>
        <v>59.234982185145682</v>
      </c>
    </row>
    <row r="1318" spans="5:6" x14ac:dyDescent="0.25">
      <c r="E1318" s="2">
        <f t="shared" ca="1" si="90"/>
        <v>0.47218807871968471</v>
      </c>
      <c r="F1318" s="2">
        <f t="shared" ca="1" si="91"/>
        <v>52.776154893534013</v>
      </c>
    </row>
    <row r="1319" spans="5:6" x14ac:dyDescent="0.25">
      <c r="E1319" s="2">
        <f t="shared" ca="1" si="90"/>
        <v>0.46601248448604093</v>
      </c>
      <c r="F1319" s="2">
        <f t="shared" ca="1" si="91"/>
        <v>52.107081219825524</v>
      </c>
    </row>
    <row r="1320" spans="5:6" x14ac:dyDescent="0.25">
      <c r="E1320" s="2">
        <f t="shared" ca="1" si="90"/>
        <v>0.2302227983699614</v>
      </c>
      <c r="F1320" s="2">
        <f t="shared" ca="1" si="91"/>
        <v>25.622252550933528</v>
      </c>
    </row>
    <row r="1321" spans="5:6" x14ac:dyDescent="0.25">
      <c r="E1321" s="2">
        <f t="shared" ca="1" si="90"/>
        <v>7.5728916696597426E-2</v>
      </c>
      <c r="F1321" s="2">
        <f t="shared" ca="1" si="91"/>
        <v>-0.54509872014220839</v>
      </c>
    </row>
    <row r="1322" spans="5:6" x14ac:dyDescent="0.25">
      <c r="E1322" s="2">
        <f t="shared" ca="1" si="90"/>
        <v>0.51443831758835246</v>
      </c>
      <c r="F1322" s="2">
        <f t="shared" ca="1" si="91"/>
        <v>57.404090399149787</v>
      </c>
    </row>
    <row r="1323" spans="5:6" x14ac:dyDescent="0.25">
      <c r="E1323" s="2">
        <f t="shared" ca="1" si="90"/>
        <v>0.85656015336744196</v>
      </c>
      <c r="F1323" s="2">
        <f t="shared" ca="1" si="91"/>
        <v>109.89604582779459</v>
      </c>
    </row>
    <row r="1324" spans="5:6" x14ac:dyDescent="0.25">
      <c r="E1324" s="2">
        <f t="shared" ca="1" si="90"/>
        <v>0.22960110060378569</v>
      </c>
      <c r="F1324" s="2">
        <f t="shared" ca="1" si="91"/>
        <v>25.543142425468385</v>
      </c>
    </row>
    <row r="1325" spans="5:6" x14ac:dyDescent="0.25">
      <c r="E1325" s="2">
        <f t="shared" ca="1" si="90"/>
        <v>0.55854158618565242</v>
      </c>
      <c r="F1325" s="2">
        <f t="shared" ca="1" si="91"/>
        <v>62.377818574133549</v>
      </c>
    </row>
    <row r="1326" spans="5:6" x14ac:dyDescent="0.25">
      <c r="E1326" s="2">
        <f t="shared" ca="1" si="90"/>
        <v>0.42672925291896224</v>
      </c>
      <c r="F1326" s="2">
        <f t="shared" ca="1" si="91"/>
        <v>47.874455570236137</v>
      </c>
    </row>
    <row r="1327" spans="5:6" x14ac:dyDescent="0.25">
      <c r="E1327" s="2">
        <f t="shared" ca="1" si="90"/>
        <v>0.75379911005641986</v>
      </c>
      <c r="F1327" s="2">
        <f t="shared" ca="1" si="91"/>
        <v>88.701719742133676</v>
      </c>
    </row>
    <row r="1328" spans="5:6" x14ac:dyDescent="0.25">
      <c r="E1328" s="2">
        <f t="shared" ca="1" si="90"/>
        <v>0.9499369151125715</v>
      </c>
      <c r="F1328" s="2">
        <f t="shared" ca="1" si="91"/>
        <v>148.00401280879043</v>
      </c>
    </row>
    <row r="1329" spans="5:6" x14ac:dyDescent="0.25">
      <c r="E1329" s="2">
        <f t="shared" ca="1" si="90"/>
        <v>0.16181598970291866</v>
      </c>
      <c r="F1329" s="2">
        <f t="shared" ca="1" si="91"/>
        <v>16.126965898405771</v>
      </c>
    </row>
    <row r="1330" spans="5:6" x14ac:dyDescent="0.25">
      <c r="E1330" s="2">
        <f t="shared" ca="1" si="90"/>
        <v>0.18461199606282686</v>
      </c>
      <c r="F1330" s="2">
        <f t="shared" ca="1" si="91"/>
        <v>19.500178378889139</v>
      </c>
    </row>
    <row r="1331" spans="5:6" x14ac:dyDescent="0.25">
      <c r="E1331" s="2">
        <f t="shared" ca="1" si="90"/>
        <v>0.3394594079138783</v>
      </c>
      <c r="F1331" s="2">
        <f t="shared" ca="1" si="91"/>
        <v>38.417713779543448</v>
      </c>
    </row>
    <row r="1332" spans="5:6" x14ac:dyDescent="0.25">
      <c r="E1332" s="2">
        <f t="shared" ca="1" si="90"/>
        <v>0.47049455999828993</v>
      </c>
      <c r="F1332" s="2">
        <f t="shared" ca="1" si="91"/>
        <v>52.59253348652922</v>
      </c>
    </row>
    <row r="1333" spans="5:6" x14ac:dyDescent="0.25">
      <c r="E1333" s="2">
        <f t="shared" ca="1" si="90"/>
        <v>0.63706292625291094</v>
      </c>
      <c r="F1333" s="2">
        <f t="shared" ca="1" si="91"/>
        <v>71.848119331449539</v>
      </c>
    </row>
    <row r="1334" spans="5:6" x14ac:dyDescent="0.25">
      <c r="E1334" s="2">
        <f t="shared" ca="1" si="90"/>
        <v>0.76470728916261455</v>
      </c>
      <c r="F1334" s="2">
        <f t="shared" ca="1" si="91"/>
        <v>90.558219603286958</v>
      </c>
    </row>
    <row r="1335" spans="5:6" x14ac:dyDescent="0.25">
      <c r="E1335" s="2">
        <f t="shared" ca="1" si="90"/>
        <v>0.7952566080323582</v>
      </c>
      <c r="F1335" s="2">
        <f t="shared" ca="1" si="91"/>
        <v>96.150084328008901</v>
      </c>
    </row>
    <row r="1336" spans="5:6" x14ac:dyDescent="0.25">
      <c r="E1336" s="2">
        <f t="shared" ca="1" si="90"/>
        <v>0.99072898046219249</v>
      </c>
      <c r="F1336" s="2">
        <f t="shared" ca="1" si="91"/>
        <v>206.29110914967126</v>
      </c>
    </row>
    <row r="1337" spans="5:6" x14ac:dyDescent="0.25">
      <c r="E1337" s="2">
        <f t="shared" ca="1" si="90"/>
        <v>0.50701360729751255</v>
      </c>
      <c r="F1337" s="2">
        <f t="shared" ca="1" si="91"/>
        <v>56.583007279713364</v>
      </c>
    </row>
    <row r="1338" spans="5:6" x14ac:dyDescent="0.25">
      <c r="E1338" s="2">
        <f t="shared" ca="1" si="90"/>
        <v>0.71744378290948763</v>
      </c>
      <c r="F1338" s="2">
        <f t="shared" ca="1" si="91"/>
        <v>82.936662252674296</v>
      </c>
    </row>
    <row r="1339" spans="5:6" x14ac:dyDescent="0.25">
      <c r="E1339" s="2">
        <f t="shared" ca="1" si="90"/>
        <v>0.59019090334870761</v>
      </c>
      <c r="F1339" s="2">
        <f t="shared" ca="1" si="91"/>
        <v>66.079891924526407</v>
      </c>
    </row>
    <row r="1340" spans="5:6" x14ac:dyDescent="0.25">
      <c r="E1340" s="2">
        <f t="shared" ca="1" si="90"/>
        <v>0.62151225529929222</v>
      </c>
      <c r="F1340" s="2">
        <f t="shared" ca="1" si="91"/>
        <v>69.890236767834409</v>
      </c>
    </row>
    <row r="1341" spans="5:6" x14ac:dyDescent="0.25">
      <c r="E1341" s="2">
        <f t="shared" ca="1" si="90"/>
        <v>0.31559075872931741</v>
      </c>
      <c r="F1341" s="2">
        <f t="shared" ca="1" si="91"/>
        <v>35.758690532601364</v>
      </c>
    </row>
    <row r="1342" spans="5:6" x14ac:dyDescent="0.25">
      <c r="E1342" s="2">
        <f t="shared" ca="1" si="90"/>
        <v>0.73825088197483302</v>
      </c>
      <c r="F1342" s="2">
        <f t="shared" ca="1" si="91"/>
        <v>86.162540918441195</v>
      </c>
    </row>
    <row r="1343" spans="5:6" x14ac:dyDescent="0.25">
      <c r="E1343" s="2">
        <f t="shared" ca="1" si="90"/>
        <v>4.5973338561627997E-2</v>
      </c>
      <c r="F1343" s="2">
        <f t="shared" ca="1" si="91"/>
        <v>-9.8230406246778479</v>
      </c>
    </row>
    <row r="1344" spans="5:6" x14ac:dyDescent="0.25">
      <c r="E1344" s="2">
        <f t="shared" ca="1" si="90"/>
        <v>0.37833079963506611</v>
      </c>
      <c r="F1344" s="2">
        <f t="shared" ca="1" si="91"/>
        <v>42.66237344515951</v>
      </c>
    </row>
    <row r="1345" spans="5:6" x14ac:dyDescent="0.25">
      <c r="E1345" s="2">
        <f t="shared" ca="1" si="90"/>
        <v>0.4811490784358784</v>
      </c>
      <c r="F1345" s="2">
        <f t="shared" ca="1" si="91"/>
        <v>53.749747749690727</v>
      </c>
    </row>
    <row r="1346" spans="5:6" x14ac:dyDescent="0.25">
      <c r="E1346" s="2">
        <f t="shared" ca="1" si="90"/>
        <v>0.82624844189691005</v>
      </c>
      <c r="F1346" s="2">
        <f t="shared" ca="1" si="91"/>
        <v>102.57689921239546</v>
      </c>
    </row>
    <row r="1347" spans="5:6" x14ac:dyDescent="0.25">
      <c r="E1347" s="2">
        <f t="shared" ref="E1347:E1410" ca="1" si="92">RAND()</f>
        <v>0.73067545096623721</v>
      </c>
      <c r="F1347" s="2">
        <f t="shared" ref="F1347:F1410" ca="1" si="93">$C$3+$C$4*(-LN(E1347^(-1/$C$5)-1))</f>
        <v>84.966709520672723</v>
      </c>
    </row>
    <row r="1348" spans="5:6" x14ac:dyDescent="0.25">
      <c r="E1348" s="2">
        <f t="shared" ca="1" si="92"/>
        <v>0.20771261482831194</v>
      </c>
      <c r="F1348" s="2">
        <f t="shared" ca="1" si="93"/>
        <v>22.687987100355631</v>
      </c>
    </row>
    <row r="1349" spans="5:6" x14ac:dyDescent="0.25">
      <c r="E1349" s="2">
        <f t="shared" ca="1" si="92"/>
        <v>0.74392013503377896</v>
      </c>
      <c r="F1349" s="2">
        <f t="shared" ca="1" si="93"/>
        <v>87.074678418300294</v>
      </c>
    </row>
    <row r="1350" spans="5:6" x14ac:dyDescent="0.25">
      <c r="E1350" s="2">
        <f t="shared" ca="1" si="92"/>
        <v>0.91624672970361298</v>
      </c>
      <c r="F1350" s="2">
        <f t="shared" ca="1" si="93"/>
        <v>129.69572954793429</v>
      </c>
    </row>
    <row r="1351" spans="5:6" x14ac:dyDescent="0.25">
      <c r="E1351" s="2">
        <f t="shared" ca="1" si="92"/>
        <v>0.96329263581363445</v>
      </c>
      <c r="F1351" s="2">
        <f t="shared" ca="1" si="93"/>
        <v>158.86933832837084</v>
      </c>
    </row>
    <row r="1352" spans="5:6" x14ac:dyDescent="0.25">
      <c r="E1352" s="2">
        <f t="shared" ca="1" si="92"/>
        <v>0.76362771349251946</v>
      </c>
      <c r="F1352" s="2">
        <f t="shared" ca="1" si="93"/>
        <v>90.371510214100084</v>
      </c>
    </row>
    <row r="1353" spans="5:6" x14ac:dyDescent="0.25">
      <c r="E1353" s="2">
        <f t="shared" ca="1" si="92"/>
        <v>0.51574298788380679</v>
      </c>
      <c r="F1353" s="2">
        <f t="shared" ca="1" si="93"/>
        <v>57.548783404187738</v>
      </c>
    </row>
    <row r="1354" spans="5:6" x14ac:dyDescent="0.25">
      <c r="E1354" s="2">
        <f t="shared" ca="1" si="92"/>
        <v>9.8514549565238529E-2</v>
      </c>
      <c r="F1354" s="2">
        <f t="shared" ca="1" si="93"/>
        <v>4.8013765916712297</v>
      </c>
    </row>
    <row r="1355" spans="5:6" x14ac:dyDescent="0.25">
      <c r="E1355" s="2">
        <f t="shared" ca="1" si="92"/>
        <v>0.86934269133261755</v>
      </c>
      <c r="F1355" s="2">
        <f t="shared" ca="1" si="93"/>
        <v>113.39979232950036</v>
      </c>
    </row>
    <row r="1356" spans="5:6" x14ac:dyDescent="0.25">
      <c r="E1356" s="2">
        <f t="shared" ca="1" si="92"/>
        <v>0.62999876606724114</v>
      </c>
      <c r="F1356" s="2">
        <f t="shared" ca="1" si="93"/>
        <v>70.952728886799676</v>
      </c>
    </row>
    <row r="1357" spans="5:6" x14ac:dyDescent="0.25">
      <c r="E1357" s="2">
        <f t="shared" ca="1" si="92"/>
        <v>0.87001990004065799</v>
      </c>
      <c r="F1357" s="2">
        <f t="shared" ca="1" si="93"/>
        <v>113.59385218655061</v>
      </c>
    </row>
    <row r="1358" spans="5:6" x14ac:dyDescent="0.25">
      <c r="E1358" s="2">
        <f t="shared" ca="1" si="92"/>
        <v>0.95114578906851088</v>
      </c>
      <c r="F1358" s="2">
        <f t="shared" ca="1" si="93"/>
        <v>148.86375051794025</v>
      </c>
    </row>
    <row r="1359" spans="5:6" x14ac:dyDescent="0.25">
      <c r="E1359" s="2">
        <f t="shared" ca="1" si="92"/>
        <v>0.56421981713979374</v>
      </c>
      <c r="F1359" s="2">
        <f t="shared" ca="1" si="93"/>
        <v>63.032630082527554</v>
      </c>
    </row>
    <row r="1360" spans="5:6" x14ac:dyDescent="0.25">
      <c r="E1360" s="2">
        <f t="shared" ca="1" si="92"/>
        <v>0.20931835270921595</v>
      </c>
      <c r="F1360" s="2">
        <f t="shared" ca="1" si="93"/>
        <v>22.902418481721309</v>
      </c>
    </row>
    <row r="1361" spans="5:6" x14ac:dyDescent="0.25">
      <c r="E1361" s="2">
        <f t="shared" ca="1" si="92"/>
        <v>0.72929861973905508</v>
      </c>
      <c r="F1361" s="2">
        <f t="shared" ca="1" si="93"/>
        <v>84.752079312709938</v>
      </c>
    </row>
    <row r="1362" spans="5:6" x14ac:dyDescent="0.25">
      <c r="E1362" s="2">
        <f t="shared" ca="1" si="92"/>
        <v>0.56066133811889907</v>
      </c>
      <c r="F1362" s="2">
        <f t="shared" ca="1" si="93"/>
        <v>62.621826329396214</v>
      </c>
    </row>
    <row r="1363" spans="5:6" x14ac:dyDescent="0.25">
      <c r="E1363" s="2">
        <f t="shared" ca="1" si="92"/>
        <v>0.59073893446956027</v>
      </c>
      <c r="F1363" s="2">
        <f t="shared" ca="1" si="93"/>
        <v>66.145202508026742</v>
      </c>
    </row>
    <row r="1364" spans="5:6" x14ac:dyDescent="0.25">
      <c r="E1364" s="2">
        <f t="shared" ca="1" si="92"/>
        <v>0.42666631555171319</v>
      </c>
      <c r="F1364" s="2">
        <f t="shared" ca="1" si="93"/>
        <v>47.867691934980705</v>
      </c>
    </row>
    <row r="1365" spans="5:6" x14ac:dyDescent="0.25">
      <c r="E1365" s="2">
        <f t="shared" ca="1" si="92"/>
        <v>0.54565480198937066</v>
      </c>
      <c r="F1365" s="2">
        <f t="shared" ca="1" si="93"/>
        <v>60.905124138193571</v>
      </c>
    </row>
    <row r="1366" spans="5:6" x14ac:dyDescent="0.25">
      <c r="E1366" s="2">
        <f t="shared" ca="1" si="92"/>
        <v>0.46456826611827562</v>
      </c>
      <c r="F1366" s="2">
        <f t="shared" ca="1" si="93"/>
        <v>51.950810929589103</v>
      </c>
    </row>
    <row r="1367" spans="5:6" x14ac:dyDescent="0.25">
      <c r="E1367" s="2">
        <f t="shared" ca="1" si="92"/>
        <v>0.59413183321740481</v>
      </c>
      <c r="F1367" s="2">
        <f t="shared" ca="1" si="93"/>
        <v>66.55054793731415</v>
      </c>
    </row>
    <row r="1368" spans="5:6" x14ac:dyDescent="0.25">
      <c r="E1368" s="2">
        <f t="shared" ca="1" si="92"/>
        <v>0.66747562090699208</v>
      </c>
      <c r="F1368" s="2">
        <f t="shared" ca="1" si="93"/>
        <v>75.830672158921544</v>
      </c>
    </row>
    <row r="1369" spans="5:6" x14ac:dyDescent="0.25">
      <c r="E1369" s="2">
        <f t="shared" ca="1" si="92"/>
        <v>0.16220888107829834</v>
      </c>
      <c r="F1369" s="2">
        <f t="shared" ca="1" si="93"/>
        <v>16.187390509242569</v>
      </c>
    </row>
    <row r="1370" spans="5:6" x14ac:dyDescent="0.25">
      <c r="E1370" s="2">
        <f t="shared" ca="1" si="92"/>
        <v>1.470140558306765E-2</v>
      </c>
      <c r="F1370" s="2">
        <f t="shared" ca="1" si="93"/>
        <v>-28.270442273399716</v>
      </c>
    </row>
    <row r="1371" spans="5:6" x14ac:dyDescent="0.25">
      <c r="E1371" s="2">
        <f t="shared" ca="1" si="92"/>
        <v>0.34910154143456451</v>
      </c>
      <c r="F1371" s="2">
        <f t="shared" ca="1" si="93"/>
        <v>39.478858376826167</v>
      </c>
    </row>
    <row r="1372" spans="5:6" x14ac:dyDescent="0.25">
      <c r="E1372" s="2">
        <f t="shared" ca="1" si="92"/>
        <v>0.24718105868163254</v>
      </c>
      <c r="F1372" s="2">
        <f t="shared" ca="1" si="93"/>
        <v>27.743416520061114</v>
      </c>
    </row>
    <row r="1373" spans="5:6" x14ac:dyDescent="0.25">
      <c r="E1373" s="2">
        <f t="shared" ca="1" si="92"/>
        <v>0.42918981771795617</v>
      </c>
      <c r="F1373" s="2">
        <f t="shared" ca="1" si="93"/>
        <v>48.138897015113336</v>
      </c>
    </row>
    <row r="1374" spans="5:6" x14ac:dyDescent="0.25">
      <c r="E1374" s="2">
        <f t="shared" ca="1" si="92"/>
        <v>0.96177112221615135</v>
      </c>
      <c r="F1374" s="2">
        <f t="shared" ca="1" si="93"/>
        <v>157.45279105504335</v>
      </c>
    </row>
    <row r="1375" spans="5:6" x14ac:dyDescent="0.25">
      <c r="E1375" s="2">
        <f t="shared" ca="1" si="92"/>
        <v>0.33219940116967506</v>
      </c>
      <c r="F1375" s="2">
        <f t="shared" ca="1" si="93"/>
        <v>37.614168234098699</v>
      </c>
    </row>
    <row r="1376" spans="5:6" x14ac:dyDescent="0.25">
      <c r="E1376" s="2">
        <f t="shared" ca="1" si="92"/>
        <v>0.78558815863792564</v>
      </c>
      <c r="F1376" s="2">
        <f t="shared" ca="1" si="93"/>
        <v>94.31125957371151</v>
      </c>
    </row>
    <row r="1377" spans="5:6" x14ac:dyDescent="0.25">
      <c r="E1377" s="2">
        <f t="shared" ca="1" si="92"/>
        <v>0.79643845176455752</v>
      </c>
      <c r="F1377" s="2">
        <f t="shared" ca="1" si="93"/>
        <v>96.37971881434423</v>
      </c>
    </row>
    <row r="1378" spans="5:6" x14ac:dyDescent="0.25">
      <c r="E1378" s="2">
        <f t="shared" ca="1" si="92"/>
        <v>0.45301128040632133</v>
      </c>
      <c r="F1378" s="2">
        <f t="shared" ca="1" si="93"/>
        <v>50.702632535432329</v>
      </c>
    </row>
    <row r="1379" spans="5:6" x14ac:dyDescent="0.25">
      <c r="E1379" s="2">
        <f t="shared" ca="1" si="92"/>
        <v>0.37361186166190652</v>
      </c>
      <c r="F1379" s="2">
        <f t="shared" ca="1" si="93"/>
        <v>42.151150266776654</v>
      </c>
    </row>
    <row r="1380" spans="5:6" x14ac:dyDescent="0.25">
      <c r="E1380" s="2">
        <f t="shared" ca="1" si="92"/>
        <v>0.98992252080714793</v>
      </c>
      <c r="F1380" s="2">
        <f t="shared" ca="1" si="93"/>
        <v>203.43673772510112</v>
      </c>
    </row>
    <row r="1381" spans="5:6" x14ac:dyDescent="0.25">
      <c r="E1381" s="2">
        <f t="shared" ca="1" si="92"/>
        <v>7.372876143708984E-2</v>
      </c>
      <c r="F1381" s="2">
        <f t="shared" ca="1" si="93"/>
        <v>-1.0692169874028146</v>
      </c>
    </row>
    <row r="1382" spans="5:6" x14ac:dyDescent="0.25">
      <c r="E1382" s="2">
        <f t="shared" ca="1" si="92"/>
        <v>0.94259031283190042</v>
      </c>
      <c r="F1382" s="2">
        <f t="shared" ca="1" si="93"/>
        <v>143.17352153296903</v>
      </c>
    </row>
    <row r="1383" spans="5:6" x14ac:dyDescent="0.25">
      <c r="E1383" s="2">
        <f t="shared" ca="1" si="92"/>
        <v>0.45547076436604839</v>
      </c>
      <c r="F1383" s="2">
        <f t="shared" ca="1" si="93"/>
        <v>50.967945132439297</v>
      </c>
    </row>
    <row r="1384" spans="5:6" x14ac:dyDescent="0.25">
      <c r="E1384" s="2">
        <f t="shared" ca="1" si="92"/>
        <v>0.81344398163995402</v>
      </c>
      <c r="F1384" s="2">
        <f t="shared" ca="1" si="93"/>
        <v>99.813116495913221</v>
      </c>
    </row>
    <row r="1385" spans="5:6" x14ac:dyDescent="0.25">
      <c r="E1385" s="2">
        <f t="shared" ca="1" si="92"/>
        <v>0.59688742608556633</v>
      </c>
      <c r="F1385" s="2">
        <f t="shared" ca="1" si="93"/>
        <v>66.881048500352293</v>
      </c>
    </row>
    <row r="1386" spans="5:6" x14ac:dyDescent="0.25">
      <c r="E1386" s="2">
        <f t="shared" ca="1" si="92"/>
        <v>0.85329341419815974</v>
      </c>
      <c r="F1386" s="2">
        <f t="shared" ca="1" si="93"/>
        <v>109.04530262187252</v>
      </c>
    </row>
    <row r="1387" spans="5:6" x14ac:dyDescent="0.25">
      <c r="E1387" s="2">
        <f t="shared" ca="1" si="92"/>
        <v>2.138197786557805E-2</v>
      </c>
      <c r="F1387" s="2">
        <f t="shared" ca="1" si="93"/>
        <v>-22.525128511039561</v>
      </c>
    </row>
    <row r="1388" spans="5:6" x14ac:dyDescent="0.25">
      <c r="E1388" s="2">
        <f t="shared" ca="1" si="92"/>
        <v>0.84263819902871651</v>
      </c>
      <c r="F1388" s="2">
        <f t="shared" ca="1" si="93"/>
        <v>106.38185184138267</v>
      </c>
    </row>
    <row r="1389" spans="5:6" x14ac:dyDescent="0.25">
      <c r="E1389" s="2">
        <f t="shared" ca="1" si="92"/>
        <v>0.75224671432931489</v>
      </c>
      <c r="F1389" s="2">
        <f t="shared" ca="1" si="93"/>
        <v>88.442751180375325</v>
      </c>
    </row>
    <row r="1390" spans="5:6" x14ac:dyDescent="0.25">
      <c r="E1390" s="2">
        <f t="shared" ca="1" si="92"/>
        <v>0.32733062308878069</v>
      </c>
      <c r="F1390" s="2">
        <f t="shared" ca="1" si="93"/>
        <v>37.072855872440108</v>
      </c>
    </row>
    <row r="1391" spans="5:6" x14ac:dyDescent="0.25">
      <c r="E1391" s="2">
        <f t="shared" ca="1" si="92"/>
        <v>0.48997230348817233</v>
      </c>
      <c r="F1391" s="2">
        <f t="shared" ca="1" si="93"/>
        <v>54.71204346761256</v>
      </c>
    </row>
    <row r="1392" spans="5:6" x14ac:dyDescent="0.25">
      <c r="E1392" s="2">
        <f t="shared" ca="1" si="92"/>
        <v>0.86646258709412038</v>
      </c>
      <c r="F1392" s="2">
        <f t="shared" ca="1" si="93"/>
        <v>112.58442974111853</v>
      </c>
    </row>
    <row r="1393" spans="5:6" x14ac:dyDescent="0.25">
      <c r="E1393" s="2">
        <f t="shared" ca="1" si="92"/>
        <v>2.732121462575321E-2</v>
      </c>
      <c r="F1393" s="2">
        <f t="shared" ca="1" si="93"/>
        <v>-18.616486382409704</v>
      </c>
    </row>
    <row r="1394" spans="5:6" x14ac:dyDescent="0.25">
      <c r="E1394" s="2">
        <f t="shared" ca="1" si="92"/>
        <v>0.64215085510595282</v>
      </c>
      <c r="F1394" s="2">
        <f t="shared" ca="1" si="93"/>
        <v>72.499518370599247</v>
      </c>
    </row>
    <row r="1395" spans="5:6" x14ac:dyDescent="0.25">
      <c r="E1395" s="2">
        <f t="shared" ca="1" si="92"/>
        <v>0.86364476259257361</v>
      </c>
      <c r="F1395" s="2">
        <f t="shared" ca="1" si="93"/>
        <v>111.8018017267553</v>
      </c>
    </row>
    <row r="1396" spans="5:6" x14ac:dyDescent="0.25">
      <c r="E1396" s="2">
        <f t="shared" ca="1" si="92"/>
        <v>0.43915078068675628</v>
      </c>
      <c r="F1396" s="2">
        <f t="shared" ca="1" si="93"/>
        <v>49.209905331684794</v>
      </c>
    </row>
    <row r="1397" spans="5:6" x14ac:dyDescent="0.25">
      <c r="E1397" s="2">
        <f t="shared" ca="1" si="92"/>
        <v>7.9039543904649068E-2</v>
      </c>
      <c r="F1397" s="2">
        <f t="shared" ca="1" si="93"/>
        <v>0.29990159199888389</v>
      </c>
    </row>
    <row r="1398" spans="5:6" x14ac:dyDescent="0.25">
      <c r="E1398" s="2">
        <f t="shared" ca="1" si="92"/>
        <v>0.47571665974756605</v>
      </c>
      <c r="F1398" s="2">
        <f t="shared" ca="1" si="93"/>
        <v>53.159115139239148</v>
      </c>
    </row>
    <row r="1399" spans="5:6" x14ac:dyDescent="0.25">
      <c r="E1399" s="2">
        <f t="shared" ca="1" si="92"/>
        <v>0.56117718363888647</v>
      </c>
      <c r="F1399" s="2">
        <f t="shared" ca="1" si="93"/>
        <v>62.681284904316804</v>
      </c>
    </row>
    <row r="1400" spans="5:6" x14ac:dyDescent="0.25">
      <c r="E1400" s="2">
        <f t="shared" ca="1" si="92"/>
        <v>0.29892476735229445</v>
      </c>
      <c r="F1400" s="2">
        <f t="shared" ca="1" si="93"/>
        <v>33.868179620390379</v>
      </c>
    </row>
    <row r="1401" spans="5:6" x14ac:dyDescent="0.25">
      <c r="E1401" s="2">
        <f t="shared" ca="1" si="92"/>
        <v>0.36968145727216284</v>
      </c>
      <c r="F1401" s="2">
        <f t="shared" ca="1" si="93"/>
        <v>41.724656584996218</v>
      </c>
    </row>
    <row r="1402" spans="5:6" x14ac:dyDescent="0.25">
      <c r="E1402" s="2">
        <f t="shared" ca="1" si="92"/>
        <v>9.4063401410203751E-2</v>
      </c>
      <c r="F1402" s="2">
        <f t="shared" ca="1" si="93"/>
        <v>3.8340245632129957</v>
      </c>
    </row>
    <row r="1403" spans="5:6" x14ac:dyDescent="0.25">
      <c r="E1403" s="2">
        <f t="shared" ca="1" si="92"/>
        <v>0.29040331659394725</v>
      </c>
      <c r="F1403" s="2">
        <f t="shared" ca="1" si="93"/>
        <v>32.888493065730415</v>
      </c>
    </row>
    <row r="1404" spans="5:6" x14ac:dyDescent="0.25">
      <c r="E1404" s="2">
        <f t="shared" ca="1" si="92"/>
        <v>0.20454038554086906</v>
      </c>
      <c r="F1404" s="2">
        <f t="shared" ca="1" si="93"/>
        <v>22.26183213634225</v>
      </c>
    </row>
    <row r="1405" spans="5:6" x14ac:dyDescent="0.25">
      <c r="E1405" s="2">
        <f t="shared" ca="1" si="92"/>
        <v>0.11679830330379737</v>
      </c>
      <c r="F1405" s="2">
        <f t="shared" ca="1" si="93"/>
        <v>8.4787373322922068</v>
      </c>
    </row>
    <row r="1406" spans="5:6" x14ac:dyDescent="0.25">
      <c r="E1406" s="2">
        <f t="shared" ca="1" si="92"/>
        <v>0.45643926861036932</v>
      </c>
      <c r="F1406" s="2">
        <f t="shared" ca="1" si="93"/>
        <v>51.072464332404287</v>
      </c>
    </row>
    <row r="1407" spans="5:6" x14ac:dyDescent="0.25">
      <c r="E1407" s="2">
        <f t="shared" ca="1" si="92"/>
        <v>0.32183373836882145</v>
      </c>
      <c r="F1407" s="2">
        <f t="shared" ca="1" si="93"/>
        <v>36.459173321120815</v>
      </c>
    </row>
    <row r="1408" spans="5:6" x14ac:dyDescent="0.25">
      <c r="E1408" s="2">
        <f t="shared" ca="1" si="92"/>
        <v>9.0573229934509558E-2</v>
      </c>
      <c r="F1408" s="2">
        <f t="shared" ca="1" si="93"/>
        <v>3.0521489882649009</v>
      </c>
    </row>
    <row r="1409" spans="5:6" x14ac:dyDescent="0.25">
      <c r="E1409" s="2">
        <f t="shared" ca="1" si="92"/>
        <v>0.72186328672377753</v>
      </c>
      <c r="F1409" s="2">
        <f t="shared" ca="1" si="93"/>
        <v>83.606785908891482</v>
      </c>
    </row>
    <row r="1410" spans="5:6" x14ac:dyDescent="0.25">
      <c r="E1410" s="2">
        <f t="shared" ca="1" si="92"/>
        <v>0.12944013541204613</v>
      </c>
      <c r="F1410" s="2">
        <f t="shared" ca="1" si="93"/>
        <v>10.795831470914624</v>
      </c>
    </row>
    <row r="1411" spans="5:6" x14ac:dyDescent="0.25">
      <c r="E1411" s="2">
        <f t="shared" ref="E1411:E1474" ca="1" si="94">RAND()</f>
        <v>5.9660862645874002E-2</v>
      </c>
      <c r="F1411" s="2">
        <f t="shared" ref="F1411:F1474" ca="1" si="95">$C$3+$C$4*(-LN(E1411^(-1/$C$5)-1))</f>
        <v>-5.1017828999769517</v>
      </c>
    </row>
    <row r="1412" spans="5:6" x14ac:dyDescent="0.25">
      <c r="E1412" s="2">
        <f t="shared" ca="1" si="94"/>
        <v>0.6468141517092969</v>
      </c>
      <c r="F1412" s="2">
        <f t="shared" ca="1" si="95"/>
        <v>73.101533361178795</v>
      </c>
    </row>
    <row r="1413" spans="5:6" x14ac:dyDescent="0.25">
      <c r="E1413" s="2">
        <f t="shared" ca="1" si="94"/>
        <v>0.42214582355997554</v>
      </c>
      <c r="F1413" s="2">
        <f t="shared" ca="1" si="95"/>
        <v>47.381919647825328</v>
      </c>
    </row>
    <row r="1414" spans="5:6" x14ac:dyDescent="0.25">
      <c r="E1414" s="2">
        <f t="shared" ca="1" si="94"/>
        <v>1.9358699307749472E-2</v>
      </c>
      <c r="F1414" s="2">
        <f t="shared" ca="1" si="95"/>
        <v>-24.074829558678552</v>
      </c>
    </row>
    <row r="1415" spans="5:6" x14ac:dyDescent="0.25">
      <c r="E1415" s="2">
        <f t="shared" ca="1" si="94"/>
        <v>0.79839833477497701</v>
      </c>
      <c r="F1415" s="2">
        <f t="shared" ca="1" si="95"/>
        <v>96.762965482375705</v>
      </c>
    </row>
    <row r="1416" spans="5:6" x14ac:dyDescent="0.25">
      <c r="E1416" s="2">
        <f t="shared" ca="1" si="94"/>
        <v>0.25458093329504283</v>
      </c>
      <c r="F1416" s="2">
        <f t="shared" ca="1" si="95"/>
        <v>28.648632743016041</v>
      </c>
    </row>
    <row r="1417" spans="5:6" x14ac:dyDescent="0.25">
      <c r="E1417" s="2">
        <f t="shared" ca="1" si="94"/>
        <v>0.61946061850097067</v>
      </c>
      <c r="F1417" s="2">
        <f t="shared" ca="1" si="95"/>
        <v>69.635443831662514</v>
      </c>
    </row>
    <row r="1418" spans="5:6" x14ac:dyDescent="0.25">
      <c r="E1418" s="2">
        <f t="shared" ca="1" si="94"/>
        <v>9.0996060359367692E-2</v>
      </c>
      <c r="F1418" s="2">
        <f t="shared" ca="1" si="95"/>
        <v>3.1480242675632368</v>
      </c>
    </row>
    <row r="1419" spans="5:6" x14ac:dyDescent="0.25">
      <c r="E1419" s="2">
        <f t="shared" ca="1" si="94"/>
        <v>0.88268475403631463</v>
      </c>
      <c r="F1419" s="2">
        <f t="shared" ca="1" si="95"/>
        <v>117.40219398691897</v>
      </c>
    </row>
    <row r="1420" spans="5:6" x14ac:dyDescent="0.25">
      <c r="E1420" s="2">
        <f t="shared" ca="1" si="94"/>
        <v>0.32983598918505574</v>
      </c>
      <c r="F1420" s="2">
        <f t="shared" ca="1" si="95"/>
        <v>37.35165777575375</v>
      </c>
    </row>
    <row r="1421" spans="5:6" x14ac:dyDescent="0.25">
      <c r="E1421" s="2">
        <f t="shared" ca="1" si="94"/>
        <v>0.40467010381449287</v>
      </c>
      <c r="F1421" s="2">
        <f t="shared" ca="1" si="95"/>
        <v>45.503346427928584</v>
      </c>
    </row>
    <row r="1422" spans="5:6" x14ac:dyDescent="0.25">
      <c r="E1422" s="2">
        <f t="shared" ca="1" si="94"/>
        <v>0.40688006140094235</v>
      </c>
      <c r="F1422" s="2">
        <f t="shared" ca="1" si="95"/>
        <v>45.741054537135518</v>
      </c>
    </row>
    <row r="1423" spans="5:6" x14ac:dyDescent="0.25">
      <c r="E1423" s="2">
        <f t="shared" ca="1" si="94"/>
        <v>2.6971323934721014E-2</v>
      </c>
      <c r="F1423" s="2">
        <f t="shared" ca="1" si="95"/>
        <v>-18.82533060967198</v>
      </c>
    </row>
    <row r="1424" spans="5:6" x14ac:dyDescent="0.25">
      <c r="E1424" s="2">
        <f t="shared" ca="1" si="94"/>
        <v>0.39219901303670401</v>
      </c>
      <c r="F1424" s="2">
        <f t="shared" ca="1" si="95"/>
        <v>44.160375800172133</v>
      </c>
    </row>
    <row r="1425" spans="5:6" x14ac:dyDescent="0.25">
      <c r="E1425" s="2">
        <f t="shared" ca="1" si="94"/>
        <v>0.96135289611962493</v>
      </c>
      <c r="F1425" s="2">
        <f t="shared" ca="1" si="95"/>
        <v>157.07303323862604</v>
      </c>
    </row>
    <row r="1426" spans="5:6" x14ac:dyDescent="0.25">
      <c r="E1426" s="2">
        <f t="shared" ca="1" si="94"/>
        <v>0.51523563237704739</v>
      </c>
      <c r="F1426" s="2">
        <f t="shared" ca="1" si="95"/>
        <v>57.492500594877711</v>
      </c>
    </row>
    <row r="1427" spans="5:6" x14ac:dyDescent="0.25">
      <c r="E1427" s="2">
        <f t="shared" ca="1" si="94"/>
        <v>0.85057860095492277</v>
      </c>
      <c r="F1427" s="2">
        <f t="shared" ca="1" si="95"/>
        <v>108.35093628174739</v>
      </c>
    </row>
    <row r="1428" spans="5:6" x14ac:dyDescent="0.25">
      <c r="E1428" s="2">
        <f t="shared" ca="1" si="94"/>
        <v>0.57660495065929684</v>
      </c>
      <c r="F1428" s="2">
        <f t="shared" ca="1" si="95"/>
        <v>64.474573592253321</v>
      </c>
    </row>
    <row r="1429" spans="5:6" x14ac:dyDescent="0.25">
      <c r="E1429" s="2">
        <f t="shared" ca="1" si="94"/>
        <v>0.36780558011806663</v>
      </c>
      <c r="F1429" s="2">
        <f t="shared" ca="1" si="95"/>
        <v>41.520861933235416</v>
      </c>
    </row>
    <row r="1430" spans="5:6" x14ac:dyDescent="0.25">
      <c r="E1430" s="2">
        <f t="shared" ca="1" si="94"/>
        <v>3.2369708518179219E-2</v>
      </c>
      <c r="F1430" s="2">
        <f t="shared" ca="1" si="95"/>
        <v>-15.831869065370814</v>
      </c>
    </row>
    <row r="1431" spans="5:6" x14ac:dyDescent="0.25">
      <c r="E1431" s="2">
        <f t="shared" ca="1" si="94"/>
        <v>0.78877206673578337</v>
      </c>
      <c r="F1431" s="2">
        <f t="shared" ca="1" si="95"/>
        <v>94.90917356649102</v>
      </c>
    </row>
    <row r="1432" spans="5:6" x14ac:dyDescent="0.25">
      <c r="E1432" s="2">
        <f t="shared" ca="1" si="94"/>
        <v>0.42798531949081409</v>
      </c>
      <c r="F1432" s="2">
        <f t="shared" ca="1" si="95"/>
        <v>48.009443671593935</v>
      </c>
    </row>
    <row r="1433" spans="5:6" x14ac:dyDescent="0.25">
      <c r="E1433" s="2">
        <f t="shared" ca="1" si="94"/>
        <v>0.62797496316778001</v>
      </c>
      <c r="F1433" s="2">
        <f t="shared" ca="1" si="95"/>
        <v>70.698076038546233</v>
      </c>
    </row>
    <row r="1434" spans="5:6" x14ac:dyDescent="0.25">
      <c r="E1434" s="2">
        <f t="shared" ca="1" si="94"/>
        <v>0.8703880224777939</v>
      </c>
      <c r="F1434" s="2">
        <f t="shared" ca="1" si="95"/>
        <v>113.69972233163625</v>
      </c>
    </row>
    <row r="1435" spans="5:6" x14ac:dyDescent="0.25">
      <c r="E1435" s="2">
        <f t="shared" ca="1" si="94"/>
        <v>0.82267078278412775</v>
      </c>
      <c r="F1435" s="2">
        <f t="shared" ca="1" si="95"/>
        <v>101.78767522191291</v>
      </c>
    </row>
    <row r="1436" spans="5:6" x14ac:dyDescent="0.25">
      <c r="E1436" s="2">
        <f t="shared" ca="1" si="94"/>
        <v>0.51083557719554096</v>
      </c>
      <c r="F1436" s="2">
        <f t="shared" ca="1" si="95"/>
        <v>57.005181985532687</v>
      </c>
    </row>
    <row r="1437" spans="5:6" x14ac:dyDescent="0.25">
      <c r="E1437" s="2">
        <f t="shared" ca="1" si="94"/>
        <v>0.66921298493500891</v>
      </c>
      <c r="F1437" s="2">
        <f t="shared" ca="1" si="95"/>
        <v>76.065072040618347</v>
      </c>
    </row>
    <row r="1438" spans="5:6" x14ac:dyDescent="0.25">
      <c r="E1438" s="2">
        <f t="shared" ca="1" si="94"/>
        <v>0.17127172839950711</v>
      </c>
      <c r="F1438" s="2">
        <f t="shared" ca="1" si="95"/>
        <v>17.557717376012068</v>
      </c>
    </row>
    <row r="1439" spans="5:6" x14ac:dyDescent="0.25">
      <c r="E1439" s="2">
        <f t="shared" ca="1" si="94"/>
        <v>0.12234482097479038</v>
      </c>
      <c r="F1439" s="2">
        <f t="shared" ca="1" si="95"/>
        <v>9.5150694532369489</v>
      </c>
    </row>
    <row r="1440" spans="5:6" x14ac:dyDescent="0.25">
      <c r="E1440" s="2">
        <f t="shared" ca="1" si="94"/>
        <v>0.77034485705023803</v>
      </c>
      <c r="F1440" s="2">
        <f t="shared" ca="1" si="95"/>
        <v>91.54437276754858</v>
      </c>
    </row>
    <row r="1441" spans="5:6" x14ac:dyDescent="0.25">
      <c r="E1441" s="2">
        <f t="shared" ca="1" si="94"/>
        <v>0.89681128941049559</v>
      </c>
      <c r="F1441" s="2">
        <f t="shared" ca="1" si="95"/>
        <v>122.11978819388823</v>
      </c>
    </row>
    <row r="1442" spans="5:6" x14ac:dyDescent="0.25">
      <c r="E1442" s="2">
        <f t="shared" ca="1" si="94"/>
        <v>0.95260437212859617</v>
      </c>
      <c r="F1442" s="2">
        <f t="shared" ca="1" si="95"/>
        <v>149.92885299669121</v>
      </c>
    </row>
    <row r="1443" spans="5:6" x14ac:dyDescent="0.25">
      <c r="E1443" s="2">
        <f t="shared" ca="1" si="94"/>
        <v>0.58671462878318781</v>
      </c>
      <c r="F1443" s="2">
        <f t="shared" ca="1" si="95"/>
        <v>65.666642774567777</v>
      </c>
    </row>
    <row r="1444" spans="5:6" x14ac:dyDescent="0.25">
      <c r="E1444" s="2">
        <f t="shared" ca="1" si="94"/>
        <v>0.93619388243975643</v>
      </c>
      <c r="F1444" s="2">
        <f t="shared" ca="1" si="95"/>
        <v>139.4286285878695</v>
      </c>
    </row>
    <row r="1445" spans="5:6" x14ac:dyDescent="0.25">
      <c r="E1445" s="2">
        <f t="shared" ca="1" si="94"/>
        <v>0.62204655207627435</v>
      </c>
      <c r="F1445" s="2">
        <f t="shared" ca="1" si="95"/>
        <v>69.956720645044044</v>
      </c>
    </row>
    <row r="1446" spans="5:6" x14ac:dyDescent="0.25">
      <c r="E1446" s="2">
        <f t="shared" ca="1" si="94"/>
        <v>0.76013871730738236</v>
      </c>
      <c r="F1446" s="2">
        <f t="shared" ca="1" si="95"/>
        <v>89.772649367696118</v>
      </c>
    </row>
    <row r="1447" spans="5:6" x14ac:dyDescent="0.25">
      <c r="E1447" s="2">
        <f t="shared" ca="1" si="94"/>
        <v>0.39955876811269053</v>
      </c>
      <c r="F1447" s="2">
        <f t="shared" ca="1" si="95"/>
        <v>44.953280947063114</v>
      </c>
    </row>
    <row r="1448" spans="5:6" x14ac:dyDescent="0.25">
      <c r="E1448" s="2">
        <f t="shared" ca="1" si="94"/>
        <v>7.5458622248497642E-3</v>
      </c>
      <c r="F1448" s="2">
        <f t="shared" ca="1" si="95"/>
        <v>-37.959942506992029</v>
      </c>
    </row>
    <row r="1449" spans="5:6" x14ac:dyDescent="0.25">
      <c r="E1449" s="2">
        <f t="shared" ca="1" si="94"/>
        <v>1.7801360076963868E-2</v>
      </c>
      <c r="F1449" s="2">
        <f t="shared" ca="1" si="95"/>
        <v>-25.367659742641216</v>
      </c>
    </row>
    <row r="1450" spans="5:6" x14ac:dyDescent="0.25">
      <c r="E1450" s="2">
        <f t="shared" ca="1" si="94"/>
        <v>0.2396327626511614</v>
      </c>
      <c r="F1450" s="2">
        <f t="shared" ca="1" si="95"/>
        <v>26.807715785683207</v>
      </c>
    </row>
    <row r="1451" spans="5:6" x14ac:dyDescent="0.25">
      <c r="E1451" s="2">
        <f t="shared" ca="1" si="94"/>
        <v>0.37134032022896502</v>
      </c>
      <c r="F1451" s="2">
        <f t="shared" ca="1" si="95"/>
        <v>41.904743296119626</v>
      </c>
    </row>
    <row r="1452" spans="5:6" x14ac:dyDescent="0.25">
      <c r="E1452" s="2">
        <f t="shared" ca="1" si="94"/>
        <v>0.78789471542864431</v>
      </c>
      <c r="F1452" s="2">
        <f t="shared" ca="1" si="95"/>
        <v>94.743684215848432</v>
      </c>
    </row>
    <row r="1453" spans="5:6" x14ac:dyDescent="0.25">
      <c r="E1453" s="2">
        <f t="shared" ca="1" si="94"/>
        <v>6.601675239816418E-2</v>
      </c>
      <c r="F1453" s="2">
        <f t="shared" ca="1" si="95"/>
        <v>-3.1977407692412836</v>
      </c>
    </row>
    <row r="1454" spans="5:6" x14ac:dyDescent="0.25">
      <c r="E1454" s="2">
        <f t="shared" ca="1" si="94"/>
        <v>0.19145016722023112</v>
      </c>
      <c r="F1454" s="2">
        <f t="shared" ca="1" si="95"/>
        <v>20.46526049211862</v>
      </c>
    </row>
    <row r="1455" spans="5:6" x14ac:dyDescent="0.25">
      <c r="E1455" s="2">
        <f t="shared" ca="1" si="94"/>
        <v>0.94235191837528443</v>
      </c>
      <c r="F1455" s="2">
        <f t="shared" ca="1" si="95"/>
        <v>143.02693272467369</v>
      </c>
    </row>
    <row r="1456" spans="5:6" x14ac:dyDescent="0.25">
      <c r="E1456" s="2">
        <f t="shared" ca="1" si="94"/>
        <v>0.65485729752909894</v>
      </c>
      <c r="F1456" s="2">
        <f t="shared" ca="1" si="95"/>
        <v>74.151571511148418</v>
      </c>
    </row>
    <row r="1457" spans="5:6" x14ac:dyDescent="0.25">
      <c r="E1457" s="2">
        <f t="shared" ca="1" si="94"/>
        <v>6.0302511659217739E-2</v>
      </c>
      <c r="F1457" s="2">
        <f t="shared" ca="1" si="95"/>
        <v>-4.9025591058612576</v>
      </c>
    </row>
    <row r="1458" spans="5:6" x14ac:dyDescent="0.25">
      <c r="E1458" s="2">
        <f t="shared" ca="1" si="94"/>
        <v>0.65967642323078335</v>
      </c>
      <c r="F1458" s="2">
        <f t="shared" ca="1" si="95"/>
        <v>74.788118721868003</v>
      </c>
    </row>
    <row r="1459" spans="5:6" x14ac:dyDescent="0.25">
      <c r="E1459" s="2">
        <f t="shared" ca="1" si="94"/>
        <v>0.30373421664955746</v>
      </c>
      <c r="F1459" s="2">
        <f t="shared" ca="1" si="95"/>
        <v>34.417032767627845</v>
      </c>
    </row>
    <row r="1460" spans="5:6" x14ac:dyDescent="0.25">
      <c r="E1460" s="2">
        <f t="shared" ca="1" si="94"/>
        <v>0.75434846062422078</v>
      </c>
      <c r="F1460" s="2">
        <f t="shared" ca="1" si="95"/>
        <v>88.793664829468753</v>
      </c>
    </row>
    <row r="1461" spans="5:6" x14ac:dyDescent="0.25">
      <c r="E1461" s="2">
        <f t="shared" ca="1" si="94"/>
        <v>0.68315543005070822</v>
      </c>
      <c r="F1461" s="2">
        <f t="shared" ca="1" si="95"/>
        <v>77.976348300368571</v>
      </c>
    </row>
    <row r="1462" spans="5:6" x14ac:dyDescent="0.25">
      <c r="E1462" s="2">
        <f t="shared" ca="1" si="94"/>
        <v>0.56208469684648732</v>
      </c>
      <c r="F1462" s="2">
        <f t="shared" ca="1" si="95"/>
        <v>62.785964452464484</v>
      </c>
    </row>
    <row r="1463" spans="5:6" x14ac:dyDescent="0.25">
      <c r="E1463" s="2">
        <f t="shared" ca="1" si="94"/>
        <v>0.48953487770113824</v>
      </c>
      <c r="F1463" s="2">
        <f t="shared" ca="1" si="95"/>
        <v>54.664241775917183</v>
      </c>
    </row>
    <row r="1464" spans="5:6" x14ac:dyDescent="0.25">
      <c r="E1464" s="2">
        <f t="shared" ca="1" si="94"/>
        <v>0.68961030770676079</v>
      </c>
      <c r="F1464" s="2">
        <f t="shared" ca="1" si="95"/>
        <v>78.880435354939266</v>
      </c>
    </row>
    <row r="1465" spans="5:6" x14ac:dyDescent="0.25">
      <c r="E1465" s="2">
        <f t="shared" ca="1" si="94"/>
        <v>0.71777004164487934</v>
      </c>
      <c r="F1465" s="2">
        <f t="shared" ca="1" si="95"/>
        <v>82.985869832203974</v>
      </c>
    </row>
    <row r="1466" spans="5:6" x14ac:dyDescent="0.25">
      <c r="E1466" s="2">
        <f t="shared" ca="1" si="94"/>
        <v>0.11434819813444819</v>
      </c>
      <c r="F1466" s="2">
        <f t="shared" ca="1" si="95"/>
        <v>8.0102861685782631</v>
      </c>
    </row>
    <row r="1467" spans="5:6" x14ac:dyDescent="0.25">
      <c r="E1467" s="2">
        <f t="shared" ca="1" si="94"/>
        <v>0.33305060054982227</v>
      </c>
      <c r="F1467" s="2">
        <f t="shared" ca="1" si="95"/>
        <v>37.708598601011481</v>
      </c>
    </row>
    <row r="1468" spans="5:6" x14ac:dyDescent="0.25">
      <c r="E1468" s="2">
        <f t="shared" ca="1" si="94"/>
        <v>0.12990969085069726</v>
      </c>
      <c r="F1468" s="2">
        <f t="shared" ca="1" si="95"/>
        <v>10.878931286434149</v>
      </c>
    </row>
    <row r="1469" spans="5:6" x14ac:dyDescent="0.25">
      <c r="E1469" s="2">
        <f t="shared" ca="1" si="94"/>
        <v>0.35431572324597838</v>
      </c>
      <c r="F1469" s="2">
        <f t="shared" ca="1" si="95"/>
        <v>40.050117469472241</v>
      </c>
    </row>
    <row r="1470" spans="5:6" x14ac:dyDescent="0.25">
      <c r="E1470" s="2">
        <f t="shared" ca="1" si="94"/>
        <v>0.43668961446051502</v>
      </c>
      <c r="F1470" s="2">
        <f t="shared" ca="1" si="95"/>
        <v>48.945182659704663</v>
      </c>
    </row>
    <row r="1471" spans="5:6" x14ac:dyDescent="0.25">
      <c r="E1471" s="2">
        <f t="shared" ca="1" si="94"/>
        <v>0.64539600957336252</v>
      </c>
      <c r="F1471" s="2">
        <f t="shared" ca="1" si="95"/>
        <v>72.917941763269951</v>
      </c>
    </row>
    <row r="1472" spans="5:6" x14ac:dyDescent="0.25">
      <c r="E1472" s="2">
        <f t="shared" ca="1" si="94"/>
        <v>0.15688995294342656</v>
      </c>
      <c r="F1472" s="2">
        <f t="shared" ca="1" si="95"/>
        <v>15.361731643672055</v>
      </c>
    </row>
    <row r="1473" spans="5:6" x14ac:dyDescent="0.25">
      <c r="E1473" s="2">
        <f t="shared" ca="1" si="94"/>
        <v>0.41223981399103293</v>
      </c>
      <c r="F1473" s="2">
        <f t="shared" ca="1" si="95"/>
        <v>46.317331153741101</v>
      </c>
    </row>
    <row r="1474" spans="5:6" x14ac:dyDescent="0.25">
      <c r="E1474" s="2">
        <f t="shared" ca="1" si="94"/>
        <v>0.24259183797283101</v>
      </c>
      <c r="F1474" s="2">
        <f t="shared" ca="1" si="95"/>
        <v>27.176074768992919</v>
      </c>
    </row>
    <row r="1475" spans="5:6" x14ac:dyDescent="0.25">
      <c r="E1475" s="2">
        <f t="shared" ref="E1475:E1538" ca="1" si="96">RAND()</f>
        <v>0.89413582935560632</v>
      </c>
      <c r="F1475" s="2">
        <f t="shared" ref="F1475:F1538" ca="1" si="97">$C$3+$C$4*(-LN(E1475^(-1/$C$5)-1))</f>
        <v>121.18258422067274</v>
      </c>
    </row>
    <row r="1476" spans="5:6" x14ac:dyDescent="0.25">
      <c r="E1476" s="2">
        <f t="shared" ca="1" si="96"/>
        <v>0.76832053407761036</v>
      </c>
      <c r="F1476" s="2">
        <f t="shared" ca="1" si="97"/>
        <v>91.188082212186515</v>
      </c>
    </row>
    <row r="1477" spans="5:6" x14ac:dyDescent="0.25">
      <c r="E1477" s="2">
        <f t="shared" ca="1" si="96"/>
        <v>0.67320817378912023</v>
      </c>
      <c r="F1477" s="2">
        <f t="shared" ca="1" si="97"/>
        <v>76.60717650137326</v>
      </c>
    </row>
    <row r="1478" spans="5:6" x14ac:dyDescent="0.25">
      <c r="E1478" s="2">
        <f t="shared" ca="1" si="96"/>
        <v>0.57750044076343632</v>
      </c>
      <c r="F1478" s="2">
        <f t="shared" ca="1" si="97"/>
        <v>64.579598491026985</v>
      </c>
    </row>
    <row r="1479" spans="5:6" x14ac:dyDescent="0.25">
      <c r="E1479" s="2">
        <f t="shared" ca="1" si="96"/>
        <v>0.58144423018723657</v>
      </c>
      <c r="F1479" s="2">
        <f t="shared" ca="1" si="97"/>
        <v>65.043423931421529</v>
      </c>
    </row>
    <row r="1480" spans="5:6" x14ac:dyDescent="0.25">
      <c r="E1480" s="2">
        <f t="shared" ca="1" si="96"/>
        <v>0.94768463901203037</v>
      </c>
      <c r="F1480" s="2">
        <f t="shared" ca="1" si="97"/>
        <v>146.45431264920717</v>
      </c>
    </row>
    <row r="1481" spans="5:6" x14ac:dyDescent="0.25">
      <c r="E1481" s="2">
        <f t="shared" ca="1" si="96"/>
        <v>0.35432876529198643</v>
      </c>
      <c r="F1481" s="2">
        <f t="shared" ca="1" si="97"/>
        <v>40.051544245468122</v>
      </c>
    </row>
    <row r="1482" spans="5:6" x14ac:dyDescent="0.25">
      <c r="E1482" s="2">
        <f t="shared" ca="1" si="96"/>
        <v>6.1199073794142467E-2</v>
      </c>
      <c r="F1482" s="2">
        <f t="shared" ca="1" si="97"/>
        <v>-4.6269559449337052</v>
      </c>
    </row>
    <row r="1483" spans="5:6" x14ac:dyDescent="0.25">
      <c r="E1483" s="2">
        <f t="shared" ca="1" si="96"/>
        <v>0.53709296581518218</v>
      </c>
      <c r="F1483" s="2">
        <f t="shared" ca="1" si="97"/>
        <v>59.936171967990909</v>
      </c>
    </row>
    <row r="1484" spans="5:6" x14ac:dyDescent="0.25">
      <c r="E1484" s="2">
        <f t="shared" ca="1" si="96"/>
        <v>0.65449053927835255</v>
      </c>
      <c r="F1484" s="2">
        <f t="shared" ca="1" si="97"/>
        <v>74.10335884609502</v>
      </c>
    </row>
    <row r="1485" spans="5:6" x14ac:dyDescent="0.25">
      <c r="E1485" s="2">
        <f t="shared" ca="1" si="96"/>
        <v>0.29903752406240636</v>
      </c>
      <c r="F1485" s="2">
        <f t="shared" ca="1" si="97"/>
        <v>33.881079957887032</v>
      </c>
    </row>
    <row r="1486" spans="5:6" x14ac:dyDescent="0.25">
      <c r="E1486" s="2">
        <f t="shared" ca="1" si="96"/>
        <v>0.12152625523441773</v>
      </c>
      <c r="F1486" s="2">
        <f t="shared" ca="1" si="97"/>
        <v>9.3641489432998704</v>
      </c>
    </row>
    <row r="1487" spans="5:6" x14ac:dyDescent="0.25">
      <c r="E1487" s="2">
        <f t="shared" ca="1" si="96"/>
        <v>0.3124353187885287</v>
      </c>
      <c r="F1487" s="2">
        <f t="shared" ca="1" si="97"/>
        <v>35.403131204586835</v>
      </c>
    </row>
    <row r="1488" spans="5:6" x14ac:dyDescent="0.25">
      <c r="E1488" s="2">
        <f t="shared" ca="1" si="96"/>
        <v>0.69613019002184462</v>
      </c>
      <c r="F1488" s="2">
        <f t="shared" ca="1" si="97"/>
        <v>79.806848870861629</v>
      </c>
    </row>
    <row r="1489" spans="5:6" x14ac:dyDescent="0.25">
      <c r="E1489" s="2">
        <f t="shared" ca="1" si="96"/>
        <v>0.33733608934706649</v>
      </c>
      <c r="F1489" s="2">
        <f t="shared" ca="1" si="97"/>
        <v>38.183131119380619</v>
      </c>
    </row>
    <row r="1490" spans="5:6" x14ac:dyDescent="0.25">
      <c r="E1490" s="2">
        <f t="shared" ca="1" si="96"/>
        <v>5.5252314397535973E-2</v>
      </c>
      <c r="F1490" s="2">
        <f t="shared" ca="1" si="97"/>
        <v>-6.5182929095465028</v>
      </c>
    </row>
    <row r="1491" spans="5:6" x14ac:dyDescent="0.25">
      <c r="E1491" s="2">
        <f t="shared" ca="1" si="96"/>
        <v>0.72602715131552509</v>
      </c>
      <c r="F1491" s="2">
        <f t="shared" ca="1" si="97"/>
        <v>84.245333841212585</v>
      </c>
    </row>
    <row r="1492" spans="5:6" x14ac:dyDescent="0.25">
      <c r="E1492" s="2">
        <f t="shared" ca="1" si="96"/>
        <v>0.74281968158504419</v>
      </c>
      <c r="F1492" s="2">
        <f t="shared" ca="1" si="97"/>
        <v>86.896432160026308</v>
      </c>
    </row>
    <row r="1493" spans="5:6" x14ac:dyDescent="0.25">
      <c r="E1493" s="2">
        <f t="shared" ca="1" si="96"/>
        <v>0.77659269173085244</v>
      </c>
      <c r="F1493" s="2">
        <f t="shared" ca="1" si="97"/>
        <v>92.66004333979005</v>
      </c>
    </row>
    <row r="1494" spans="5:6" x14ac:dyDescent="0.25">
      <c r="E1494" s="2">
        <f t="shared" ca="1" si="96"/>
        <v>0.95670064291612011</v>
      </c>
      <c r="F1494" s="2">
        <f t="shared" ca="1" si="97"/>
        <v>153.09894564702415</v>
      </c>
    </row>
    <row r="1495" spans="5:6" x14ac:dyDescent="0.25">
      <c r="E1495" s="2">
        <f t="shared" ca="1" si="96"/>
        <v>0.63666671393389607</v>
      </c>
      <c r="F1495" s="2">
        <f t="shared" ca="1" si="97"/>
        <v>71.797625051679177</v>
      </c>
    </row>
    <row r="1496" spans="5:6" x14ac:dyDescent="0.25">
      <c r="E1496" s="2">
        <f t="shared" ca="1" si="96"/>
        <v>9.9528432065405181E-2</v>
      </c>
      <c r="F1496" s="2">
        <f t="shared" ca="1" si="97"/>
        <v>5.0173265508420943</v>
      </c>
    </row>
    <row r="1497" spans="5:6" x14ac:dyDescent="0.25">
      <c r="E1497" s="2">
        <f t="shared" ca="1" si="96"/>
        <v>0.82328742325442972</v>
      </c>
      <c r="F1497" s="2">
        <f t="shared" ca="1" si="97"/>
        <v>101.92272832558484</v>
      </c>
    </row>
    <row r="1498" spans="5:6" x14ac:dyDescent="0.25">
      <c r="E1498" s="2">
        <f t="shared" ca="1" si="96"/>
        <v>3.6762158489231256E-2</v>
      </c>
      <c r="F1498" s="2">
        <f t="shared" ca="1" si="97"/>
        <v>-13.693565432556358</v>
      </c>
    </row>
    <row r="1499" spans="5:6" x14ac:dyDescent="0.25">
      <c r="E1499" s="2">
        <f t="shared" ca="1" si="96"/>
        <v>0.36430984152608314</v>
      </c>
      <c r="F1499" s="2">
        <f t="shared" ca="1" si="97"/>
        <v>41.140643985986372</v>
      </c>
    </row>
    <row r="1500" spans="5:6" x14ac:dyDescent="0.25">
      <c r="E1500" s="2">
        <f t="shared" ca="1" si="96"/>
        <v>0.92355657317628181</v>
      </c>
      <c r="F1500" s="2">
        <f t="shared" ca="1" si="97"/>
        <v>132.97920170636274</v>
      </c>
    </row>
    <row r="1501" spans="5:6" x14ac:dyDescent="0.25">
      <c r="E1501" s="2">
        <f t="shared" ca="1" si="96"/>
        <v>0.63436628136437345</v>
      </c>
      <c r="F1501" s="2">
        <f t="shared" ca="1" si="97"/>
        <v>71.505102312909827</v>
      </c>
    </row>
    <row r="1502" spans="5:6" x14ac:dyDescent="0.25">
      <c r="E1502" s="2">
        <f t="shared" ca="1" si="96"/>
        <v>0.98905910149658627</v>
      </c>
      <c r="F1502" s="2">
        <f t="shared" ca="1" si="97"/>
        <v>200.62201998289805</v>
      </c>
    </row>
    <row r="1503" spans="5:6" x14ac:dyDescent="0.25">
      <c r="E1503" s="2">
        <f t="shared" ca="1" si="96"/>
        <v>0.95257867193733703</v>
      </c>
      <c r="F1503" s="2">
        <f t="shared" ca="1" si="97"/>
        <v>149.9098133272125</v>
      </c>
    </row>
    <row r="1504" spans="5:6" x14ac:dyDescent="0.25">
      <c r="E1504" s="2">
        <f t="shared" ca="1" si="96"/>
        <v>0.65318927621809297</v>
      </c>
      <c r="F1504" s="2">
        <f t="shared" ca="1" si="97"/>
        <v>73.932559766242321</v>
      </c>
    </row>
    <row r="1505" spans="5:6" x14ac:dyDescent="0.25">
      <c r="E1505" s="2">
        <f t="shared" ca="1" si="96"/>
        <v>0.74328164757553938</v>
      </c>
      <c r="F1505" s="2">
        <f t="shared" ca="1" si="97"/>
        <v>86.971188293933835</v>
      </c>
    </row>
    <row r="1506" spans="5:6" x14ac:dyDescent="0.25">
      <c r="E1506" s="2">
        <f t="shared" ca="1" si="96"/>
        <v>0.82247311194406336</v>
      </c>
      <c r="F1506" s="2">
        <f t="shared" ca="1" si="97"/>
        <v>101.74446729444436</v>
      </c>
    </row>
    <row r="1507" spans="5:6" x14ac:dyDescent="0.25">
      <c r="E1507" s="2">
        <f t="shared" ca="1" si="96"/>
        <v>0.64334227444228209</v>
      </c>
      <c r="F1507" s="2">
        <f t="shared" ca="1" si="97"/>
        <v>72.652866255447947</v>
      </c>
    </row>
    <row r="1508" spans="5:6" x14ac:dyDescent="0.25">
      <c r="E1508" s="2">
        <f t="shared" ca="1" si="96"/>
        <v>0.79881217886213274</v>
      </c>
      <c r="F1508" s="2">
        <f t="shared" ca="1" si="97"/>
        <v>96.844284603933218</v>
      </c>
    </row>
    <row r="1509" spans="5:6" x14ac:dyDescent="0.25">
      <c r="E1509" s="2">
        <f t="shared" ca="1" si="96"/>
        <v>0.26448859541452896</v>
      </c>
      <c r="F1509" s="2">
        <f t="shared" ca="1" si="97"/>
        <v>29.843440029624027</v>
      </c>
    </row>
    <row r="1510" spans="5:6" x14ac:dyDescent="0.25">
      <c r="E1510" s="2">
        <f t="shared" ca="1" si="96"/>
        <v>0.51230675549766136</v>
      </c>
      <c r="F1510" s="2">
        <f t="shared" ca="1" si="97"/>
        <v>57.167962476084902</v>
      </c>
    </row>
    <row r="1511" spans="5:6" x14ac:dyDescent="0.25">
      <c r="E1511" s="2">
        <f t="shared" ca="1" si="96"/>
        <v>0.52275410448081772</v>
      </c>
      <c r="F1511" s="2">
        <f t="shared" ca="1" si="97"/>
        <v>58.328584099682146</v>
      </c>
    </row>
    <row r="1512" spans="5:6" x14ac:dyDescent="0.25">
      <c r="E1512" s="2">
        <f t="shared" ca="1" si="96"/>
        <v>0.94808026472417528</v>
      </c>
      <c r="F1512" s="2">
        <f t="shared" ca="1" si="97"/>
        <v>146.72181312214636</v>
      </c>
    </row>
    <row r="1513" spans="5:6" x14ac:dyDescent="0.25">
      <c r="E1513" s="2">
        <f t="shared" ca="1" si="96"/>
        <v>3.1271729735923626E-2</v>
      </c>
      <c r="F1513" s="2">
        <f t="shared" ca="1" si="97"/>
        <v>-16.404380022805263</v>
      </c>
    </row>
    <row r="1514" spans="5:6" x14ac:dyDescent="0.25">
      <c r="E1514" s="2">
        <f t="shared" ca="1" si="96"/>
        <v>0.87965422618601763</v>
      </c>
      <c r="F1514" s="2">
        <f t="shared" ca="1" si="97"/>
        <v>116.45818680110166</v>
      </c>
    </row>
    <row r="1515" spans="5:6" x14ac:dyDescent="0.25">
      <c r="E1515" s="2">
        <f t="shared" ca="1" si="96"/>
        <v>0.46411844545269776</v>
      </c>
      <c r="F1515" s="2">
        <f t="shared" ca="1" si="97"/>
        <v>51.902152982678942</v>
      </c>
    </row>
    <row r="1516" spans="5:6" x14ac:dyDescent="0.25">
      <c r="E1516" s="2">
        <f t="shared" ca="1" si="96"/>
        <v>0.36375910858446159</v>
      </c>
      <c r="F1516" s="2">
        <f t="shared" ca="1" si="97"/>
        <v>41.080688343221802</v>
      </c>
    </row>
    <row r="1517" spans="5:6" x14ac:dyDescent="0.25">
      <c r="E1517" s="2">
        <f t="shared" ca="1" si="96"/>
        <v>0.91330969232184112</v>
      </c>
      <c r="F1517" s="2">
        <f t="shared" ca="1" si="97"/>
        <v>128.45180129321449</v>
      </c>
    </row>
    <row r="1518" spans="5:6" x14ac:dyDescent="0.25">
      <c r="E1518" s="2">
        <f t="shared" ca="1" si="96"/>
        <v>9.4508208786664438E-2</v>
      </c>
      <c r="F1518" s="2">
        <f t="shared" ca="1" si="97"/>
        <v>3.9321546353392725</v>
      </c>
    </row>
    <row r="1519" spans="5:6" x14ac:dyDescent="0.25">
      <c r="E1519" s="2">
        <f t="shared" ca="1" si="96"/>
        <v>5.787110779998661E-2</v>
      </c>
      <c r="F1519" s="2">
        <f t="shared" ca="1" si="97"/>
        <v>-5.6665329116799246</v>
      </c>
    </row>
    <row r="1520" spans="5:6" x14ac:dyDescent="0.25">
      <c r="E1520" s="2">
        <f t="shared" ca="1" si="96"/>
        <v>0.92917589459297356</v>
      </c>
      <c r="F1520" s="2">
        <f t="shared" ca="1" si="97"/>
        <v>135.71148144880007</v>
      </c>
    </row>
    <row r="1521" spans="5:6" x14ac:dyDescent="0.25">
      <c r="E1521" s="2">
        <f t="shared" ca="1" si="96"/>
        <v>0.58517170726470547</v>
      </c>
      <c r="F1521" s="2">
        <f t="shared" ca="1" si="97"/>
        <v>65.483786448008701</v>
      </c>
    </row>
    <row r="1522" spans="5:6" x14ac:dyDescent="0.25">
      <c r="E1522" s="2">
        <f t="shared" ca="1" si="96"/>
        <v>0.6672186925396687</v>
      </c>
      <c r="F1522" s="2">
        <f t="shared" ca="1" si="97"/>
        <v>75.796076175598927</v>
      </c>
    </row>
    <row r="1523" spans="5:6" x14ac:dyDescent="0.25">
      <c r="E1523" s="2">
        <f t="shared" ca="1" si="96"/>
        <v>0.12438100539576824</v>
      </c>
      <c r="F1523" s="2">
        <f t="shared" ca="1" si="97"/>
        <v>9.8875697548493164</v>
      </c>
    </row>
    <row r="1524" spans="5:6" x14ac:dyDescent="0.25">
      <c r="E1524" s="2">
        <f t="shared" ca="1" si="96"/>
        <v>0.6161594282493843</v>
      </c>
      <c r="F1524" s="2">
        <f t="shared" ca="1" si="97"/>
        <v>69.227101182490642</v>
      </c>
    </row>
    <row r="1525" spans="5:6" x14ac:dyDescent="0.25">
      <c r="E1525" s="2">
        <f t="shared" ca="1" si="96"/>
        <v>0.22530538250545729</v>
      </c>
      <c r="F1525" s="2">
        <f t="shared" ca="1" si="97"/>
        <v>24.993708898107478</v>
      </c>
    </row>
    <row r="1526" spans="5:6" x14ac:dyDescent="0.25">
      <c r="E1526" s="2">
        <f t="shared" ca="1" si="96"/>
        <v>0.14778497532979085</v>
      </c>
      <c r="F1526" s="2">
        <f t="shared" ca="1" si="97"/>
        <v>13.907625439232657</v>
      </c>
    </row>
    <row r="1527" spans="5:6" x14ac:dyDescent="0.25">
      <c r="E1527" s="2">
        <f t="shared" ca="1" si="96"/>
        <v>0.23489848228231258</v>
      </c>
      <c r="F1527" s="2">
        <f t="shared" ca="1" si="97"/>
        <v>26.214041427585105</v>
      </c>
    </row>
    <row r="1528" spans="5:6" x14ac:dyDescent="0.25">
      <c r="E1528" s="2">
        <f t="shared" ca="1" si="96"/>
        <v>0.78592542711532631</v>
      </c>
      <c r="F1528" s="2">
        <f t="shared" ca="1" si="97"/>
        <v>94.374252263795753</v>
      </c>
    </row>
    <row r="1529" spans="5:6" x14ac:dyDescent="0.25">
      <c r="E1529" s="2">
        <f t="shared" ca="1" si="96"/>
        <v>0.19513949271527398</v>
      </c>
      <c r="F1529" s="2">
        <f t="shared" ca="1" si="97"/>
        <v>20.978097454267655</v>
      </c>
    </row>
    <row r="1530" spans="5:6" x14ac:dyDescent="0.25">
      <c r="E1530" s="2">
        <f t="shared" ca="1" si="96"/>
        <v>0.23952813418534646</v>
      </c>
      <c r="F1530" s="2">
        <f t="shared" ca="1" si="97"/>
        <v>26.79465367387504</v>
      </c>
    </row>
    <row r="1531" spans="5:6" x14ac:dyDescent="0.25">
      <c r="E1531" s="2">
        <f t="shared" ca="1" si="96"/>
        <v>0.86956505345599611</v>
      </c>
      <c r="F1531" s="2">
        <f t="shared" ca="1" si="97"/>
        <v>113.46341220977361</v>
      </c>
    </row>
    <row r="1532" spans="5:6" x14ac:dyDescent="0.25">
      <c r="E1532" s="2">
        <f t="shared" ca="1" si="96"/>
        <v>0.17602688444794834</v>
      </c>
      <c r="F1532" s="2">
        <f t="shared" ca="1" si="97"/>
        <v>18.259733776832483</v>
      </c>
    </row>
    <row r="1533" spans="5:6" x14ac:dyDescent="0.25">
      <c r="E1533" s="2">
        <f t="shared" ca="1" si="96"/>
        <v>0.67999687866297798</v>
      </c>
      <c r="F1533" s="2">
        <f t="shared" ca="1" si="97"/>
        <v>77.538508595791185</v>
      </c>
    </row>
    <row r="1534" spans="5:6" x14ac:dyDescent="0.25">
      <c r="E1534" s="2">
        <f t="shared" ca="1" si="96"/>
        <v>0.56074454603231605</v>
      </c>
      <c r="F1534" s="2">
        <f t="shared" ca="1" si="97"/>
        <v>62.631415130867268</v>
      </c>
    </row>
    <row r="1535" spans="5:6" x14ac:dyDescent="0.25">
      <c r="E1535" s="2">
        <f t="shared" ca="1" si="96"/>
        <v>0.45866442911893679</v>
      </c>
      <c r="F1535" s="2">
        <f t="shared" ca="1" si="97"/>
        <v>51.31269787302228</v>
      </c>
    </row>
    <row r="1536" spans="5:6" x14ac:dyDescent="0.25">
      <c r="E1536" s="2">
        <f t="shared" ca="1" si="96"/>
        <v>0.85877378209885025</v>
      </c>
      <c r="F1536" s="2">
        <f t="shared" ca="1" si="97"/>
        <v>110.48234493716984</v>
      </c>
    </row>
    <row r="1537" spans="5:6" x14ac:dyDescent="0.25">
      <c r="E1537" s="2">
        <f t="shared" ca="1" si="96"/>
        <v>0.7812783787477966</v>
      </c>
      <c r="F1537" s="2">
        <f t="shared" ca="1" si="97"/>
        <v>93.513306159848611</v>
      </c>
    </row>
    <row r="1538" spans="5:6" x14ac:dyDescent="0.25">
      <c r="E1538" s="2">
        <f t="shared" ca="1" si="96"/>
        <v>5.6200677479186334E-2</v>
      </c>
      <c r="F1538" s="2">
        <f t="shared" ca="1" si="97"/>
        <v>-6.2062145211530222</v>
      </c>
    </row>
    <row r="1539" spans="5:6" x14ac:dyDescent="0.25">
      <c r="E1539" s="2">
        <f t="shared" ref="E1539:E1602" ca="1" si="98">RAND()</f>
        <v>0.48850339263004439</v>
      </c>
      <c r="F1539" s="2">
        <f t="shared" ref="F1539:F1602" ca="1" si="99">$C$3+$C$4*(-LN(E1539^(-1/$C$5)-1))</f>
        <v>54.551562002900511</v>
      </c>
    </row>
    <row r="1540" spans="5:6" x14ac:dyDescent="0.25">
      <c r="E1540" s="2">
        <f t="shared" ca="1" si="98"/>
        <v>0.61534044577574465</v>
      </c>
      <c r="F1540" s="2">
        <f t="shared" ca="1" si="99"/>
        <v>69.126103631628013</v>
      </c>
    </row>
    <row r="1541" spans="5:6" x14ac:dyDescent="0.25">
      <c r="E1541" s="2">
        <f t="shared" ca="1" si="98"/>
        <v>0.84971538735078755</v>
      </c>
      <c r="F1541" s="2">
        <f t="shared" ca="1" si="99"/>
        <v>108.1324819631794</v>
      </c>
    </row>
    <row r="1542" spans="5:6" x14ac:dyDescent="0.25">
      <c r="E1542" s="2">
        <f t="shared" ca="1" si="98"/>
        <v>0.73928709896248557</v>
      </c>
      <c r="F1542" s="2">
        <f t="shared" ca="1" si="99"/>
        <v>86.328132983014015</v>
      </c>
    </row>
    <row r="1543" spans="5:6" x14ac:dyDescent="0.25">
      <c r="E1543" s="2">
        <f t="shared" ca="1" si="98"/>
        <v>0.66809309930579164</v>
      </c>
      <c r="F1543" s="2">
        <f t="shared" ca="1" si="99"/>
        <v>75.9138884839507</v>
      </c>
    </row>
    <row r="1544" spans="5:6" x14ac:dyDescent="0.25">
      <c r="E1544" s="2">
        <f t="shared" ca="1" si="98"/>
        <v>0.52635768294048735</v>
      </c>
      <c r="F1544" s="2">
        <f t="shared" ca="1" si="99"/>
        <v>58.730922136213898</v>
      </c>
    </row>
    <row r="1545" spans="5:6" x14ac:dyDescent="0.25">
      <c r="E1545" s="2">
        <f t="shared" ca="1" si="98"/>
        <v>0.82159457792632817</v>
      </c>
      <c r="F1545" s="2">
        <f t="shared" ca="1" si="99"/>
        <v>101.5529276860773</v>
      </c>
    </row>
    <row r="1546" spans="5:6" x14ac:dyDescent="0.25">
      <c r="E1546" s="2">
        <f t="shared" ca="1" si="98"/>
        <v>0.76259071969026282</v>
      </c>
      <c r="F1546" s="2">
        <f t="shared" ca="1" si="99"/>
        <v>90.192796486746076</v>
      </c>
    </row>
    <row r="1547" spans="5:6" x14ac:dyDescent="0.25">
      <c r="E1547" s="2">
        <f t="shared" ca="1" si="98"/>
        <v>0.1026171755034978</v>
      </c>
      <c r="F1547" s="2">
        <f t="shared" ca="1" si="99"/>
        <v>5.6657150189782177</v>
      </c>
    </row>
    <row r="1548" spans="5:6" x14ac:dyDescent="0.25">
      <c r="E1548" s="2">
        <f t="shared" ca="1" si="98"/>
        <v>0.12184702007345427</v>
      </c>
      <c r="F1548" s="2">
        <f t="shared" ca="1" si="99"/>
        <v>9.4233701385355655</v>
      </c>
    </row>
    <row r="1549" spans="5:6" x14ac:dyDescent="0.25">
      <c r="E1549" s="2">
        <f t="shared" ca="1" si="98"/>
        <v>0.65033274272998609</v>
      </c>
      <c r="F1549" s="2">
        <f t="shared" ca="1" si="99"/>
        <v>73.559028914626964</v>
      </c>
    </row>
    <row r="1550" spans="5:6" x14ac:dyDescent="0.25">
      <c r="E1550" s="2">
        <f t="shared" ca="1" si="98"/>
        <v>0.75816488462076304</v>
      </c>
      <c r="F1550" s="2">
        <f t="shared" ca="1" si="99"/>
        <v>89.436873648038841</v>
      </c>
    </row>
    <row r="1551" spans="5:6" x14ac:dyDescent="0.25">
      <c r="E1551" s="2">
        <f t="shared" ca="1" si="98"/>
        <v>0.36844869861499219</v>
      </c>
      <c r="F1551" s="2">
        <f t="shared" ca="1" si="99"/>
        <v>41.590748256599191</v>
      </c>
    </row>
    <row r="1552" spans="5:6" x14ac:dyDescent="0.25">
      <c r="E1552" s="2">
        <f t="shared" ca="1" si="98"/>
        <v>0.34610160101599252</v>
      </c>
      <c r="F1552" s="2">
        <f t="shared" ca="1" si="99"/>
        <v>39.149397440198243</v>
      </c>
    </row>
    <row r="1553" spans="5:6" x14ac:dyDescent="0.25">
      <c r="E1553" s="2">
        <f t="shared" ca="1" si="98"/>
        <v>0.51711817259003445</v>
      </c>
      <c r="F1553" s="2">
        <f t="shared" ca="1" si="99"/>
        <v>57.701435393717666</v>
      </c>
    </row>
    <row r="1554" spans="5:6" x14ac:dyDescent="0.25">
      <c r="E1554" s="2">
        <f t="shared" ca="1" si="98"/>
        <v>0.61003242562146698</v>
      </c>
      <c r="F1554" s="2">
        <f t="shared" ca="1" si="99"/>
        <v>68.474404195798229</v>
      </c>
    </row>
    <row r="1555" spans="5:6" x14ac:dyDescent="0.25">
      <c r="E1555" s="2">
        <f t="shared" ca="1" si="98"/>
        <v>0.76329358398626801</v>
      </c>
      <c r="F1555" s="2">
        <f t="shared" ca="1" si="99"/>
        <v>90.313859655860057</v>
      </c>
    </row>
    <row r="1556" spans="5:6" x14ac:dyDescent="0.25">
      <c r="E1556" s="2">
        <f t="shared" ca="1" si="98"/>
        <v>0.27515746172623012</v>
      </c>
      <c r="F1556" s="2">
        <f t="shared" ca="1" si="99"/>
        <v>31.110092347958606</v>
      </c>
    </row>
    <row r="1557" spans="5:6" x14ac:dyDescent="0.25">
      <c r="E1557" s="2">
        <f t="shared" ca="1" si="98"/>
        <v>2.4541797240146157E-2</v>
      </c>
      <c r="F1557" s="2">
        <f t="shared" ca="1" si="99"/>
        <v>-20.343322327565659</v>
      </c>
    </row>
    <row r="1558" spans="5:6" x14ac:dyDescent="0.25">
      <c r="E1558" s="2">
        <f t="shared" ca="1" si="98"/>
        <v>0.98726268453360033</v>
      </c>
      <c r="F1558" s="2">
        <f t="shared" ca="1" si="99"/>
        <v>195.41191630034092</v>
      </c>
    </row>
    <row r="1559" spans="5:6" x14ac:dyDescent="0.25">
      <c r="E1559" s="2">
        <f t="shared" ca="1" si="98"/>
        <v>0.76575209977632752</v>
      </c>
      <c r="F1559" s="2">
        <f t="shared" ca="1" si="99"/>
        <v>90.739561001103723</v>
      </c>
    </row>
    <row r="1560" spans="5:6" x14ac:dyDescent="0.25">
      <c r="E1560" s="2">
        <f t="shared" ca="1" si="98"/>
        <v>0.3077408016097567</v>
      </c>
      <c r="F1560" s="2">
        <f t="shared" ca="1" si="99"/>
        <v>34.872161901188186</v>
      </c>
    </row>
    <row r="1561" spans="5:6" x14ac:dyDescent="0.25">
      <c r="E1561" s="2">
        <f t="shared" ca="1" si="98"/>
        <v>0.24287998843878678</v>
      </c>
      <c r="F1561" s="2">
        <f t="shared" ca="1" si="99"/>
        <v>27.211836871475089</v>
      </c>
    </row>
    <row r="1562" spans="5:6" x14ac:dyDescent="0.25">
      <c r="E1562" s="2">
        <f t="shared" ca="1" si="98"/>
        <v>0.63125136025987205</v>
      </c>
      <c r="F1562" s="2">
        <f t="shared" ca="1" si="99"/>
        <v>71.11075192611861</v>
      </c>
    </row>
    <row r="1563" spans="5:6" x14ac:dyDescent="0.25">
      <c r="E1563" s="2">
        <f t="shared" ca="1" si="98"/>
        <v>0.96153418194745499</v>
      </c>
      <c r="F1563" s="2">
        <f t="shared" ca="1" si="99"/>
        <v>157.2371509292079</v>
      </c>
    </row>
    <row r="1564" spans="5:6" x14ac:dyDescent="0.25">
      <c r="E1564" s="2">
        <f t="shared" ca="1" si="98"/>
        <v>0.38107153235166025</v>
      </c>
      <c r="F1564" s="2">
        <f t="shared" ca="1" si="99"/>
        <v>42.958905974299498</v>
      </c>
    </row>
    <row r="1565" spans="5:6" x14ac:dyDescent="0.25">
      <c r="E1565" s="2">
        <f t="shared" ca="1" si="98"/>
        <v>0.95891060618166191</v>
      </c>
      <c r="F1565" s="2">
        <f t="shared" ca="1" si="99"/>
        <v>154.9321781210985</v>
      </c>
    </row>
    <row r="1566" spans="5:6" x14ac:dyDescent="0.25">
      <c r="E1566" s="2">
        <f t="shared" ca="1" si="98"/>
        <v>0.38342878361031341</v>
      </c>
      <c r="F1566" s="2">
        <f t="shared" ca="1" si="99"/>
        <v>43.213740451515676</v>
      </c>
    </row>
    <row r="1567" spans="5:6" x14ac:dyDescent="0.25">
      <c r="E1567" s="2">
        <f t="shared" ca="1" si="98"/>
        <v>0.542555597378794</v>
      </c>
      <c r="F1567" s="2">
        <f t="shared" ca="1" si="99"/>
        <v>60.55355148171369</v>
      </c>
    </row>
    <row r="1568" spans="5:6" x14ac:dyDescent="0.25">
      <c r="E1568" s="2">
        <f t="shared" ca="1" si="98"/>
        <v>0.26173719666404105</v>
      </c>
      <c r="F1568" s="2">
        <f t="shared" ca="1" si="99"/>
        <v>29.513511504347182</v>
      </c>
    </row>
    <row r="1569" spans="5:6" x14ac:dyDescent="0.25">
      <c r="E1569" s="2">
        <f t="shared" ca="1" si="98"/>
        <v>0.53889341795684187</v>
      </c>
      <c r="F1569" s="2">
        <f t="shared" ca="1" si="99"/>
        <v>60.139339425191004</v>
      </c>
    </row>
    <row r="1570" spans="5:6" x14ac:dyDescent="0.25">
      <c r="E1570" s="2">
        <f t="shared" ca="1" si="98"/>
        <v>0.51052993474652808</v>
      </c>
      <c r="F1570" s="2">
        <f t="shared" ca="1" si="99"/>
        <v>56.971383155985343</v>
      </c>
    </row>
    <row r="1571" spans="5:6" x14ac:dyDescent="0.25">
      <c r="E1571" s="2">
        <f t="shared" ca="1" si="98"/>
        <v>0.55639470503003929</v>
      </c>
      <c r="F1571" s="2">
        <f t="shared" ca="1" si="99"/>
        <v>62.131211850255553</v>
      </c>
    </row>
    <row r="1572" spans="5:6" x14ac:dyDescent="0.25">
      <c r="E1572" s="2">
        <f t="shared" ca="1" si="98"/>
        <v>0.40277167595128804</v>
      </c>
      <c r="F1572" s="2">
        <f t="shared" ca="1" si="99"/>
        <v>45.299092618861351</v>
      </c>
    </row>
    <row r="1573" spans="5:6" x14ac:dyDescent="0.25">
      <c r="E1573" s="2">
        <f t="shared" ca="1" si="98"/>
        <v>0.65175290805913855</v>
      </c>
      <c r="F1573" s="2">
        <f t="shared" ca="1" si="99"/>
        <v>73.744494873906348</v>
      </c>
    </row>
    <row r="1574" spans="5:6" x14ac:dyDescent="0.25">
      <c r="E1574" s="2">
        <f t="shared" ca="1" si="98"/>
        <v>8.9944906171151029E-3</v>
      </c>
      <c r="F1574" s="2">
        <f t="shared" ca="1" si="99"/>
        <v>-35.465824921271199</v>
      </c>
    </row>
    <row r="1575" spans="5:6" x14ac:dyDescent="0.25">
      <c r="E1575" s="2">
        <f t="shared" ca="1" si="98"/>
        <v>0.67277618862079347</v>
      </c>
      <c r="F1575" s="2">
        <f t="shared" ca="1" si="99"/>
        <v>76.548350590844805</v>
      </c>
    </row>
    <row r="1576" spans="5:6" x14ac:dyDescent="0.25">
      <c r="E1576" s="2">
        <f t="shared" ca="1" si="98"/>
        <v>0.22708024750184996</v>
      </c>
      <c r="F1576" s="2">
        <f t="shared" ca="1" si="99"/>
        <v>25.221320502224877</v>
      </c>
    </row>
    <row r="1577" spans="5:6" x14ac:dyDescent="0.25">
      <c r="E1577" s="2">
        <f t="shared" ca="1" si="98"/>
        <v>0.47050300707107118</v>
      </c>
      <c r="F1577" s="2">
        <f t="shared" ca="1" si="99"/>
        <v>52.593449092197986</v>
      </c>
    </row>
    <row r="1578" spans="5:6" x14ac:dyDescent="0.25">
      <c r="E1578" s="2">
        <f t="shared" ca="1" si="98"/>
        <v>0.28959800738886632</v>
      </c>
      <c r="F1578" s="2">
        <f t="shared" ca="1" si="99"/>
        <v>32.795405735013517</v>
      </c>
    </row>
    <row r="1579" spans="5:6" x14ac:dyDescent="0.25">
      <c r="E1579" s="2">
        <f t="shared" ca="1" si="98"/>
        <v>0.56362591818189722</v>
      </c>
      <c r="F1579" s="2">
        <f t="shared" ca="1" si="99"/>
        <v>62.963963730501455</v>
      </c>
    </row>
    <row r="1580" spans="5:6" x14ac:dyDescent="0.25">
      <c r="E1580" s="2">
        <f t="shared" ca="1" si="98"/>
        <v>0.39929103483257344</v>
      </c>
      <c r="F1580" s="2">
        <f t="shared" ca="1" si="99"/>
        <v>44.924456111042375</v>
      </c>
    </row>
    <row r="1581" spans="5:6" x14ac:dyDescent="0.25">
      <c r="E1581" s="2">
        <f t="shared" ca="1" si="98"/>
        <v>0.10143663379738277</v>
      </c>
      <c r="F1581" s="2">
        <f t="shared" ca="1" si="99"/>
        <v>5.4195514824877531</v>
      </c>
    </row>
    <row r="1582" spans="5:6" x14ac:dyDescent="0.25">
      <c r="E1582" s="2">
        <f t="shared" ca="1" si="98"/>
        <v>0.73266378163304446</v>
      </c>
      <c r="F1582" s="2">
        <f t="shared" ca="1" si="99"/>
        <v>85.278113831023603</v>
      </c>
    </row>
    <row r="1583" spans="5:6" x14ac:dyDescent="0.25">
      <c r="E1583" s="2">
        <f t="shared" ca="1" si="98"/>
        <v>0.62792544472145717</v>
      </c>
      <c r="F1583" s="2">
        <f t="shared" ca="1" si="99"/>
        <v>70.691855373605506</v>
      </c>
    </row>
    <row r="1584" spans="5:6" x14ac:dyDescent="0.25">
      <c r="E1584" s="2">
        <f t="shared" ca="1" si="98"/>
        <v>0.87940956961981953</v>
      </c>
      <c r="F1584" s="2">
        <f t="shared" ca="1" si="99"/>
        <v>116.38292155806484</v>
      </c>
    </row>
    <row r="1585" spans="5:6" x14ac:dyDescent="0.25">
      <c r="E1585" s="2">
        <f t="shared" ca="1" si="98"/>
        <v>0.89267706120958956</v>
      </c>
      <c r="F1585" s="2">
        <f t="shared" ca="1" si="99"/>
        <v>120.68072858575637</v>
      </c>
    </row>
    <row r="1586" spans="5:6" x14ac:dyDescent="0.25">
      <c r="E1586" s="2">
        <f t="shared" ca="1" si="98"/>
        <v>0.7358323624378571</v>
      </c>
      <c r="F1586" s="2">
        <f t="shared" ca="1" si="99"/>
        <v>85.777967894333614</v>
      </c>
    </row>
    <row r="1587" spans="5:6" x14ac:dyDescent="0.25">
      <c r="E1587" s="2">
        <f t="shared" ca="1" si="98"/>
        <v>0.62480929269066521</v>
      </c>
      <c r="F1587" s="2">
        <f t="shared" ca="1" si="99"/>
        <v>70.301360631710622</v>
      </c>
    </row>
    <row r="1588" spans="5:6" x14ac:dyDescent="0.25">
      <c r="E1588" s="2">
        <f t="shared" ca="1" si="98"/>
        <v>0.35531692364585621</v>
      </c>
      <c r="F1588" s="2">
        <f t="shared" ca="1" si="99"/>
        <v>40.159617609274491</v>
      </c>
    </row>
    <row r="1589" spans="5:6" x14ac:dyDescent="0.25">
      <c r="E1589" s="2">
        <f t="shared" ca="1" si="98"/>
        <v>0.14753390101605379</v>
      </c>
      <c r="F1589" s="2">
        <f t="shared" ca="1" si="99"/>
        <v>13.866749826513654</v>
      </c>
    </row>
    <row r="1590" spans="5:6" x14ac:dyDescent="0.25">
      <c r="E1590" s="2">
        <f t="shared" ca="1" si="98"/>
        <v>0.20233056555630335</v>
      </c>
      <c r="F1590" s="2">
        <f t="shared" ca="1" si="99"/>
        <v>21.962926969136205</v>
      </c>
    </row>
    <row r="1591" spans="5:6" x14ac:dyDescent="0.25">
      <c r="E1591" s="2">
        <f t="shared" ca="1" si="98"/>
        <v>0.55431635965083592</v>
      </c>
      <c r="F1591" s="2">
        <f t="shared" ca="1" si="99"/>
        <v>61.892970752047304</v>
      </c>
    </row>
    <row r="1592" spans="5:6" x14ac:dyDescent="0.25">
      <c r="E1592" s="2">
        <f t="shared" ca="1" si="98"/>
        <v>3.2603400512050129E-2</v>
      </c>
      <c r="F1592" s="2">
        <f t="shared" ca="1" si="99"/>
        <v>-15.71213877187601</v>
      </c>
    </row>
    <row r="1593" spans="5:6" x14ac:dyDescent="0.25">
      <c r="E1593" s="2">
        <f t="shared" ca="1" si="98"/>
        <v>0.74713510053192478</v>
      </c>
      <c r="F1593" s="2">
        <f t="shared" ca="1" si="99"/>
        <v>87.598797075902198</v>
      </c>
    </row>
    <row r="1594" spans="5:6" x14ac:dyDescent="0.25">
      <c r="E1594" s="2">
        <f t="shared" ca="1" si="98"/>
        <v>8.3576528625544544E-2</v>
      </c>
      <c r="F1594" s="2">
        <f t="shared" ca="1" si="99"/>
        <v>1.4158927957505121</v>
      </c>
    </row>
    <row r="1595" spans="5:6" x14ac:dyDescent="0.25">
      <c r="E1595" s="2">
        <f t="shared" ca="1" si="98"/>
        <v>0.45535918973974665</v>
      </c>
      <c r="F1595" s="2">
        <f t="shared" ca="1" si="99"/>
        <v>50.95590581854993</v>
      </c>
    </row>
    <row r="1596" spans="5:6" x14ac:dyDescent="0.25">
      <c r="E1596" s="2">
        <f t="shared" ca="1" si="98"/>
        <v>0.56991354120371807</v>
      </c>
      <c r="F1596" s="2">
        <f t="shared" ca="1" si="99"/>
        <v>63.693117165312501</v>
      </c>
    </row>
    <row r="1597" spans="5:6" x14ac:dyDescent="0.25">
      <c r="E1597" s="2">
        <f t="shared" ca="1" si="98"/>
        <v>6.465126270939392E-2</v>
      </c>
      <c r="F1597" s="2">
        <f t="shared" ca="1" si="99"/>
        <v>-3.5943564129166905</v>
      </c>
    </row>
    <row r="1598" spans="5:6" x14ac:dyDescent="0.25">
      <c r="E1598" s="2">
        <f t="shared" ca="1" si="98"/>
        <v>0.29289489964107995</v>
      </c>
      <c r="F1598" s="2">
        <f t="shared" ca="1" si="99"/>
        <v>33.175937508118032</v>
      </c>
    </row>
    <row r="1599" spans="5:6" x14ac:dyDescent="0.25">
      <c r="E1599" s="2">
        <f t="shared" ca="1" si="98"/>
        <v>0.80551789546098584</v>
      </c>
      <c r="F1599" s="2">
        <f t="shared" ca="1" si="99"/>
        <v>98.181688734953127</v>
      </c>
    </row>
    <row r="1600" spans="5:6" x14ac:dyDescent="0.25">
      <c r="E1600" s="2">
        <f t="shared" ca="1" si="98"/>
        <v>0.34704886410492353</v>
      </c>
      <c r="F1600" s="2">
        <f t="shared" ca="1" si="99"/>
        <v>39.253493097322206</v>
      </c>
    </row>
    <row r="1601" spans="5:6" x14ac:dyDescent="0.25">
      <c r="E1601" s="2">
        <f t="shared" ca="1" si="98"/>
        <v>0.89954729471618744</v>
      </c>
      <c r="F1601" s="2">
        <f t="shared" ca="1" si="99"/>
        <v>123.10167370583143</v>
      </c>
    </row>
    <row r="1602" spans="5:6" x14ac:dyDescent="0.25">
      <c r="E1602" s="2">
        <f t="shared" ca="1" si="98"/>
        <v>0.44267443721756905</v>
      </c>
      <c r="F1602" s="2">
        <f t="shared" ca="1" si="99"/>
        <v>49.589057249347874</v>
      </c>
    </row>
    <row r="1603" spans="5:6" x14ac:dyDescent="0.25">
      <c r="E1603" s="2">
        <f t="shared" ref="E1603:E1666" ca="1" si="100">RAND()</f>
        <v>0.70660458599087017</v>
      </c>
      <c r="F1603" s="2">
        <f t="shared" ref="F1603:F1666" ca="1" si="101">$C$3+$C$4*(-LN(E1603^(-1/$C$5)-1))</f>
        <v>81.324708637416421</v>
      </c>
    </row>
    <row r="1604" spans="5:6" x14ac:dyDescent="0.25">
      <c r="E1604" s="2">
        <f t="shared" ca="1" si="100"/>
        <v>0.52173170164090765</v>
      </c>
      <c r="F1604" s="2">
        <f t="shared" ca="1" si="101"/>
        <v>58.21462720673135</v>
      </c>
    </row>
    <row r="1605" spans="5:6" x14ac:dyDescent="0.25">
      <c r="E1605" s="2">
        <f t="shared" ca="1" si="100"/>
        <v>0.85353643065736928</v>
      </c>
      <c r="F1605" s="2">
        <f t="shared" ca="1" si="101"/>
        <v>109.10801050751748</v>
      </c>
    </row>
    <row r="1606" spans="5:6" x14ac:dyDescent="0.25">
      <c r="E1606" s="2">
        <f t="shared" ca="1" si="100"/>
        <v>0.5315584099241536</v>
      </c>
      <c r="F1606" s="2">
        <f t="shared" ca="1" si="101"/>
        <v>59.313524711125083</v>
      </c>
    </row>
    <row r="1607" spans="5:6" x14ac:dyDescent="0.25">
      <c r="E1607" s="2">
        <f t="shared" ca="1" si="100"/>
        <v>0.71326888019145307</v>
      </c>
      <c r="F1607" s="2">
        <f t="shared" ca="1" si="101"/>
        <v>82.310599020109308</v>
      </c>
    </row>
    <row r="1608" spans="5:6" x14ac:dyDescent="0.25">
      <c r="E1608" s="2">
        <f t="shared" ca="1" si="100"/>
        <v>0.15896259215645459</v>
      </c>
      <c r="F1608" s="2">
        <f t="shared" ca="1" si="101"/>
        <v>15.68545332736424</v>
      </c>
    </row>
    <row r="1609" spans="5:6" x14ac:dyDescent="0.25">
      <c r="E1609" s="2">
        <f t="shared" ca="1" si="100"/>
        <v>0.21909975239758406</v>
      </c>
      <c r="F1609" s="2">
        <f t="shared" ca="1" si="101"/>
        <v>24.190974362342725</v>
      </c>
    </row>
    <row r="1610" spans="5:6" x14ac:dyDescent="0.25">
      <c r="E1610" s="2">
        <f t="shared" ca="1" si="100"/>
        <v>0.15090586320609534</v>
      </c>
      <c r="F1610" s="2">
        <f t="shared" ca="1" si="101"/>
        <v>14.412135192324079</v>
      </c>
    </row>
    <row r="1611" spans="5:6" x14ac:dyDescent="0.25">
      <c r="E1611" s="2">
        <f t="shared" ca="1" si="100"/>
        <v>0.14738083695424875</v>
      </c>
      <c r="F1611" s="2">
        <f t="shared" ca="1" si="101"/>
        <v>13.841809176588164</v>
      </c>
    </row>
    <row r="1612" spans="5:6" x14ac:dyDescent="0.25">
      <c r="E1612" s="2">
        <f t="shared" ca="1" si="100"/>
        <v>0.63401238412404748</v>
      </c>
      <c r="F1612" s="2">
        <f t="shared" ca="1" si="101"/>
        <v>71.460198483567098</v>
      </c>
    </row>
    <row r="1613" spans="5:6" x14ac:dyDescent="0.25">
      <c r="E1613" s="2">
        <f t="shared" ca="1" si="100"/>
        <v>0.44448697920485392</v>
      </c>
      <c r="F1613" s="2">
        <f t="shared" ca="1" si="101"/>
        <v>49.784167859570999</v>
      </c>
    </row>
    <row r="1614" spans="5:6" x14ac:dyDescent="0.25">
      <c r="E1614" s="2">
        <f t="shared" ca="1" si="100"/>
        <v>0.39090951093761472</v>
      </c>
      <c r="F1614" s="2">
        <f t="shared" ca="1" si="101"/>
        <v>44.021323230469015</v>
      </c>
    </row>
    <row r="1615" spans="5:6" x14ac:dyDescent="0.25">
      <c r="E1615" s="2">
        <f t="shared" ca="1" si="100"/>
        <v>0.50934145560516375</v>
      </c>
      <c r="F1615" s="2">
        <f t="shared" ca="1" si="101"/>
        <v>56.840020337194794</v>
      </c>
    </row>
    <row r="1616" spans="5:6" x14ac:dyDescent="0.25">
      <c r="E1616" s="2">
        <f t="shared" ca="1" si="100"/>
        <v>0.39652938824407247</v>
      </c>
      <c r="F1616" s="2">
        <f t="shared" ca="1" si="101"/>
        <v>44.627049625153084</v>
      </c>
    </row>
    <row r="1617" spans="5:6" x14ac:dyDescent="0.25">
      <c r="E1617" s="2">
        <f t="shared" ca="1" si="100"/>
        <v>0.30538436778479305</v>
      </c>
      <c r="F1617" s="2">
        <f t="shared" ca="1" si="101"/>
        <v>34.604707738670875</v>
      </c>
    </row>
    <row r="1618" spans="5:6" x14ac:dyDescent="0.25">
      <c r="E1618" s="2">
        <f t="shared" ca="1" si="100"/>
        <v>0.61589675484583095</v>
      </c>
      <c r="F1618" s="2">
        <f t="shared" ca="1" si="101"/>
        <v>69.194694920432013</v>
      </c>
    </row>
    <row r="1619" spans="5:6" x14ac:dyDescent="0.25">
      <c r="E1619" s="2">
        <f t="shared" ca="1" si="100"/>
        <v>0.23982284393235953</v>
      </c>
      <c r="F1619" s="2">
        <f t="shared" ca="1" si="101"/>
        <v>26.831439451881238</v>
      </c>
    </row>
    <row r="1620" spans="5:6" x14ac:dyDescent="0.25">
      <c r="E1620" s="2">
        <f t="shared" ca="1" si="100"/>
        <v>0.49671927552991169</v>
      </c>
      <c r="F1620" s="2">
        <f t="shared" ca="1" si="101"/>
        <v>55.450697183406206</v>
      </c>
    </row>
    <row r="1621" spans="5:6" x14ac:dyDescent="0.25">
      <c r="E1621" s="2">
        <f t="shared" ca="1" si="100"/>
        <v>0.36617592304545588</v>
      </c>
      <c r="F1621" s="2">
        <f t="shared" ca="1" si="101"/>
        <v>41.343683724324237</v>
      </c>
    </row>
    <row r="1622" spans="5:6" x14ac:dyDescent="0.25">
      <c r="E1622" s="2">
        <f t="shared" ca="1" si="100"/>
        <v>0.49708936362536194</v>
      </c>
      <c r="F1622" s="2">
        <f t="shared" ca="1" si="101"/>
        <v>55.491290086802735</v>
      </c>
    </row>
    <row r="1623" spans="5:6" x14ac:dyDescent="0.25">
      <c r="E1623" s="2">
        <f t="shared" ca="1" si="100"/>
        <v>0.43394198205865664</v>
      </c>
      <c r="F1623" s="2">
        <f t="shared" ca="1" si="101"/>
        <v>48.649731685259503</v>
      </c>
    </row>
    <row r="1624" spans="5:6" x14ac:dyDescent="0.25">
      <c r="E1624" s="2">
        <f t="shared" ca="1" si="100"/>
        <v>0.78571752478742019</v>
      </c>
      <c r="F1624" s="2">
        <f t="shared" ca="1" si="101"/>
        <v>94.335412160480345</v>
      </c>
    </row>
    <row r="1625" spans="5:6" x14ac:dyDescent="0.25">
      <c r="E1625" s="2">
        <f t="shared" ca="1" si="100"/>
        <v>3.758455651320769E-2</v>
      </c>
      <c r="F1625" s="2">
        <f t="shared" ca="1" si="101"/>
        <v>-13.317226086833621</v>
      </c>
    </row>
    <row r="1626" spans="5:6" x14ac:dyDescent="0.25">
      <c r="E1626" s="2">
        <f t="shared" ca="1" si="100"/>
        <v>1.0433421282158517E-2</v>
      </c>
      <c r="F1626" s="2">
        <f t="shared" ca="1" si="101"/>
        <v>-33.328172328849362</v>
      </c>
    </row>
    <row r="1627" spans="5:6" x14ac:dyDescent="0.25">
      <c r="E1627" s="2">
        <f t="shared" ca="1" si="100"/>
        <v>0.46619016503615618</v>
      </c>
      <c r="F1627" s="2">
        <f t="shared" ca="1" si="101"/>
        <v>52.126311951090173</v>
      </c>
    </row>
    <row r="1628" spans="5:6" x14ac:dyDescent="0.25">
      <c r="E1628" s="2">
        <f t="shared" ca="1" si="100"/>
        <v>0.9068943682809063</v>
      </c>
      <c r="F1628" s="2">
        <f t="shared" ca="1" si="101"/>
        <v>125.86634711120216</v>
      </c>
    </row>
    <row r="1629" spans="5:6" x14ac:dyDescent="0.25">
      <c r="E1629" s="2">
        <f t="shared" ca="1" si="100"/>
        <v>0.51557491202744088</v>
      </c>
      <c r="F1629" s="2">
        <f t="shared" ca="1" si="101"/>
        <v>57.530135992737669</v>
      </c>
    </row>
    <row r="1630" spans="5:6" x14ac:dyDescent="0.25">
      <c r="E1630" s="2">
        <f t="shared" ca="1" si="100"/>
        <v>0.71606928006330228</v>
      </c>
      <c r="F1630" s="2">
        <f t="shared" ca="1" si="101"/>
        <v>82.729807132281351</v>
      </c>
    </row>
    <row r="1631" spans="5:6" x14ac:dyDescent="0.25">
      <c r="E1631" s="2">
        <f t="shared" ca="1" si="100"/>
        <v>0.78074395601319313</v>
      </c>
      <c r="F1631" s="2">
        <f t="shared" ca="1" si="101"/>
        <v>93.415247492436421</v>
      </c>
    </row>
    <row r="1632" spans="5:6" x14ac:dyDescent="0.25">
      <c r="E1632" s="2">
        <f t="shared" ca="1" si="100"/>
        <v>0.46174395850228056</v>
      </c>
      <c r="F1632" s="2">
        <f t="shared" ca="1" si="101"/>
        <v>51.645410456351044</v>
      </c>
    </row>
    <row r="1633" spans="5:6" x14ac:dyDescent="0.25">
      <c r="E1633" s="2">
        <f t="shared" ca="1" si="100"/>
        <v>0.66074625632503659</v>
      </c>
      <c r="F1633" s="2">
        <f t="shared" ca="1" si="101"/>
        <v>74.930209577939351</v>
      </c>
    </row>
    <row r="1634" spans="5:6" x14ac:dyDescent="0.25">
      <c r="E1634" s="2">
        <f t="shared" ca="1" si="100"/>
        <v>0.85752739784839827</v>
      </c>
      <c r="F1634" s="2">
        <f t="shared" ca="1" si="101"/>
        <v>110.15123425537038</v>
      </c>
    </row>
    <row r="1635" spans="5:6" x14ac:dyDescent="0.25">
      <c r="E1635" s="2">
        <f t="shared" ca="1" si="100"/>
        <v>6.4094335445253892E-3</v>
      </c>
      <c r="F1635" s="2">
        <f t="shared" ca="1" si="101"/>
        <v>-40.246372413990322</v>
      </c>
    </row>
    <row r="1636" spans="5:6" x14ac:dyDescent="0.25">
      <c r="E1636" s="2">
        <f t="shared" ca="1" si="100"/>
        <v>0.33477417868716719</v>
      </c>
      <c r="F1636" s="2">
        <f t="shared" ca="1" si="101"/>
        <v>37.899627173726202</v>
      </c>
    </row>
    <row r="1637" spans="5:6" x14ac:dyDescent="0.25">
      <c r="E1637" s="2">
        <f t="shared" ca="1" si="100"/>
        <v>0.78322435365043619</v>
      </c>
      <c r="F1637" s="2">
        <f t="shared" ca="1" si="101"/>
        <v>93.87200928984754</v>
      </c>
    </row>
    <row r="1638" spans="5:6" x14ac:dyDescent="0.25">
      <c r="E1638" s="2">
        <f t="shared" ca="1" si="100"/>
        <v>0.3102491373216788</v>
      </c>
      <c r="F1638" s="2">
        <f t="shared" ca="1" si="101"/>
        <v>35.156166689665753</v>
      </c>
    </row>
    <row r="1639" spans="5:6" x14ac:dyDescent="0.25">
      <c r="E1639" s="2">
        <f t="shared" ca="1" si="100"/>
        <v>0.9030676575864065</v>
      </c>
      <c r="F1639" s="2">
        <f t="shared" ca="1" si="101"/>
        <v>124.40209303631981</v>
      </c>
    </row>
    <row r="1640" spans="5:6" x14ac:dyDescent="0.25">
      <c r="E1640" s="2">
        <f t="shared" ca="1" si="100"/>
        <v>0.76111707264716177</v>
      </c>
      <c r="F1640" s="2">
        <f t="shared" ca="1" si="101"/>
        <v>89.939883278324686</v>
      </c>
    </row>
    <row r="1641" spans="5:6" x14ac:dyDescent="0.25">
      <c r="E1641" s="2">
        <f t="shared" ca="1" si="100"/>
        <v>0.62891058204992012</v>
      </c>
      <c r="F1641" s="2">
        <f t="shared" ca="1" si="101"/>
        <v>70.815702659020701</v>
      </c>
    </row>
    <row r="1642" spans="5:6" x14ac:dyDescent="0.25">
      <c r="E1642" s="2">
        <f t="shared" ca="1" si="100"/>
        <v>0.78759204658321391</v>
      </c>
      <c r="F1642" s="2">
        <f t="shared" ca="1" si="101"/>
        <v>94.686723244443129</v>
      </c>
    </row>
    <row r="1643" spans="5:6" x14ac:dyDescent="0.25">
      <c r="E1643" s="2">
        <f t="shared" ca="1" si="100"/>
        <v>0.44230403134966256</v>
      </c>
      <c r="F1643" s="2">
        <f t="shared" ca="1" si="101"/>
        <v>49.549191841571357</v>
      </c>
    </row>
    <row r="1644" spans="5:6" x14ac:dyDescent="0.25">
      <c r="E1644" s="2">
        <f t="shared" ca="1" si="100"/>
        <v>0.69378025337144633</v>
      </c>
      <c r="F1644" s="2">
        <f t="shared" ca="1" si="101"/>
        <v>79.471371788314798</v>
      </c>
    </row>
    <row r="1645" spans="5:6" x14ac:dyDescent="0.25">
      <c r="E1645" s="2">
        <f t="shared" ca="1" si="100"/>
        <v>0.87174898525906852</v>
      </c>
      <c r="F1645" s="2">
        <f t="shared" ca="1" si="101"/>
        <v>114.09349119644972</v>
      </c>
    </row>
    <row r="1646" spans="5:6" x14ac:dyDescent="0.25">
      <c r="E1646" s="2">
        <f t="shared" ca="1" si="100"/>
        <v>0.83492410792840899</v>
      </c>
      <c r="F1646" s="2">
        <f t="shared" ca="1" si="101"/>
        <v>104.55029803749299</v>
      </c>
    </row>
    <row r="1647" spans="5:6" x14ac:dyDescent="0.25">
      <c r="E1647" s="2">
        <f t="shared" ca="1" si="100"/>
        <v>0.85914477856771987</v>
      </c>
      <c r="F1647" s="2">
        <f t="shared" ca="1" si="101"/>
        <v>110.58140404218435</v>
      </c>
    </row>
    <row r="1648" spans="5:6" x14ac:dyDescent="0.25">
      <c r="E1648" s="2">
        <f t="shared" ca="1" si="100"/>
        <v>0.15771270088200329</v>
      </c>
      <c r="F1648" s="2">
        <f t="shared" ca="1" si="101"/>
        <v>15.490544521941452</v>
      </c>
    </row>
    <row r="1649" spans="5:6" x14ac:dyDescent="0.25">
      <c r="E1649" s="2">
        <f t="shared" ca="1" si="100"/>
        <v>9.5165948197812544E-2</v>
      </c>
      <c r="F1649" s="2">
        <f t="shared" ca="1" si="101"/>
        <v>4.0766517117512961</v>
      </c>
    </row>
    <row r="1650" spans="5:6" x14ac:dyDescent="0.25">
      <c r="E1650" s="2">
        <f t="shared" ca="1" si="100"/>
        <v>0.44717311218229794</v>
      </c>
      <c r="F1650" s="2">
        <f t="shared" ca="1" si="101"/>
        <v>50.073425811888477</v>
      </c>
    </row>
    <row r="1651" spans="5:6" x14ac:dyDescent="0.25">
      <c r="E1651" s="2">
        <f t="shared" ca="1" si="100"/>
        <v>0.36003951797302969</v>
      </c>
      <c r="F1651" s="2">
        <f t="shared" ca="1" si="101"/>
        <v>40.675345897583085</v>
      </c>
    </row>
    <row r="1652" spans="5:6" x14ac:dyDescent="0.25">
      <c r="E1652" s="2">
        <f t="shared" ca="1" si="100"/>
        <v>0.9824409094326344</v>
      </c>
      <c r="F1652" s="2">
        <f t="shared" ca="1" si="101"/>
        <v>184.38590957581511</v>
      </c>
    </row>
    <row r="1653" spans="5:6" x14ac:dyDescent="0.25">
      <c r="E1653" s="2">
        <f t="shared" ca="1" si="100"/>
        <v>0.44650858745557664</v>
      </c>
      <c r="F1653" s="2">
        <f t="shared" ca="1" si="101"/>
        <v>50.0018531514283</v>
      </c>
    </row>
    <row r="1654" spans="5:6" x14ac:dyDescent="0.25">
      <c r="E1654" s="2">
        <f t="shared" ca="1" si="100"/>
        <v>0.14052992793479901</v>
      </c>
      <c r="F1654" s="2">
        <f t="shared" ca="1" si="101"/>
        <v>12.70833975372042</v>
      </c>
    </row>
    <row r="1655" spans="5:6" x14ac:dyDescent="0.25">
      <c r="E1655" s="2">
        <f t="shared" ca="1" si="100"/>
        <v>0.73683377871480915</v>
      </c>
      <c r="F1655" s="2">
        <f t="shared" ca="1" si="101"/>
        <v>85.93688147360966</v>
      </c>
    </row>
    <row r="1656" spans="5:6" x14ac:dyDescent="0.25">
      <c r="E1656" s="2">
        <f t="shared" ca="1" si="100"/>
        <v>0.54973051353950997</v>
      </c>
      <c r="F1656" s="2">
        <f t="shared" ca="1" si="101"/>
        <v>61.368966647674021</v>
      </c>
    </row>
    <row r="1657" spans="5:6" x14ac:dyDescent="0.25">
      <c r="E1657" s="2">
        <f t="shared" ca="1" si="100"/>
        <v>0.15837799582209833</v>
      </c>
      <c r="F1657" s="2">
        <f t="shared" ca="1" si="101"/>
        <v>15.594407275798698</v>
      </c>
    </row>
    <row r="1658" spans="5:6" x14ac:dyDescent="0.25">
      <c r="E1658" s="2">
        <f t="shared" ca="1" si="100"/>
        <v>6.6347957908616806E-3</v>
      </c>
      <c r="F1658" s="2">
        <f t="shared" ca="1" si="101"/>
        <v>-39.764744305654141</v>
      </c>
    </row>
    <row r="1659" spans="5:6" x14ac:dyDescent="0.25">
      <c r="E1659" s="2">
        <f t="shared" ca="1" si="100"/>
        <v>0.43865349053217728</v>
      </c>
      <c r="F1659" s="2">
        <f t="shared" ca="1" si="101"/>
        <v>49.156410541738452</v>
      </c>
    </row>
    <row r="1660" spans="5:6" x14ac:dyDescent="0.25">
      <c r="E1660" s="2">
        <f t="shared" ca="1" si="100"/>
        <v>4.1630148191558081E-2</v>
      </c>
      <c r="F1660" s="2">
        <f t="shared" ca="1" si="101"/>
        <v>-11.559720064130808</v>
      </c>
    </row>
    <row r="1661" spans="5:6" x14ac:dyDescent="0.25">
      <c r="E1661" s="2">
        <f t="shared" ca="1" si="100"/>
        <v>0.69841126524628949</v>
      </c>
      <c r="F1661" s="2">
        <f t="shared" ca="1" si="101"/>
        <v>80.134230021742795</v>
      </c>
    </row>
    <row r="1662" spans="5:6" x14ac:dyDescent="0.25">
      <c r="E1662" s="2">
        <f t="shared" ca="1" si="100"/>
        <v>0.48388698218105042</v>
      </c>
      <c r="F1662" s="2">
        <f t="shared" ca="1" si="101"/>
        <v>54.047938547223019</v>
      </c>
    </row>
    <row r="1663" spans="5:6" x14ac:dyDescent="0.25">
      <c r="E1663" s="2">
        <f t="shared" ca="1" si="100"/>
        <v>0.26908269619160607</v>
      </c>
      <c r="F1663" s="2">
        <f t="shared" ca="1" si="101"/>
        <v>30.391279501144144</v>
      </c>
    </row>
    <row r="1664" spans="5:6" x14ac:dyDescent="0.25">
      <c r="E1664" s="2">
        <f t="shared" ca="1" si="100"/>
        <v>0.2280427235161957</v>
      </c>
      <c r="F1664" s="2">
        <f t="shared" ca="1" si="101"/>
        <v>25.344393717097173</v>
      </c>
    </row>
    <row r="1665" spans="5:6" x14ac:dyDescent="0.25">
      <c r="E1665" s="2">
        <f t="shared" ca="1" si="100"/>
        <v>0.1376547323513676</v>
      </c>
      <c r="F1665" s="2">
        <f t="shared" ca="1" si="101"/>
        <v>12.222159436210752</v>
      </c>
    </row>
    <row r="1666" spans="5:6" x14ac:dyDescent="0.25">
      <c r="E1666" s="2">
        <f t="shared" ca="1" si="100"/>
        <v>0.63826762415524019</v>
      </c>
      <c r="F1666" s="2">
        <f t="shared" ca="1" si="101"/>
        <v>72.001853076250285</v>
      </c>
    </row>
    <row r="1667" spans="5:6" x14ac:dyDescent="0.25">
      <c r="E1667" s="2">
        <f t="shared" ref="E1667:E1730" ca="1" si="102">RAND()</f>
        <v>0.54865510310194587</v>
      </c>
      <c r="F1667" s="2">
        <f t="shared" ref="F1667:F1730" ca="1" si="103">$C$3+$C$4*(-LN(E1667^(-1/$C$5)-1))</f>
        <v>61.246409858961286</v>
      </c>
    </row>
    <row r="1668" spans="5:6" x14ac:dyDescent="0.25">
      <c r="E1668" s="2">
        <f t="shared" ca="1" si="102"/>
        <v>0.15351250208645217</v>
      </c>
      <c r="F1668" s="2">
        <f t="shared" ca="1" si="103"/>
        <v>14.828571569289544</v>
      </c>
    </row>
    <row r="1669" spans="5:6" x14ac:dyDescent="0.25">
      <c r="E1669" s="2">
        <f t="shared" ca="1" si="102"/>
        <v>0.32585706490108524</v>
      </c>
      <c r="F1669" s="2">
        <f t="shared" ca="1" si="103"/>
        <v>36.908616378559998</v>
      </c>
    </row>
    <row r="1670" spans="5:6" x14ac:dyDescent="0.25">
      <c r="E1670" s="2">
        <f t="shared" ca="1" si="102"/>
        <v>0.52866146863878005</v>
      </c>
      <c r="F1670" s="2">
        <f t="shared" ca="1" si="103"/>
        <v>58.988710721112888</v>
      </c>
    </row>
    <row r="1671" spans="5:6" x14ac:dyDescent="0.25">
      <c r="E1671" s="2">
        <f t="shared" ca="1" si="102"/>
        <v>0.80284139989436443</v>
      </c>
      <c r="F1671" s="2">
        <f t="shared" ca="1" si="103"/>
        <v>97.643350702985515</v>
      </c>
    </row>
    <row r="1672" spans="5:6" x14ac:dyDescent="0.25">
      <c r="E1672" s="2">
        <f t="shared" ca="1" si="102"/>
        <v>0.28282178437676841</v>
      </c>
      <c r="F1672" s="2">
        <f t="shared" ca="1" si="103"/>
        <v>32.008476090283452</v>
      </c>
    </row>
    <row r="1673" spans="5:6" x14ac:dyDescent="0.25">
      <c r="E1673" s="2">
        <f t="shared" ca="1" si="102"/>
        <v>0.94082284002125594</v>
      </c>
      <c r="F1673" s="2">
        <f t="shared" ca="1" si="103"/>
        <v>142.10029429656646</v>
      </c>
    </row>
    <row r="1674" spans="5:6" x14ac:dyDescent="0.25">
      <c r="E1674" s="2">
        <f t="shared" ca="1" si="102"/>
        <v>0.2586599962947006</v>
      </c>
      <c r="F1674" s="2">
        <f t="shared" ca="1" si="103"/>
        <v>29.142832151360874</v>
      </c>
    </row>
    <row r="1675" spans="5:6" x14ac:dyDescent="0.25">
      <c r="E1675" s="2">
        <f t="shared" ca="1" si="102"/>
        <v>0.74609860049885346</v>
      </c>
      <c r="F1675" s="2">
        <f t="shared" ca="1" si="103"/>
        <v>87.429267769927179</v>
      </c>
    </row>
    <row r="1676" spans="5:6" x14ac:dyDescent="0.25">
      <c r="E1676" s="2">
        <f t="shared" ca="1" si="102"/>
        <v>0.49841709898004716</v>
      </c>
      <c r="F1676" s="2">
        <f t="shared" ca="1" si="103"/>
        <v>55.636989549907419</v>
      </c>
    </row>
    <row r="1677" spans="5:6" x14ac:dyDescent="0.25">
      <c r="E1677" s="2">
        <f t="shared" ca="1" si="102"/>
        <v>0.70951797378439252</v>
      </c>
      <c r="F1677" s="2">
        <f t="shared" ca="1" si="103"/>
        <v>81.753707496853409</v>
      </c>
    </row>
    <row r="1678" spans="5:6" x14ac:dyDescent="0.25">
      <c r="E1678" s="2">
        <f t="shared" ca="1" si="102"/>
        <v>0.32655713874320058</v>
      </c>
      <c r="F1678" s="2">
        <f t="shared" ca="1" si="103"/>
        <v>36.98666931798229</v>
      </c>
    </row>
    <row r="1679" spans="5:6" x14ac:dyDescent="0.25">
      <c r="E1679" s="2">
        <f t="shared" ca="1" si="102"/>
        <v>0.69778283532307306</v>
      </c>
      <c r="F1679" s="2">
        <f t="shared" ca="1" si="103"/>
        <v>80.043865108853069</v>
      </c>
    </row>
    <row r="1680" spans="5:6" x14ac:dyDescent="0.25">
      <c r="E1680" s="2">
        <f t="shared" ca="1" si="102"/>
        <v>0.96517069245820941</v>
      </c>
      <c r="F1680" s="2">
        <f t="shared" ca="1" si="103"/>
        <v>160.69892656046889</v>
      </c>
    </row>
    <row r="1681" spans="5:6" x14ac:dyDescent="0.25">
      <c r="E1681" s="2">
        <f t="shared" ca="1" si="102"/>
        <v>0.67768371797879079</v>
      </c>
      <c r="F1681" s="2">
        <f t="shared" ca="1" si="103"/>
        <v>77.219699718256649</v>
      </c>
    </row>
    <row r="1682" spans="5:6" x14ac:dyDescent="0.25">
      <c r="E1682" s="2">
        <f t="shared" ca="1" si="102"/>
        <v>0.30661358891279755</v>
      </c>
      <c r="F1682" s="2">
        <f t="shared" ca="1" si="103"/>
        <v>34.744303263957406</v>
      </c>
    </row>
    <row r="1683" spans="5:6" x14ac:dyDescent="0.25">
      <c r="E1683" s="2">
        <f t="shared" ca="1" si="102"/>
        <v>0.79433229416589635</v>
      </c>
      <c r="F1683" s="2">
        <f t="shared" ca="1" si="103"/>
        <v>95.97124840661526</v>
      </c>
    </row>
    <row r="1684" spans="5:6" x14ac:dyDescent="0.25">
      <c r="E1684" s="2">
        <f t="shared" ca="1" si="102"/>
        <v>7.8042801265901796E-2</v>
      </c>
      <c r="F1684" s="2">
        <f t="shared" ca="1" si="103"/>
        <v>4.83409399729684E-2</v>
      </c>
    </row>
    <row r="1685" spans="5:6" x14ac:dyDescent="0.25">
      <c r="E1685" s="2">
        <f t="shared" ca="1" si="102"/>
        <v>0.3911337603906142</v>
      </c>
      <c r="F1685" s="2">
        <f t="shared" ca="1" si="103"/>
        <v>44.045508039291953</v>
      </c>
    </row>
    <row r="1686" spans="5:6" x14ac:dyDescent="0.25">
      <c r="E1686" s="2">
        <f t="shared" ca="1" si="102"/>
        <v>0.47373020919131603</v>
      </c>
      <c r="F1686" s="2">
        <f t="shared" ca="1" si="103"/>
        <v>52.943460887428195</v>
      </c>
    </row>
    <row r="1687" spans="5:6" x14ac:dyDescent="0.25">
      <c r="E1687" s="2">
        <f t="shared" ca="1" si="102"/>
        <v>3.6644345357686237E-2</v>
      </c>
      <c r="F1687" s="2">
        <f t="shared" ca="1" si="103"/>
        <v>-13.748051388588106</v>
      </c>
    </row>
    <row r="1688" spans="5:6" x14ac:dyDescent="0.25">
      <c r="E1688" s="2">
        <f t="shared" ca="1" si="102"/>
        <v>0.8220485583131738</v>
      </c>
      <c r="F1688" s="2">
        <f t="shared" ca="1" si="103"/>
        <v>101.65180467270854</v>
      </c>
    </row>
    <row r="1689" spans="5:6" x14ac:dyDescent="0.25">
      <c r="E1689" s="2">
        <f t="shared" ca="1" si="102"/>
        <v>0.33010758347912339</v>
      </c>
      <c r="F1689" s="2">
        <f t="shared" ca="1" si="103"/>
        <v>37.381848590673329</v>
      </c>
    </row>
    <row r="1690" spans="5:6" x14ac:dyDescent="0.25">
      <c r="E1690" s="2">
        <f t="shared" ca="1" si="102"/>
        <v>0.42655838364162579</v>
      </c>
      <c r="F1690" s="2">
        <f t="shared" ca="1" si="103"/>
        <v>47.856092945688921</v>
      </c>
    </row>
    <row r="1691" spans="5:6" x14ac:dyDescent="0.25">
      <c r="E1691" s="2">
        <f t="shared" ca="1" si="102"/>
        <v>0.85274466614223299</v>
      </c>
      <c r="F1691" s="2">
        <f t="shared" ca="1" si="103"/>
        <v>108.90404066535872</v>
      </c>
    </row>
    <row r="1692" spans="5:6" x14ac:dyDescent="0.25">
      <c r="E1692" s="2">
        <f t="shared" ca="1" si="102"/>
        <v>0.91577977766024243</v>
      </c>
      <c r="F1692" s="2">
        <f t="shared" ca="1" si="103"/>
        <v>129.49525275855638</v>
      </c>
    </row>
    <row r="1693" spans="5:6" x14ac:dyDescent="0.25">
      <c r="E1693" s="2">
        <f t="shared" ca="1" si="102"/>
        <v>0.77930359450855902</v>
      </c>
      <c r="F1693" s="2">
        <f t="shared" ca="1" si="103"/>
        <v>93.151919955348632</v>
      </c>
    </row>
    <row r="1694" spans="5:6" x14ac:dyDescent="0.25">
      <c r="E1694" s="2">
        <f t="shared" ca="1" si="102"/>
        <v>0.13407254267182023</v>
      </c>
      <c r="F1694" s="2">
        <f t="shared" ca="1" si="103"/>
        <v>11.607182814243604</v>
      </c>
    </row>
    <row r="1695" spans="5:6" x14ac:dyDescent="0.25">
      <c r="E1695" s="2">
        <f t="shared" ca="1" si="102"/>
        <v>0.75197467195073253</v>
      </c>
      <c r="F1695" s="2">
        <f t="shared" ca="1" si="103"/>
        <v>88.39749885553519</v>
      </c>
    </row>
    <row r="1696" spans="5:6" x14ac:dyDescent="0.25">
      <c r="E1696" s="2">
        <f t="shared" ca="1" si="102"/>
        <v>0.61126139514705402</v>
      </c>
      <c r="F1696" s="2">
        <f t="shared" ca="1" si="103"/>
        <v>68.624852626705263</v>
      </c>
    </row>
    <row r="1697" spans="5:6" x14ac:dyDescent="0.25">
      <c r="E1697" s="2">
        <f t="shared" ca="1" si="102"/>
        <v>0.69469845757433402</v>
      </c>
      <c r="F1697" s="2">
        <f t="shared" ca="1" si="103"/>
        <v>79.602240838758732</v>
      </c>
    </row>
    <row r="1698" spans="5:6" x14ac:dyDescent="0.25">
      <c r="E1698" s="2">
        <f t="shared" ca="1" si="102"/>
        <v>0.99855992893440904</v>
      </c>
      <c r="F1698" s="2">
        <f t="shared" ca="1" si="103"/>
        <v>269.7842910206561</v>
      </c>
    </row>
    <row r="1699" spans="5:6" x14ac:dyDescent="0.25">
      <c r="E1699" s="2">
        <f t="shared" ca="1" si="102"/>
        <v>0.64682936415349535</v>
      </c>
      <c r="F1699" s="2">
        <f t="shared" ca="1" si="103"/>
        <v>73.103505218458309</v>
      </c>
    </row>
    <row r="1700" spans="5:6" x14ac:dyDescent="0.25">
      <c r="E1700" s="2">
        <f t="shared" ca="1" si="102"/>
        <v>0.28083593041448096</v>
      </c>
      <c r="F1700" s="2">
        <f t="shared" ca="1" si="103"/>
        <v>31.776576001000439</v>
      </c>
    </row>
    <row r="1701" spans="5:6" x14ac:dyDescent="0.25">
      <c r="E1701" s="2">
        <f t="shared" ca="1" si="102"/>
        <v>0.4229469299348575</v>
      </c>
      <c r="F1701" s="2">
        <f t="shared" ca="1" si="103"/>
        <v>47.468004129937654</v>
      </c>
    </row>
    <row r="1702" spans="5:6" x14ac:dyDescent="0.25">
      <c r="E1702" s="2">
        <f t="shared" ca="1" si="102"/>
        <v>7.1792111570321393E-2</v>
      </c>
      <c r="F1702" s="2">
        <f t="shared" ca="1" si="103"/>
        <v>-1.5870846247525279</v>
      </c>
    </row>
    <row r="1703" spans="5:6" x14ac:dyDescent="0.25">
      <c r="E1703" s="2">
        <f t="shared" ca="1" si="102"/>
        <v>9.4996213596749479E-2</v>
      </c>
      <c r="F1703" s="2">
        <f t="shared" ca="1" si="103"/>
        <v>4.0394322079486571</v>
      </c>
    </row>
    <row r="1704" spans="5:6" x14ac:dyDescent="0.25">
      <c r="E1704" s="2">
        <f t="shared" ca="1" si="102"/>
        <v>0.1243464331497558</v>
      </c>
      <c r="F1704" s="2">
        <f t="shared" ca="1" si="103"/>
        <v>9.8812792712123354</v>
      </c>
    </row>
    <row r="1705" spans="5:6" x14ac:dyDescent="0.25">
      <c r="E1705" s="2">
        <f t="shared" ca="1" si="102"/>
        <v>0.50879442681323228</v>
      </c>
      <c r="F1705" s="2">
        <f t="shared" ca="1" si="103"/>
        <v>56.779590370743364</v>
      </c>
    </row>
    <row r="1706" spans="5:6" x14ac:dyDescent="0.25">
      <c r="E1706" s="2">
        <f t="shared" ca="1" si="102"/>
        <v>0.17541721707999469</v>
      </c>
      <c r="F1706" s="2">
        <f t="shared" ca="1" si="103"/>
        <v>18.170344958773363</v>
      </c>
    </row>
    <row r="1707" spans="5:6" x14ac:dyDescent="0.25">
      <c r="E1707" s="2">
        <f t="shared" ca="1" si="102"/>
        <v>0.80653242744814035</v>
      </c>
      <c r="F1707" s="2">
        <f t="shared" ca="1" si="103"/>
        <v>98.387363984942198</v>
      </c>
    </row>
    <row r="1708" spans="5:6" x14ac:dyDescent="0.25">
      <c r="E1708" s="2">
        <f t="shared" ca="1" si="102"/>
        <v>0.40490784831018756</v>
      </c>
      <c r="F1708" s="2">
        <f t="shared" ca="1" si="103"/>
        <v>45.528921911892589</v>
      </c>
    </row>
    <row r="1709" spans="5:6" x14ac:dyDescent="0.25">
      <c r="E1709" s="2">
        <f t="shared" ca="1" si="102"/>
        <v>0.97276053774420612</v>
      </c>
      <c r="F1709" s="2">
        <f t="shared" ca="1" si="103"/>
        <v>169.23279567891836</v>
      </c>
    </row>
    <row r="1710" spans="5:6" x14ac:dyDescent="0.25">
      <c r="E1710" s="2">
        <f t="shared" ca="1" si="102"/>
        <v>0.82444923057440245</v>
      </c>
      <c r="F1710" s="2">
        <f t="shared" ca="1" si="103"/>
        <v>102.17827799356871</v>
      </c>
    </row>
    <row r="1711" spans="5:6" x14ac:dyDescent="0.25">
      <c r="E1711" s="2">
        <f t="shared" ca="1" si="102"/>
        <v>0.82431946587888894</v>
      </c>
      <c r="F1711" s="2">
        <f t="shared" ca="1" si="103"/>
        <v>102.14966354027366</v>
      </c>
    </row>
    <row r="1712" spans="5:6" x14ac:dyDescent="0.25">
      <c r="E1712" s="2">
        <f t="shared" ca="1" si="102"/>
        <v>0.95517721662679844</v>
      </c>
      <c r="F1712" s="2">
        <f t="shared" ca="1" si="103"/>
        <v>151.88732535493605</v>
      </c>
    </row>
    <row r="1713" spans="5:6" x14ac:dyDescent="0.25">
      <c r="E1713" s="2">
        <f t="shared" ca="1" si="102"/>
        <v>0.45599236951692923</v>
      </c>
      <c r="F1713" s="2">
        <f t="shared" ca="1" si="103"/>
        <v>51.024232659580903</v>
      </c>
    </row>
    <row r="1714" spans="5:6" x14ac:dyDescent="0.25">
      <c r="E1714" s="2">
        <f t="shared" ca="1" si="102"/>
        <v>8.2730802724205743E-2</v>
      </c>
      <c r="F1714" s="2">
        <f t="shared" ca="1" si="103"/>
        <v>1.2113443150725942</v>
      </c>
    </row>
    <row r="1715" spans="5:6" x14ac:dyDescent="0.25">
      <c r="E1715" s="2">
        <f t="shared" ca="1" si="102"/>
        <v>0.76380561940682334</v>
      </c>
      <c r="F1715" s="2">
        <f t="shared" ca="1" si="103"/>
        <v>90.402232205468664</v>
      </c>
    </row>
    <row r="1716" spans="5:6" x14ac:dyDescent="0.25">
      <c r="E1716" s="2">
        <f t="shared" ca="1" si="102"/>
        <v>0.57665269076891834</v>
      </c>
      <c r="F1716" s="2">
        <f t="shared" ca="1" si="103"/>
        <v>64.480169949320526</v>
      </c>
    </row>
    <row r="1717" spans="5:6" x14ac:dyDescent="0.25">
      <c r="E1717" s="2">
        <f t="shared" ca="1" si="102"/>
        <v>0.22938751918617206</v>
      </c>
      <c r="F1717" s="2">
        <f t="shared" ca="1" si="103"/>
        <v>25.515941116319805</v>
      </c>
    </row>
    <row r="1718" spans="5:6" x14ac:dyDescent="0.25">
      <c r="E1718" s="2">
        <f t="shared" ca="1" si="102"/>
        <v>0.67839926423608443</v>
      </c>
      <c r="F1718" s="2">
        <f t="shared" ca="1" si="103"/>
        <v>77.318154685026855</v>
      </c>
    </row>
    <row r="1719" spans="5:6" x14ac:dyDescent="0.25">
      <c r="E1719" s="2">
        <f t="shared" ca="1" si="102"/>
        <v>3.5900977258688238E-2</v>
      </c>
      <c r="F1719" s="2">
        <f t="shared" ca="1" si="103"/>
        <v>-14.095254857956647</v>
      </c>
    </row>
    <row r="1720" spans="5:6" x14ac:dyDescent="0.25">
      <c r="E1720" s="2">
        <f t="shared" ca="1" si="102"/>
        <v>0.69439642333639828</v>
      </c>
      <c r="F1720" s="2">
        <f t="shared" ca="1" si="103"/>
        <v>79.559162615702661</v>
      </c>
    </row>
    <row r="1721" spans="5:6" x14ac:dyDescent="0.25">
      <c r="E1721" s="2">
        <f t="shared" ca="1" si="102"/>
        <v>0.10322003981961736</v>
      </c>
      <c r="F1721" s="2">
        <f t="shared" ca="1" si="103"/>
        <v>5.7906512038340248</v>
      </c>
    </row>
    <row r="1722" spans="5:6" x14ac:dyDescent="0.25">
      <c r="E1722" s="2">
        <f t="shared" ca="1" si="102"/>
        <v>0.72787864694563942</v>
      </c>
      <c r="F1722" s="2">
        <f t="shared" ca="1" si="103"/>
        <v>84.531572812627715</v>
      </c>
    </row>
    <row r="1723" spans="5:6" x14ac:dyDescent="0.25">
      <c r="E1723" s="2">
        <f t="shared" ca="1" si="102"/>
        <v>6.3779023274541213E-2</v>
      </c>
      <c r="F1723" s="2">
        <f t="shared" ca="1" si="103"/>
        <v>-3.85112026853038</v>
      </c>
    </row>
    <row r="1724" spans="5:6" x14ac:dyDescent="0.25">
      <c r="E1724" s="2">
        <f t="shared" ca="1" si="102"/>
        <v>0.89010246439094298</v>
      </c>
      <c r="F1724" s="2">
        <f t="shared" ca="1" si="103"/>
        <v>119.81009168876652</v>
      </c>
    </row>
    <row r="1725" spans="5:6" x14ac:dyDescent="0.25">
      <c r="E1725" s="2">
        <f t="shared" ca="1" si="102"/>
        <v>0.29847756926032898</v>
      </c>
      <c r="F1725" s="2">
        <f t="shared" ca="1" si="103"/>
        <v>33.817000602122292</v>
      </c>
    </row>
    <row r="1726" spans="5:6" x14ac:dyDescent="0.25">
      <c r="E1726" s="2">
        <f t="shared" ca="1" si="102"/>
        <v>0.60300421622028155</v>
      </c>
      <c r="F1726" s="2">
        <f t="shared" ca="1" si="103"/>
        <v>67.618960407813361</v>
      </c>
    </row>
    <row r="1727" spans="5:6" x14ac:dyDescent="0.25">
      <c r="E1727" s="2">
        <f t="shared" ca="1" si="102"/>
        <v>0.33107296802384789</v>
      </c>
      <c r="F1727" s="2">
        <f t="shared" ca="1" si="103"/>
        <v>37.489111192599289</v>
      </c>
    </row>
    <row r="1728" spans="5:6" x14ac:dyDescent="0.25">
      <c r="E1728" s="2">
        <f t="shared" ca="1" si="102"/>
        <v>0.27886060379861022</v>
      </c>
      <c r="F1728" s="2">
        <f t="shared" ca="1" si="103"/>
        <v>31.545306584448518</v>
      </c>
    </row>
    <row r="1729" spans="5:6" x14ac:dyDescent="0.25">
      <c r="E1729" s="2">
        <f t="shared" ca="1" si="102"/>
        <v>0.10290961685225053</v>
      </c>
      <c r="F1729" s="2">
        <f t="shared" ca="1" si="103"/>
        <v>5.72638441018346</v>
      </c>
    </row>
    <row r="1730" spans="5:6" x14ac:dyDescent="0.25">
      <c r="E1730" s="2">
        <f t="shared" ca="1" si="102"/>
        <v>0.65492670591245716</v>
      </c>
      <c r="F1730" s="2">
        <f t="shared" ca="1" si="103"/>
        <v>74.160699320190631</v>
      </c>
    </row>
    <row r="1731" spans="5:6" x14ac:dyDescent="0.25">
      <c r="E1731" s="2">
        <f t="shared" ref="E1731:E1794" ca="1" si="104">RAND()</f>
        <v>0.4399141106925557</v>
      </c>
      <c r="F1731" s="2">
        <f t="shared" ref="F1731:F1794" ca="1" si="105">$C$3+$C$4*(-LN(E1731^(-1/$C$5)-1))</f>
        <v>49.292025367765874</v>
      </c>
    </row>
    <row r="1732" spans="5:6" x14ac:dyDescent="0.25">
      <c r="E1732" s="2">
        <f t="shared" ca="1" si="104"/>
        <v>0.98601997527797047</v>
      </c>
      <c r="F1732" s="2">
        <f t="shared" ca="1" si="105"/>
        <v>192.21822729737735</v>
      </c>
    </row>
    <row r="1733" spans="5:6" x14ac:dyDescent="0.25">
      <c r="E1733" s="2">
        <f t="shared" ca="1" si="104"/>
        <v>0.42141081968294691</v>
      </c>
      <c r="F1733" s="2">
        <f t="shared" ca="1" si="105"/>
        <v>47.302938474385456</v>
      </c>
    </row>
    <row r="1734" spans="5:6" x14ac:dyDescent="0.25">
      <c r="E1734" s="2">
        <f t="shared" ca="1" si="104"/>
        <v>0.35825754550606237</v>
      </c>
      <c r="F1734" s="2">
        <f t="shared" ca="1" si="105"/>
        <v>40.480893694176331</v>
      </c>
    </row>
    <row r="1735" spans="5:6" x14ac:dyDescent="0.25">
      <c r="E1735" s="2">
        <f t="shared" ca="1" si="104"/>
        <v>0.70671065082840534</v>
      </c>
      <c r="F1735" s="2">
        <f t="shared" ca="1" si="105"/>
        <v>81.340273302904365</v>
      </c>
    </row>
    <row r="1736" spans="5:6" x14ac:dyDescent="0.25">
      <c r="E1736" s="2">
        <f t="shared" ca="1" si="104"/>
        <v>0.9889404442966987</v>
      </c>
      <c r="F1736" s="2">
        <f t="shared" ca="1" si="105"/>
        <v>200.25254924495533</v>
      </c>
    </row>
    <row r="1737" spans="5:6" x14ac:dyDescent="0.25">
      <c r="E1737" s="2">
        <f t="shared" ca="1" si="104"/>
        <v>6.5439437767137898E-2</v>
      </c>
      <c r="F1737" s="2">
        <f t="shared" ca="1" si="105"/>
        <v>-3.3646423833463537</v>
      </c>
    </row>
    <row r="1738" spans="5:6" x14ac:dyDescent="0.25">
      <c r="E1738" s="2">
        <f t="shared" ca="1" si="104"/>
        <v>0.15528372034091997</v>
      </c>
      <c r="F1738" s="2">
        <f t="shared" ca="1" si="105"/>
        <v>15.109060106189263</v>
      </c>
    </row>
    <row r="1739" spans="5:6" x14ac:dyDescent="0.25">
      <c r="E1739" s="2">
        <f t="shared" ca="1" si="104"/>
        <v>0.92009235404145351</v>
      </c>
      <c r="F1739" s="2">
        <f t="shared" ca="1" si="105"/>
        <v>131.3878903645213</v>
      </c>
    </row>
    <row r="1740" spans="5:6" x14ac:dyDescent="0.25">
      <c r="E1740" s="2">
        <f t="shared" ca="1" si="104"/>
        <v>0.68114659052125814</v>
      </c>
      <c r="F1740" s="2">
        <f t="shared" ca="1" si="105"/>
        <v>77.697543002912994</v>
      </c>
    </row>
    <row r="1741" spans="5:6" x14ac:dyDescent="0.25">
      <c r="E1741" s="2">
        <f t="shared" ca="1" si="104"/>
        <v>0.51002303422873085</v>
      </c>
      <c r="F1741" s="2">
        <f t="shared" ca="1" si="105"/>
        <v>56.915343197021485</v>
      </c>
    </row>
    <row r="1742" spans="5:6" x14ac:dyDescent="0.25">
      <c r="E1742" s="2">
        <f t="shared" ca="1" si="104"/>
        <v>0.74502500876849997</v>
      </c>
      <c r="F1742" s="2">
        <f t="shared" ca="1" si="105"/>
        <v>87.254229583477994</v>
      </c>
    </row>
    <row r="1743" spans="5:6" x14ac:dyDescent="0.25">
      <c r="E1743" s="2">
        <f t="shared" ca="1" si="104"/>
        <v>0.7447593089453004</v>
      </c>
      <c r="F1743" s="2">
        <f t="shared" ca="1" si="105"/>
        <v>87.210996963241129</v>
      </c>
    </row>
    <row r="1744" spans="5:6" x14ac:dyDescent="0.25">
      <c r="E1744" s="2">
        <f t="shared" ca="1" si="104"/>
        <v>0.56667324996243218</v>
      </c>
      <c r="F1744" s="2">
        <f t="shared" ca="1" si="105"/>
        <v>63.316746316012214</v>
      </c>
    </row>
    <row r="1745" spans="5:6" x14ac:dyDescent="0.25">
      <c r="E1745" s="2">
        <f t="shared" ca="1" si="104"/>
        <v>0.27368926650990033</v>
      </c>
      <c r="F1745" s="2">
        <f t="shared" ca="1" si="105"/>
        <v>30.936929181719094</v>
      </c>
    </row>
    <row r="1746" spans="5:6" x14ac:dyDescent="0.25">
      <c r="E1746" s="2">
        <f t="shared" ca="1" si="104"/>
        <v>0.46940175418730512</v>
      </c>
      <c r="F1746" s="2">
        <f t="shared" ca="1" si="105"/>
        <v>52.474103639666538</v>
      </c>
    </row>
    <row r="1747" spans="5:6" x14ac:dyDescent="0.25">
      <c r="E1747" s="2">
        <f t="shared" ca="1" si="104"/>
        <v>0.38844911862627352</v>
      </c>
      <c r="F1747" s="2">
        <f t="shared" ca="1" si="105"/>
        <v>43.755888164427567</v>
      </c>
    </row>
    <row r="1748" spans="5:6" x14ac:dyDescent="0.25">
      <c r="E1748" s="2">
        <f t="shared" ca="1" si="104"/>
        <v>0.80680444731950607</v>
      </c>
      <c r="F1748" s="2">
        <f t="shared" ca="1" si="105"/>
        <v>98.442663619596061</v>
      </c>
    </row>
    <row r="1749" spans="5:6" x14ac:dyDescent="0.25">
      <c r="E1749" s="2">
        <f t="shared" ca="1" si="104"/>
        <v>0.32085764411267681</v>
      </c>
      <c r="F1749" s="2">
        <f t="shared" ca="1" si="105"/>
        <v>36.349904904754844</v>
      </c>
    </row>
    <row r="1750" spans="5:6" x14ac:dyDescent="0.25">
      <c r="E1750" s="2">
        <f t="shared" ca="1" si="104"/>
        <v>0.15437969263466522</v>
      </c>
      <c r="F1750" s="2">
        <f t="shared" ca="1" si="105"/>
        <v>14.966146046716485</v>
      </c>
    </row>
    <row r="1751" spans="5:6" x14ac:dyDescent="0.25">
      <c r="E1751" s="2">
        <f t="shared" ca="1" si="104"/>
        <v>0.923802398367084</v>
      </c>
      <c r="F1751" s="2">
        <f t="shared" ca="1" si="105"/>
        <v>133.09469361157255</v>
      </c>
    </row>
    <row r="1752" spans="5:6" x14ac:dyDescent="0.25">
      <c r="E1752" s="2">
        <f t="shared" ca="1" si="104"/>
        <v>0.50891648588123461</v>
      </c>
      <c r="F1752" s="2">
        <f t="shared" ca="1" si="105"/>
        <v>56.793072364378958</v>
      </c>
    </row>
    <row r="1753" spans="5:6" x14ac:dyDescent="0.25">
      <c r="E1753" s="2">
        <f t="shared" ca="1" si="104"/>
        <v>0.15774644822492312</v>
      </c>
      <c r="F1753" s="2">
        <f t="shared" ca="1" si="105"/>
        <v>15.495819405004315</v>
      </c>
    </row>
    <row r="1754" spans="5:6" x14ac:dyDescent="0.25">
      <c r="E1754" s="2">
        <f t="shared" ca="1" si="104"/>
        <v>0.37868972705845572</v>
      </c>
      <c r="F1754" s="2">
        <f t="shared" ca="1" si="105"/>
        <v>42.701222821938501</v>
      </c>
    </row>
    <row r="1755" spans="5:6" x14ac:dyDescent="0.25">
      <c r="E1755" s="2">
        <f t="shared" ca="1" si="104"/>
        <v>0.49694124987117549</v>
      </c>
      <c r="F1755" s="2">
        <f t="shared" ca="1" si="105"/>
        <v>55.475043334708538</v>
      </c>
    </row>
    <row r="1756" spans="5:6" x14ac:dyDescent="0.25">
      <c r="E1756" s="2">
        <f t="shared" ca="1" si="104"/>
        <v>0.20975992373239205</v>
      </c>
      <c r="F1756" s="2">
        <f t="shared" ca="1" si="105"/>
        <v>22.961237965585326</v>
      </c>
    </row>
    <row r="1757" spans="5:6" x14ac:dyDescent="0.25">
      <c r="E1757" s="2">
        <f t="shared" ca="1" si="104"/>
        <v>0.32820690108514183</v>
      </c>
      <c r="F1757" s="2">
        <f t="shared" ca="1" si="105"/>
        <v>37.170432197375746</v>
      </c>
    </row>
    <row r="1758" spans="5:6" x14ac:dyDescent="0.25">
      <c r="E1758" s="2">
        <f t="shared" ca="1" si="104"/>
        <v>0.22868639157855042</v>
      </c>
      <c r="F1758" s="2">
        <f t="shared" ca="1" si="105"/>
        <v>25.426562348748437</v>
      </c>
    </row>
    <row r="1759" spans="5:6" x14ac:dyDescent="0.25">
      <c r="E1759" s="2">
        <f t="shared" ca="1" si="104"/>
        <v>0.99722870721854473</v>
      </c>
      <c r="F1759" s="2">
        <f t="shared" ca="1" si="105"/>
        <v>247.49693056591573</v>
      </c>
    </row>
    <row r="1760" spans="5:6" x14ac:dyDescent="0.25">
      <c r="E1760" s="2">
        <f t="shared" ca="1" si="104"/>
        <v>0.78839522956881047</v>
      </c>
      <c r="F1760" s="2">
        <f t="shared" ca="1" si="105"/>
        <v>94.838024488759714</v>
      </c>
    </row>
    <row r="1761" spans="5:6" x14ac:dyDescent="0.25">
      <c r="E1761" s="2">
        <f t="shared" ca="1" si="104"/>
        <v>0.99226878953448272</v>
      </c>
      <c r="F1761" s="2">
        <f t="shared" ca="1" si="105"/>
        <v>212.50162637934031</v>
      </c>
    </row>
    <row r="1762" spans="5:6" x14ac:dyDescent="0.25">
      <c r="E1762" s="2">
        <f t="shared" ca="1" si="104"/>
        <v>0.43983386013178416</v>
      </c>
      <c r="F1762" s="2">
        <f t="shared" ca="1" si="105"/>
        <v>49.283391520577503</v>
      </c>
    </row>
    <row r="1763" spans="5:6" x14ac:dyDescent="0.25">
      <c r="E1763" s="2">
        <f t="shared" ca="1" si="104"/>
        <v>0.70220635609463211</v>
      </c>
      <c r="F1763" s="2">
        <f t="shared" ca="1" si="105"/>
        <v>80.682773389719358</v>
      </c>
    </row>
    <row r="1764" spans="5:6" x14ac:dyDescent="0.25">
      <c r="E1764" s="2">
        <f t="shared" ca="1" si="104"/>
        <v>0.51943130126477477</v>
      </c>
      <c r="F1764" s="2">
        <f t="shared" ca="1" si="105"/>
        <v>57.958530664107023</v>
      </c>
    </row>
    <row r="1765" spans="5:6" x14ac:dyDescent="0.25">
      <c r="E1765" s="2">
        <f t="shared" ca="1" si="104"/>
        <v>0.67983447495909644</v>
      </c>
      <c r="F1765" s="2">
        <f t="shared" ca="1" si="105"/>
        <v>77.516075059609292</v>
      </c>
    </row>
    <row r="1766" spans="5:6" x14ac:dyDescent="0.25">
      <c r="E1766" s="2">
        <f t="shared" ca="1" si="104"/>
        <v>0.81969379440679879</v>
      </c>
      <c r="F1766" s="2">
        <f t="shared" ca="1" si="105"/>
        <v>101.14124935999125</v>
      </c>
    </row>
    <row r="1767" spans="5:6" x14ac:dyDescent="0.25">
      <c r="E1767" s="2">
        <f t="shared" ca="1" si="104"/>
        <v>1.1765649408237988E-2</v>
      </c>
      <c r="F1767" s="2">
        <f t="shared" ca="1" si="105"/>
        <v>-31.575470137457692</v>
      </c>
    </row>
    <row r="1768" spans="5:6" x14ac:dyDescent="0.25">
      <c r="E1768" s="2">
        <f t="shared" ca="1" si="104"/>
        <v>0.14451132128829902</v>
      </c>
      <c r="F1768" s="2">
        <f t="shared" ca="1" si="105"/>
        <v>13.371198422400607</v>
      </c>
    </row>
    <row r="1769" spans="5:6" x14ac:dyDescent="0.25">
      <c r="E1769" s="2">
        <f t="shared" ca="1" si="104"/>
        <v>6.0495754376692634E-3</v>
      </c>
      <c r="F1769" s="2">
        <f t="shared" ca="1" si="105"/>
        <v>-41.048890229971256</v>
      </c>
    </row>
    <row r="1770" spans="5:6" x14ac:dyDescent="0.25">
      <c r="E1770" s="2">
        <f t="shared" ca="1" si="104"/>
        <v>0.51323793402800078</v>
      </c>
      <c r="F1770" s="2">
        <f t="shared" ca="1" si="105"/>
        <v>57.271074684598872</v>
      </c>
    </row>
    <row r="1771" spans="5:6" x14ac:dyDescent="0.25">
      <c r="E1771" s="2">
        <f t="shared" ca="1" si="104"/>
        <v>0.53026365737213665</v>
      </c>
      <c r="F1771" s="2">
        <f t="shared" ca="1" si="105"/>
        <v>59.168262009957715</v>
      </c>
    </row>
    <row r="1772" spans="5:6" x14ac:dyDescent="0.25">
      <c r="E1772" s="2">
        <f t="shared" ca="1" si="104"/>
        <v>0.15508104624407559</v>
      </c>
      <c r="F1772" s="2">
        <f t="shared" ca="1" si="105"/>
        <v>15.077064648953638</v>
      </c>
    </row>
    <row r="1773" spans="5:6" x14ac:dyDescent="0.25">
      <c r="E1773" s="2">
        <f t="shared" ca="1" si="104"/>
        <v>0.93356789398874729</v>
      </c>
      <c r="F1773" s="2">
        <f t="shared" ca="1" si="105"/>
        <v>137.99416911575378</v>
      </c>
    </row>
    <row r="1774" spans="5:6" x14ac:dyDescent="0.25">
      <c r="E1774" s="2">
        <f t="shared" ca="1" si="104"/>
        <v>6.9479285585245965E-2</v>
      </c>
      <c r="F1774" s="2">
        <f t="shared" ca="1" si="105"/>
        <v>-2.2197042108163227</v>
      </c>
    </row>
    <row r="1775" spans="5:6" x14ac:dyDescent="0.25">
      <c r="E1775" s="2">
        <f t="shared" ca="1" si="104"/>
        <v>0.42214798962393252</v>
      </c>
      <c r="F1775" s="2">
        <f t="shared" ca="1" si="105"/>
        <v>47.382152406169816</v>
      </c>
    </row>
    <row r="1776" spans="5:6" x14ac:dyDescent="0.25">
      <c r="E1776" s="2">
        <f t="shared" ca="1" si="104"/>
        <v>0.91183095755464161</v>
      </c>
      <c r="F1776" s="2">
        <f t="shared" ca="1" si="105"/>
        <v>127.84037542039746</v>
      </c>
    </row>
    <row r="1777" spans="5:6" x14ac:dyDescent="0.25">
      <c r="E1777" s="2">
        <f t="shared" ca="1" si="104"/>
        <v>0.36381851191998771</v>
      </c>
      <c r="F1777" s="2">
        <f t="shared" ca="1" si="105"/>
        <v>41.087156031231885</v>
      </c>
    </row>
    <row r="1778" spans="5:6" x14ac:dyDescent="0.25">
      <c r="E1778" s="2">
        <f t="shared" ca="1" si="104"/>
        <v>0.20531502031310966</v>
      </c>
      <c r="F1778" s="2">
        <f t="shared" ca="1" si="105"/>
        <v>22.366211002035172</v>
      </c>
    </row>
    <row r="1779" spans="5:6" x14ac:dyDescent="0.25">
      <c r="E1779" s="2">
        <f t="shared" ca="1" si="104"/>
        <v>0.47629407173625227</v>
      </c>
      <c r="F1779" s="2">
        <f t="shared" ca="1" si="105"/>
        <v>53.221831683753621</v>
      </c>
    </row>
    <row r="1780" spans="5:6" x14ac:dyDescent="0.25">
      <c r="E1780" s="2">
        <f t="shared" ca="1" si="104"/>
        <v>0.62834208360541088</v>
      </c>
      <c r="F1780" s="2">
        <f t="shared" ca="1" si="105"/>
        <v>70.744209989822536</v>
      </c>
    </row>
    <row r="1781" spans="5:6" x14ac:dyDescent="0.25">
      <c r="E1781" s="2">
        <f t="shared" ca="1" si="104"/>
        <v>0.58805632992910095</v>
      </c>
      <c r="F1781" s="2">
        <f t="shared" ca="1" si="105"/>
        <v>65.825930946695863</v>
      </c>
    </row>
    <row r="1782" spans="5:6" x14ac:dyDescent="0.25">
      <c r="E1782" s="2">
        <f t="shared" ca="1" si="104"/>
        <v>0.98099767126143522</v>
      </c>
      <c r="F1782" s="2">
        <f t="shared" ca="1" si="105"/>
        <v>181.6670041628833</v>
      </c>
    </row>
    <row r="1783" spans="5:6" x14ac:dyDescent="0.25">
      <c r="E1783" s="2">
        <f t="shared" ca="1" si="104"/>
        <v>0.9283790509169586</v>
      </c>
      <c r="F1783" s="2">
        <f t="shared" ca="1" si="105"/>
        <v>135.3117953865808</v>
      </c>
    </row>
    <row r="1784" spans="5:6" x14ac:dyDescent="0.25">
      <c r="E1784" s="2">
        <f t="shared" ca="1" si="104"/>
        <v>0.84120465744686723</v>
      </c>
      <c r="F1784" s="2">
        <f t="shared" ca="1" si="105"/>
        <v>106.03566230762061</v>
      </c>
    </row>
    <row r="1785" spans="5:6" x14ac:dyDescent="0.25">
      <c r="E1785" s="2">
        <f t="shared" ca="1" si="104"/>
        <v>0.85607247113193963</v>
      </c>
      <c r="F1785" s="2">
        <f t="shared" ca="1" si="105"/>
        <v>109.76795848474484</v>
      </c>
    </row>
    <row r="1786" spans="5:6" x14ac:dyDescent="0.25">
      <c r="E1786" s="2">
        <f t="shared" ca="1" si="104"/>
        <v>0.14109034825734357</v>
      </c>
      <c r="F1786" s="2">
        <f t="shared" ca="1" si="105"/>
        <v>12.802360166915983</v>
      </c>
    </row>
    <row r="1787" spans="5:6" x14ac:dyDescent="0.25">
      <c r="E1787" s="2">
        <f t="shared" ca="1" si="104"/>
        <v>0.89280383553569753</v>
      </c>
      <c r="F1787" s="2">
        <f t="shared" ca="1" si="105"/>
        <v>120.72409277127494</v>
      </c>
    </row>
    <row r="1788" spans="5:6" x14ac:dyDescent="0.25">
      <c r="E1788" s="2">
        <f t="shared" ca="1" si="104"/>
        <v>0.42134552066775455</v>
      </c>
      <c r="F1788" s="2">
        <f t="shared" ca="1" si="105"/>
        <v>47.295921645315808</v>
      </c>
    </row>
    <row r="1789" spans="5:6" x14ac:dyDescent="0.25">
      <c r="E1789" s="2">
        <f t="shared" ca="1" si="104"/>
        <v>0.61448717190381263</v>
      </c>
      <c r="F1789" s="2">
        <f t="shared" ca="1" si="105"/>
        <v>69.021005438536974</v>
      </c>
    </row>
    <row r="1790" spans="5:6" x14ac:dyDescent="0.25">
      <c r="E1790" s="2">
        <f t="shared" ca="1" si="104"/>
        <v>0.29872740567160982</v>
      </c>
      <c r="F1790" s="2">
        <f t="shared" ca="1" si="105"/>
        <v>33.845595910318949</v>
      </c>
    </row>
    <row r="1791" spans="5:6" x14ac:dyDescent="0.25">
      <c r="E1791" s="2">
        <f t="shared" ca="1" si="104"/>
        <v>9.7044959371950235E-4</v>
      </c>
      <c r="F1791" s="2">
        <f t="shared" ca="1" si="105"/>
        <v>-65.08315175581275</v>
      </c>
    </row>
    <row r="1792" spans="5:6" x14ac:dyDescent="0.25">
      <c r="E1792" s="2">
        <f t="shared" ca="1" si="104"/>
        <v>0.2537642530778671</v>
      </c>
      <c r="F1792" s="2">
        <f t="shared" ca="1" si="105"/>
        <v>28.549288390670448</v>
      </c>
    </row>
    <row r="1793" spans="5:6" x14ac:dyDescent="0.25">
      <c r="E1793" s="2">
        <f t="shared" ca="1" si="104"/>
        <v>0.23298690709060899</v>
      </c>
      <c r="F1793" s="2">
        <f t="shared" ca="1" si="105"/>
        <v>25.972769817176371</v>
      </c>
    </row>
    <row r="1794" spans="5:6" x14ac:dyDescent="0.25">
      <c r="E1794" s="2">
        <f t="shared" ca="1" si="104"/>
        <v>0.54434949503902519</v>
      </c>
      <c r="F1794" s="2">
        <f t="shared" ca="1" si="105"/>
        <v>60.756932831608438</v>
      </c>
    </row>
    <row r="1795" spans="5:6" x14ac:dyDescent="0.25">
      <c r="E1795" s="2">
        <f t="shared" ref="E1795:E1858" ca="1" si="106">RAND()</f>
        <v>0.66896139111708564</v>
      </c>
      <c r="F1795" s="2">
        <f t="shared" ref="F1795:F1858" ca="1" si="107">$C$3+$C$4*(-LN(E1795^(-1/$C$5)-1))</f>
        <v>76.031077933263504</v>
      </c>
    </row>
    <row r="1796" spans="5:6" x14ac:dyDescent="0.25">
      <c r="E1796" s="2">
        <f t="shared" ca="1" si="106"/>
        <v>0.99883602638156199</v>
      </c>
      <c r="F1796" s="2">
        <f t="shared" ca="1" si="107"/>
        <v>277.02755096712445</v>
      </c>
    </row>
    <row r="1797" spans="5:6" x14ac:dyDescent="0.25">
      <c r="E1797" s="2">
        <f t="shared" ca="1" si="106"/>
        <v>0.78707338979692387</v>
      </c>
      <c r="F1797" s="2">
        <f t="shared" ca="1" si="107"/>
        <v>94.589267959975061</v>
      </c>
    </row>
    <row r="1798" spans="5:6" x14ac:dyDescent="0.25">
      <c r="E1798" s="2">
        <f t="shared" ca="1" si="106"/>
        <v>0.67213786234366768</v>
      </c>
      <c r="F1798" s="2">
        <f t="shared" ca="1" si="107"/>
        <v>76.461519973083611</v>
      </c>
    </row>
    <row r="1799" spans="5:6" x14ac:dyDescent="0.25">
      <c r="E1799" s="2">
        <f t="shared" ca="1" si="106"/>
        <v>0.9838396934071616</v>
      </c>
      <c r="F1799" s="2">
        <f t="shared" ca="1" si="107"/>
        <v>187.24056637410359</v>
      </c>
    </row>
    <row r="1800" spans="5:6" x14ac:dyDescent="0.25">
      <c r="E1800" s="2">
        <f t="shared" ca="1" si="106"/>
        <v>0.67412050865776252</v>
      </c>
      <c r="F1800" s="2">
        <f t="shared" ca="1" si="107"/>
        <v>76.731583893372118</v>
      </c>
    </row>
    <row r="1801" spans="5:6" x14ac:dyDescent="0.25">
      <c r="E1801" s="2">
        <f t="shared" ca="1" si="106"/>
        <v>0.55698904173200248</v>
      </c>
      <c r="F1801" s="2">
        <f t="shared" ca="1" si="107"/>
        <v>62.199429562957228</v>
      </c>
    </row>
    <row r="1802" spans="5:6" x14ac:dyDescent="0.25">
      <c r="E1802" s="2">
        <f t="shared" ca="1" si="106"/>
        <v>0.24606331286893302</v>
      </c>
      <c r="F1802" s="2">
        <f t="shared" ca="1" si="107"/>
        <v>27.605667411698708</v>
      </c>
    </row>
    <row r="1803" spans="5:6" x14ac:dyDescent="0.25">
      <c r="E1803" s="2">
        <f t="shared" ca="1" si="106"/>
        <v>0.46795485094459954</v>
      </c>
      <c r="F1803" s="2">
        <f t="shared" ca="1" si="107"/>
        <v>52.317368224363676</v>
      </c>
    </row>
    <row r="1804" spans="5:6" x14ac:dyDescent="0.25">
      <c r="E1804" s="2">
        <f t="shared" ca="1" si="106"/>
        <v>0.74284684709967097</v>
      </c>
      <c r="F1804" s="2">
        <f t="shared" ca="1" si="107"/>
        <v>86.900825298470949</v>
      </c>
    </row>
    <row r="1805" spans="5:6" x14ac:dyDescent="0.25">
      <c r="E1805" s="2">
        <f t="shared" ca="1" si="106"/>
        <v>0.62351483570820188</v>
      </c>
      <c r="F1805" s="2">
        <f t="shared" ca="1" si="107"/>
        <v>70.139701251864864</v>
      </c>
    </row>
    <row r="1806" spans="5:6" x14ac:dyDescent="0.25">
      <c r="E1806" s="2">
        <f t="shared" ca="1" si="106"/>
        <v>0.39976176168021937</v>
      </c>
      <c r="F1806" s="2">
        <f t="shared" ca="1" si="107"/>
        <v>44.975134865262959</v>
      </c>
    </row>
    <row r="1807" spans="5:6" x14ac:dyDescent="0.25">
      <c r="E1807" s="2">
        <f t="shared" ca="1" si="106"/>
        <v>0.55647722147602341</v>
      </c>
      <c r="F1807" s="2">
        <f t="shared" ca="1" si="107"/>
        <v>62.14068067699111</v>
      </c>
    </row>
    <row r="1808" spans="5:6" x14ac:dyDescent="0.25">
      <c r="E1808" s="2">
        <f t="shared" ca="1" si="106"/>
        <v>0.44787583783965668</v>
      </c>
      <c r="F1808" s="2">
        <f t="shared" ca="1" si="107"/>
        <v>50.149122549637781</v>
      </c>
    </row>
    <row r="1809" spans="5:6" x14ac:dyDescent="0.25">
      <c r="E1809" s="2">
        <f t="shared" ca="1" si="106"/>
        <v>0.96608187084087083</v>
      </c>
      <c r="F1809" s="2">
        <f t="shared" ca="1" si="107"/>
        <v>161.62155665772465</v>
      </c>
    </row>
    <row r="1810" spans="5:6" x14ac:dyDescent="0.25">
      <c r="E1810" s="2">
        <f t="shared" ca="1" si="106"/>
        <v>0.97688050285736472</v>
      </c>
      <c r="F1810" s="2">
        <f t="shared" ca="1" si="107"/>
        <v>174.90399755137801</v>
      </c>
    </row>
    <row r="1811" spans="5:6" x14ac:dyDescent="0.25">
      <c r="E1811" s="2">
        <f t="shared" ca="1" si="106"/>
        <v>9.2857654576348869E-2</v>
      </c>
      <c r="F1811" s="2">
        <f t="shared" ca="1" si="107"/>
        <v>3.5663249439785867</v>
      </c>
    </row>
    <row r="1812" spans="5:6" x14ac:dyDescent="0.25">
      <c r="E1812" s="2">
        <f t="shared" ca="1" si="106"/>
        <v>0.23214996190007253</v>
      </c>
      <c r="F1812" s="2">
        <f t="shared" ca="1" si="107"/>
        <v>25.866843531753606</v>
      </c>
    </row>
    <row r="1813" spans="5:6" x14ac:dyDescent="0.25">
      <c r="E1813" s="2">
        <f t="shared" ca="1" si="106"/>
        <v>0.59741437033218381</v>
      </c>
      <c r="F1813" s="2">
        <f t="shared" ca="1" si="107"/>
        <v>66.944383514562588</v>
      </c>
    </row>
    <row r="1814" spans="5:6" x14ac:dyDescent="0.25">
      <c r="E1814" s="2">
        <f t="shared" ca="1" si="106"/>
        <v>0.94165203599535097</v>
      </c>
      <c r="F1814" s="2">
        <f t="shared" ca="1" si="107"/>
        <v>142.59990894338753</v>
      </c>
    </row>
    <row r="1815" spans="5:6" x14ac:dyDescent="0.25">
      <c r="E1815" s="2">
        <f t="shared" ca="1" si="106"/>
        <v>0.10032456429350722</v>
      </c>
      <c r="F1815" s="2">
        <f t="shared" ca="1" si="107"/>
        <v>5.1858015973939198</v>
      </c>
    </row>
    <row r="1816" spans="5:6" x14ac:dyDescent="0.25">
      <c r="E1816" s="2">
        <f t="shared" ca="1" si="106"/>
        <v>0.75794566372956707</v>
      </c>
      <c r="F1816" s="2">
        <f t="shared" ca="1" si="107"/>
        <v>89.399713499707985</v>
      </c>
    </row>
    <row r="1817" spans="5:6" x14ac:dyDescent="0.25">
      <c r="E1817" s="2">
        <f t="shared" ca="1" si="106"/>
        <v>0.28315821965857368</v>
      </c>
      <c r="F1817" s="2">
        <f t="shared" ca="1" si="107"/>
        <v>32.047704799168955</v>
      </c>
    </row>
    <row r="1818" spans="5:6" x14ac:dyDescent="0.25">
      <c r="E1818" s="2">
        <f t="shared" ca="1" si="106"/>
        <v>0.74740857273739814</v>
      </c>
      <c r="F1818" s="2">
        <f t="shared" ca="1" si="107"/>
        <v>87.64361483846163</v>
      </c>
    </row>
    <row r="1819" spans="5:6" x14ac:dyDescent="0.25">
      <c r="E1819" s="2">
        <f t="shared" ca="1" si="106"/>
        <v>6.9103697248879659E-2</v>
      </c>
      <c r="F1819" s="2">
        <f t="shared" ca="1" si="107"/>
        <v>-2.323954863033391</v>
      </c>
    </row>
    <row r="1820" spans="5:6" x14ac:dyDescent="0.25">
      <c r="E1820" s="2">
        <f t="shared" ca="1" si="106"/>
        <v>0.90238501361027934</v>
      </c>
      <c r="F1820" s="2">
        <f t="shared" ca="1" si="107"/>
        <v>124.14654222620766</v>
      </c>
    </row>
    <row r="1821" spans="5:6" x14ac:dyDescent="0.25">
      <c r="E1821" s="2">
        <f t="shared" ca="1" si="106"/>
        <v>0.45415425647602492</v>
      </c>
      <c r="F1821" s="2">
        <f t="shared" ca="1" si="107"/>
        <v>50.825909857282525</v>
      </c>
    </row>
    <row r="1822" spans="5:6" x14ac:dyDescent="0.25">
      <c r="E1822" s="2">
        <f t="shared" ca="1" si="106"/>
        <v>0.25324313652149721</v>
      </c>
      <c r="F1822" s="2">
        <f t="shared" ca="1" si="107"/>
        <v>28.485826664982305</v>
      </c>
    </row>
    <row r="1823" spans="5:6" x14ac:dyDescent="0.25">
      <c r="E1823" s="2">
        <f t="shared" ca="1" si="106"/>
        <v>0.1573062173667561</v>
      </c>
      <c r="F1823" s="2">
        <f t="shared" ca="1" si="107"/>
        <v>15.42695503226906</v>
      </c>
    </row>
    <row r="1824" spans="5:6" x14ac:dyDescent="0.25">
      <c r="E1824" s="2">
        <f t="shared" ca="1" si="106"/>
        <v>0.7619098748886991</v>
      </c>
      <c r="F1824" s="2">
        <f t="shared" ca="1" si="107"/>
        <v>90.075794404773433</v>
      </c>
    </row>
    <row r="1825" spans="5:6" x14ac:dyDescent="0.25">
      <c r="E1825" s="2">
        <f t="shared" ca="1" si="106"/>
        <v>0.14068222036739131</v>
      </c>
      <c r="F1825" s="2">
        <f t="shared" ca="1" si="107"/>
        <v>12.733913158087176</v>
      </c>
    </row>
    <row r="1826" spans="5:6" x14ac:dyDescent="0.25">
      <c r="E1826" s="2">
        <f t="shared" ca="1" si="106"/>
        <v>0.46116482131536995</v>
      </c>
      <c r="F1826" s="2">
        <f t="shared" ca="1" si="107"/>
        <v>51.582818317385019</v>
      </c>
    </row>
    <row r="1827" spans="5:6" x14ac:dyDescent="0.25">
      <c r="E1827" s="2">
        <f t="shared" ca="1" si="106"/>
        <v>0.18189301506791911</v>
      </c>
      <c r="F1827" s="2">
        <f t="shared" ca="1" si="107"/>
        <v>19.110920723942424</v>
      </c>
    </row>
    <row r="1828" spans="5:6" x14ac:dyDescent="0.25">
      <c r="E1828" s="2">
        <f t="shared" ca="1" si="106"/>
        <v>0.68445957546353886</v>
      </c>
      <c r="F1828" s="2">
        <f t="shared" ca="1" si="107"/>
        <v>78.157991231416815</v>
      </c>
    </row>
    <row r="1829" spans="5:6" x14ac:dyDescent="0.25">
      <c r="E1829" s="2">
        <f t="shared" ca="1" si="106"/>
        <v>0.28466182852784105</v>
      </c>
      <c r="F1829" s="2">
        <f t="shared" ca="1" si="107"/>
        <v>32.222821613408016</v>
      </c>
    </row>
    <row r="1830" spans="5:6" x14ac:dyDescent="0.25">
      <c r="E1830" s="2">
        <f t="shared" ca="1" si="106"/>
        <v>0.67196120593613062</v>
      </c>
      <c r="F1830" s="2">
        <f t="shared" ca="1" si="107"/>
        <v>76.437509389376004</v>
      </c>
    </row>
    <row r="1831" spans="5:6" x14ac:dyDescent="0.25">
      <c r="E1831" s="2">
        <f t="shared" ca="1" si="106"/>
        <v>0.8074612639698574</v>
      </c>
      <c r="F1831" s="2">
        <f t="shared" ca="1" si="107"/>
        <v>98.576458651924113</v>
      </c>
    </row>
    <row r="1832" spans="5:6" x14ac:dyDescent="0.25">
      <c r="E1832" s="2">
        <f t="shared" ca="1" si="106"/>
        <v>0.88477798624269843</v>
      </c>
      <c r="F1832" s="2">
        <f t="shared" ca="1" si="107"/>
        <v>118.06727839997095</v>
      </c>
    </row>
    <row r="1833" spans="5:6" x14ac:dyDescent="0.25">
      <c r="E1833" s="2">
        <f t="shared" ca="1" si="106"/>
        <v>0.77418394957233205</v>
      </c>
      <c r="F1833" s="2">
        <f t="shared" ca="1" si="107"/>
        <v>92.226996781069005</v>
      </c>
    </row>
    <row r="1834" spans="5:6" x14ac:dyDescent="0.25">
      <c r="E1834" s="2">
        <f t="shared" ca="1" si="106"/>
        <v>0.70883971089652409</v>
      </c>
      <c r="F1834" s="2">
        <f t="shared" ca="1" si="107"/>
        <v>81.653558927852416</v>
      </c>
    </row>
    <row r="1835" spans="5:6" x14ac:dyDescent="0.25">
      <c r="E1835" s="2">
        <f t="shared" ca="1" si="106"/>
        <v>0.45536406897138892</v>
      </c>
      <c r="F1835" s="2">
        <f t="shared" ca="1" si="107"/>
        <v>50.956432298745284</v>
      </c>
    </row>
    <row r="1836" spans="5:6" x14ac:dyDescent="0.25">
      <c r="E1836" s="2">
        <f t="shared" ca="1" si="106"/>
        <v>9.8985437878866822E-2</v>
      </c>
      <c r="F1836" s="2">
        <f t="shared" ca="1" si="107"/>
        <v>4.901868666629813</v>
      </c>
    </row>
    <row r="1837" spans="5:6" x14ac:dyDescent="0.25">
      <c r="E1837" s="2">
        <f t="shared" ca="1" si="106"/>
        <v>9.4802453722666491E-2</v>
      </c>
      <c r="F1837" s="2">
        <f t="shared" ca="1" si="107"/>
        <v>3.9968858316019427</v>
      </c>
    </row>
    <row r="1838" spans="5:6" x14ac:dyDescent="0.25">
      <c r="E1838" s="2">
        <f t="shared" ca="1" si="106"/>
        <v>0.25336007119062975</v>
      </c>
      <c r="F1838" s="2">
        <f t="shared" ca="1" si="107"/>
        <v>28.500071833980297</v>
      </c>
    </row>
    <row r="1839" spans="5:6" x14ac:dyDescent="0.25">
      <c r="E1839" s="2">
        <f t="shared" ca="1" si="106"/>
        <v>0.34528784747622698</v>
      </c>
      <c r="F1839" s="2">
        <f t="shared" ca="1" si="107"/>
        <v>39.059924524478433</v>
      </c>
    </row>
    <row r="1840" spans="5:6" x14ac:dyDescent="0.25">
      <c r="E1840" s="2">
        <f t="shared" ca="1" si="106"/>
        <v>0.86283796582521743</v>
      </c>
      <c r="F1840" s="2">
        <f t="shared" ca="1" si="107"/>
        <v>111.58038228366406</v>
      </c>
    </row>
    <row r="1841" spans="5:6" x14ac:dyDescent="0.25">
      <c r="E1841" s="2">
        <f t="shared" ca="1" si="106"/>
        <v>0.1434504504054237</v>
      </c>
      <c r="F1841" s="2">
        <f t="shared" ca="1" si="107"/>
        <v>13.195719965067557</v>
      </c>
    </row>
    <row r="1842" spans="5:6" x14ac:dyDescent="0.25">
      <c r="E1842" s="2">
        <f t="shared" ca="1" si="106"/>
        <v>0.8594116415543519</v>
      </c>
      <c r="F1842" s="2">
        <f t="shared" ca="1" si="107"/>
        <v>110.65280215414001</v>
      </c>
    </row>
    <row r="1843" spans="5:6" x14ac:dyDescent="0.25">
      <c r="E1843" s="2">
        <f t="shared" ca="1" si="106"/>
        <v>1.5863013488318312E-2</v>
      </c>
      <c r="F1843" s="2">
        <f t="shared" ca="1" si="107"/>
        <v>-27.124175503174712</v>
      </c>
    </row>
    <row r="1844" spans="5:6" x14ac:dyDescent="0.25">
      <c r="E1844" s="2">
        <f t="shared" ca="1" si="106"/>
        <v>0.4293165421629821</v>
      </c>
      <c r="F1844" s="2">
        <f t="shared" ca="1" si="107"/>
        <v>48.15251718385344</v>
      </c>
    </row>
    <row r="1845" spans="5:6" x14ac:dyDescent="0.25">
      <c r="E1845" s="2">
        <f t="shared" ca="1" si="106"/>
        <v>0.95490038418245937</v>
      </c>
      <c r="F1845" s="2">
        <f t="shared" ca="1" si="107"/>
        <v>151.67144520664232</v>
      </c>
    </row>
    <row r="1846" spans="5:6" x14ac:dyDescent="0.25">
      <c r="E1846" s="2">
        <f t="shared" ca="1" si="106"/>
        <v>0.80210695438200064</v>
      </c>
      <c r="F1846" s="2">
        <f t="shared" ca="1" si="107"/>
        <v>97.496692542315344</v>
      </c>
    </row>
    <row r="1847" spans="5:6" x14ac:dyDescent="0.25">
      <c r="E1847" s="2">
        <f t="shared" ca="1" si="106"/>
        <v>0.35497887481163759</v>
      </c>
      <c r="F1847" s="2">
        <f t="shared" ca="1" si="107"/>
        <v>40.122652222955452</v>
      </c>
    </row>
    <row r="1848" spans="5:6" x14ac:dyDescent="0.25">
      <c r="E1848" s="2">
        <f t="shared" ca="1" si="106"/>
        <v>0.33034961870897206</v>
      </c>
      <c r="F1848" s="2">
        <f t="shared" ca="1" si="107"/>
        <v>37.408748256855233</v>
      </c>
    </row>
    <row r="1849" spans="5:6" x14ac:dyDescent="0.25">
      <c r="E1849" s="2">
        <f t="shared" ca="1" si="106"/>
        <v>0.28747808356714122</v>
      </c>
      <c r="F1849" s="2">
        <f t="shared" ca="1" si="107"/>
        <v>32.54992607262318</v>
      </c>
    </row>
    <row r="1850" spans="5:6" x14ac:dyDescent="0.25">
      <c r="E1850" s="2">
        <f t="shared" ca="1" si="106"/>
        <v>0.97556317875978305</v>
      </c>
      <c r="F1850" s="2">
        <f t="shared" ca="1" si="107"/>
        <v>172.98939056952358</v>
      </c>
    </row>
    <row r="1851" spans="5:6" x14ac:dyDescent="0.25">
      <c r="E1851" s="2">
        <f t="shared" ca="1" si="106"/>
        <v>0.6981807097934084</v>
      </c>
      <c r="F1851" s="2">
        <f t="shared" ca="1" si="107"/>
        <v>80.101062062213799</v>
      </c>
    </row>
    <row r="1852" spans="5:6" x14ac:dyDescent="0.25">
      <c r="E1852" s="2">
        <f t="shared" ca="1" si="106"/>
        <v>0.97795135506388409</v>
      </c>
      <c r="F1852" s="2">
        <f t="shared" ca="1" si="107"/>
        <v>176.54122304117914</v>
      </c>
    </row>
    <row r="1853" spans="5:6" x14ac:dyDescent="0.25">
      <c r="E1853" s="2">
        <f t="shared" ca="1" si="106"/>
        <v>0.79572304904639224</v>
      </c>
      <c r="F1853" s="2">
        <f t="shared" ca="1" si="107"/>
        <v>96.240583809023789</v>
      </c>
    </row>
    <row r="1854" spans="5:6" x14ac:dyDescent="0.25">
      <c r="E1854" s="2">
        <f t="shared" ca="1" si="106"/>
        <v>0.2475036688169171</v>
      </c>
      <c r="F1854" s="2">
        <f t="shared" ca="1" si="107"/>
        <v>27.783123589419791</v>
      </c>
    </row>
    <row r="1855" spans="5:6" x14ac:dyDescent="0.25">
      <c r="E1855" s="2">
        <f t="shared" ca="1" si="106"/>
        <v>0.40510561417501789</v>
      </c>
      <c r="F1855" s="2">
        <f t="shared" ca="1" si="107"/>
        <v>45.550196076432741</v>
      </c>
    </row>
    <row r="1856" spans="5:6" x14ac:dyDescent="0.25">
      <c r="E1856" s="2">
        <f t="shared" ca="1" si="106"/>
        <v>0.63528584845428182</v>
      </c>
      <c r="F1856" s="2">
        <f t="shared" ca="1" si="107"/>
        <v>71.621901871160162</v>
      </c>
    </row>
    <row r="1857" spans="5:6" x14ac:dyDescent="0.25">
      <c r="E1857" s="2">
        <f t="shared" ca="1" si="106"/>
        <v>6.1672049048122846E-2</v>
      </c>
      <c r="F1857" s="2">
        <f t="shared" ca="1" si="107"/>
        <v>-4.4828359332191603</v>
      </c>
    </row>
    <row r="1858" spans="5:6" x14ac:dyDescent="0.25">
      <c r="E1858" s="2">
        <f t="shared" ca="1" si="106"/>
        <v>0.46505367886856042</v>
      </c>
      <c r="F1858" s="2">
        <f t="shared" ca="1" si="107"/>
        <v>52.003326595218532</v>
      </c>
    </row>
    <row r="1859" spans="5:6" x14ac:dyDescent="0.25">
      <c r="E1859" s="2">
        <f t="shared" ref="E1859:E1922" ca="1" si="108">RAND()</f>
        <v>0.45870480409393655</v>
      </c>
      <c r="F1859" s="2">
        <f t="shared" ref="F1859:F1922" ca="1" si="109">$C$3+$C$4*(-LN(E1859^(-1/$C$5)-1))</f>
        <v>51.317058153901471</v>
      </c>
    </row>
    <row r="1860" spans="5:6" x14ac:dyDescent="0.25">
      <c r="E1860" s="2">
        <f t="shared" ca="1" si="108"/>
        <v>0.36010218607730815</v>
      </c>
      <c r="F1860" s="2">
        <f t="shared" ca="1" si="109"/>
        <v>40.682181204842863</v>
      </c>
    </row>
    <row r="1861" spans="5:6" x14ac:dyDescent="0.25">
      <c r="E1861" s="2">
        <f t="shared" ca="1" si="108"/>
        <v>0.87324601254485179</v>
      </c>
      <c r="F1861" s="2">
        <f t="shared" ca="1" si="109"/>
        <v>114.53099740262013</v>
      </c>
    </row>
    <row r="1862" spans="5:6" x14ac:dyDescent="0.25">
      <c r="E1862" s="2">
        <f t="shared" ca="1" si="108"/>
        <v>8.2020306455347303E-2</v>
      </c>
      <c r="F1862" s="2">
        <f t="shared" ca="1" si="109"/>
        <v>1.0382991493638691</v>
      </c>
    </row>
    <row r="1863" spans="5:6" x14ac:dyDescent="0.25">
      <c r="E1863" s="2">
        <f t="shared" ca="1" si="108"/>
        <v>0.72432142181405335</v>
      </c>
      <c r="F1863" s="2">
        <f t="shared" ca="1" si="109"/>
        <v>83.98289346993414</v>
      </c>
    </row>
    <row r="1864" spans="5:6" x14ac:dyDescent="0.25">
      <c r="E1864" s="2">
        <f t="shared" ca="1" si="108"/>
        <v>7.7372319071389195E-2</v>
      </c>
      <c r="F1864" s="2">
        <f t="shared" ca="1" si="109"/>
        <v>-0.12223796466696157</v>
      </c>
    </row>
    <row r="1865" spans="5:6" x14ac:dyDescent="0.25">
      <c r="E1865" s="2">
        <f t="shared" ca="1" si="108"/>
        <v>0.52678266611886448</v>
      </c>
      <c r="F1865" s="2">
        <f t="shared" ca="1" si="109"/>
        <v>58.778442802307005</v>
      </c>
    </row>
    <row r="1866" spans="5:6" x14ac:dyDescent="0.25">
      <c r="E1866" s="2">
        <f t="shared" ca="1" si="108"/>
        <v>0.73686385386253328</v>
      </c>
      <c r="F1866" s="2">
        <f t="shared" ca="1" si="109"/>
        <v>85.941661105332869</v>
      </c>
    </row>
    <row r="1867" spans="5:6" x14ac:dyDescent="0.25">
      <c r="E1867" s="2">
        <f t="shared" ca="1" si="108"/>
        <v>0.318213438764121</v>
      </c>
      <c r="F1867" s="2">
        <f t="shared" ca="1" si="109"/>
        <v>36.0534354338402</v>
      </c>
    </row>
    <row r="1868" spans="5:6" x14ac:dyDescent="0.25">
      <c r="E1868" s="2">
        <f t="shared" ca="1" si="108"/>
        <v>0.88932647026239442</v>
      </c>
      <c r="F1868" s="2">
        <f t="shared" ca="1" si="109"/>
        <v>119.55134608669</v>
      </c>
    </row>
    <row r="1869" spans="5:6" x14ac:dyDescent="0.25">
      <c r="E1869" s="2">
        <f t="shared" ca="1" si="108"/>
        <v>0.35920973282241653</v>
      </c>
      <c r="F1869" s="2">
        <f t="shared" ca="1" si="109"/>
        <v>40.584819850736679</v>
      </c>
    </row>
    <row r="1870" spans="5:6" x14ac:dyDescent="0.25">
      <c r="E1870" s="2">
        <f t="shared" ca="1" si="108"/>
        <v>0.95034321663814758</v>
      </c>
      <c r="F1870" s="2">
        <f t="shared" ca="1" si="109"/>
        <v>148.29071321835738</v>
      </c>
    </row>
    <row r="1871" spans="5:6" x14ac:dyDescent="0.25">
      <c r="E1871" s="2">
        <f t="shared" ca="1" si="108"/>
        <v>0.74216919497198641</v>
      </c>
      <c r="F1871" s="2">
        <f t="shared" ca="1" si="109"/>
        <v>86.791342463177742</v>
      </c>
    </row>
    <row r="1872" spans="5:6" x14ac:dyDescent="0.25">
      <c r="E1872" s="2">
        <f t="shared" ca="1" si="108"/>
        <v>0.41721605957689689</v>
      </c>
      <c r="F1872" s="2">
        <f t="shared" ca="1" si="109"/>
        <v>46.852169437761404</v>
      </c>
    </row>
    <row r="1873" spans="5:6" x14ac:dyDescent="0.25">
      <c r="E1873" s="2">
        <f t="shared" ca="1" si="108"/>
        <v>0.37703316870615522</v>
      </c>
      <c r="F1873" s="2">
        <f t="shared" ca="1" si="109"/>
        <v>42.521881296183516</v>
      </c>
    </row>
    <row r="1874" spans="5:6" x14ac:dyDescent="0.25">
      <c r="E1874" s="2">
        <f t="shared" ca="1" si="108"/>
        <v>0.43780216711574904</v>
      </c>
      <c r="F1874" s="2">
        <f t="shared" ca="1" si="109"/>
        <v>49.0648390925192</v>
      </c>
    </row>
    <row r="1875" spans="5:6" x14ac:dyDescent="0.25">
      <c r="E1875" s="2">
        <f t="shared" ca="1" si="108"/>
        <v>0.11323570982323361</v>
      </c>
      <c r="F1875" s="2">
        <f t="shared" ca="1" si="109"/>
        <v>7.7953114532745023</v>
      </c>
    </row>
    <row r="1876" spans="5:6" x14ac:dyDescent="0.25">
      <c r="E1876" s="2">
        <f t="shared" ca="1" si="108"/>
        <v>0.79498526024852589</v>
      </c>
      <c r="F1876" s="2">
        <f t="shared" ca="1" si="109"/>
        <v>96.097515225082731</v>
      </c>
    </row>
    <row r="1877" spans="5:6" x14ac:dyDescent="0.25">
      <c r="E1877" s="2">
        <f t="shared" ca="1" si="108"/>
        <v>0.15552344191410594</v>
      </c>
      <c r="F1877" s="2">
        <f t="shared" ca="1" si="109"/>
        <v>15.14687111375391</v>
      </c>
    </row>
    <row r="1878" spans="5:6" x14ac:dyDescent="0.25">
      <c r="E1878" s="2">
        <f t="shared" ca="1" si="108"/>
        <v>0.80514755219841627</v>
      </c>
      <c r="F1878" s="2">
        <f t="shared" ca="1" si="109"/>
        <v>98.106832627467142</v>
      </c>
    </row>
    <row r="1879" spans="5:6" x14ac:dyDescent="0.25">
      <c r="E1879" s="2">
        <f t="shared" ca="1" si="108"/>
        <v>0.13753156681086265</v>
      </c>
      <c r="F1879" s="2">
        <f t="shared" ca="1" si="109"/>
        <v>12.201187669410682</v>
      </c>
    </row>
    <row r="1880" spans="5:6" x14ac:dyDescent="0.25">
      <c r="E1880" s="2">
        <f t="shared" ca="1" si="108"/>
        <v>0.22325984401479548</v>
      </c>
      <c r="F1880" s="2">
        <f t="shared" ca="1" si="109"/>
        <v>24.730310772996834</v>
      </c>
    </row>
    <row r="1881" spans="5:6" x14ac:dyDescent="0.25">
      <c r="E1881" s="2">
        <f t="shared" ca="1" si="108"/>
        <v>0.13194015765245926</v>
      </c>
      <c r="F1881" s="2">
        <f t="shared" ca="1" si="109"/>
        <v>11.236020049150394</v>
      </c>
    </row>
    <row r="1882" spans="5:6" x14ac:dyDescent="0.25">
      <c r="E1882" s="2">
        <f t="shared" ca="1" si="108"/>
        <v>2.0197575442957416E-2</v>
      </c>
      <c r="F1882" s="2">
        <f t="shared" ca="1" si="109"/>
        <v>-23.415866453738431</v>
      </c>
    </row>
    <row r="1883" spans="5:6" x14ac:dyDescent="0.25">
      <c r="E1883" s="2">
        <f t="shared" ca="1" si="108"/>
        <v>0.43688473484695134</v>
      </c>
      <c r="F1883" s="2">
        <f t="shared" ca="1" si="109"/>
        <v>48.966167014137007</v>
      </c>
    </row>
    <row r="1884" spans="5:6" x14ac:dyDescent="0.25">
      <c r="E1884" s="2">
        <f t="shared" ca="1" si="108"/>
        <v>0.16729194075181475</v>
      </c>
      <c r="F1884" s="2">
        <f t="shared" ca="1" si="109"/>
        <v>16.961380696795757</v>
      </c>
    </row>
    <row r="1885" spans="5:6" x14ac:dyDescent="0.25">
      <c r="E1885" s="2">
        <f t="shared" ca="1" si="108"/>
        <v>2.4412935323586793E-2</v>
      </c>
      <c r="F1885" s="2">
        <f t="shared" ca="1" si="109"/>
        <v>-20.427398723054672</v>
      </c>
    </row>
    <row r="1886" spans="5:6" x14ac:dyDescent="0.25">
      <c r="E1886" s="2">
        <f t="shared" ca="1" si="108"/>
        <v>0.77753925682710412</v>
      </c>
      <c r="F1886" s="2">
        <f t="shared" ca="1" si="109"/>
        <v>92.831243590924885</v>
      </c>
    </row>
    <row r="1887" spans="5:6" x14ac:dyDescent="0.25">
      <c r="E1887" s="2">
        <f t="shared" ca="1" si="108"/>
        <v>0.33775216478669412</v>
      </c>
      <c r="F1887" s="2">
        <f t="shared" ca="1" si="109"/>
        <v>38.229126013390854</v>
      </c>
    </row>
    <row r="1888" spans="5:6" x14ac:dyDescent="0.25">
      <c r="E1888" s="2">
        <f t="shared" ca="1" si="108"/>
        <v>0.57437571306632229</v>
      </c>
      <c r="F1888" s="2">
        <f t="shared" ca="1" si="109"/>
        <v>64.213585933722584</v>
      </c>
    </row>
    <row r="1889" spans="5:6" x14ac:dyDescent="0.25">
      <c r="E1889" s="2">
        <f t="shared" ca="1" si="108"/>
        <v>0.1858304556107172</v>
      </c>
      <c r="F1889" s="2">
        <f t="shared" ca="1" si="109"/>
        <v>19.673574654290846</v>
      </c>
    </row>
    <row r="1890" spans="5:6" x14ac:dyDescent="0.25">
      <c r="E1890" s="2">
        <f t="shared" ca="1" si="108"/>
        <v>0.97612034045051199</v>
      </c>
      <c r="F1890" s="2">
        <f t="shared" ca="1" si="109"/>
        <v>173.78647408178162</v>
      </c>
    </row>
    <row r="1891" spans="5:6" x14ac:dyDescent="0.25">
      <c r="E1891" s="2">
        <f t="shared" ca="1" si="108"/>
        <v>0.3926522667626533</v>
      </c>
      <c r="F1891" s="2">
        <f t="shared" ca="1" si="109"/>
        <v>44.209242277369185</v>
      </c>
    </row>
    <row r="1892" spans="5:6" x14ac:dyDescent="0.25">
      <c r="E1892" s="2">
        <f t="shared" ca="1" si="108"/>
        <v>0.40007117139963577</v>
      </c>
      <c r="F1892" s="2">
        <f t="shared" ca="1" si="109"/>
        <v>45.008443913266774</v>
      </c>
    </row>
    <row r="1893" spans="5:6" x14ac:dyDescent="0.25">
      <c r="E1893" s="2">
        <f t="shared" ca="1" si="108"/>
        <v>0.69791999308888164</v>
      </c>
      <c r="F1893" s="2">
        <f t="shared" ca="1" si="109"/>
        <v>80.063576442231607</v>
      </c>
    </row>
    <row r="1894" spans="5:6" x14ac:dyDescent="0.25">
      <c r="E1894" s="2">
        <f t="shared" ca="1" si="108"/>
        <v>5.0334051449894224E-2</v>
      </c>
      <c r="F1894" s="2">
        <f t="shared" ca="1" si="109"/>
        <v>-8.2089342594327519</v>
      </c>
    </row>
    <row r="1895" spans="5:6" x14ac:dyDescent="0.25">
      <c r="E1895" s="2">
        <f t="shared" ca="1" si="108"/>
        <v>0.96681743373448004</v>
      </c>
      <c r="F1895" s="2">
        <f t="shared" ca="1" si="109"/>
        <v>162.38419379903681</v>
      </c>
    </row>
    <row r="1896" spans="5:6" x14ac:dyDescent="0.25">
      <c r="E1896" s="2">
        <f t="shared" ca="1" si="108"/>
        <v>0.91932314105217194</v>
      </c>
      <c r="F1896" s="2">
        <f t="shared" ca="1" si="109"/>
        <v>131.04338091343965</v>
      </c>
    </row>
    <row r="1897" spans="5:6" x14ac:dyDescent="0.25">
      <c r="E1897" s="2">
        <f t="shared" ca="1" si="108"/>
        <v>0.16679809865592965</v>
      </c>
      <c r="F1897" s="2">
        <f t="shared" ca="1" si="109"/>
        <v>16.886802462758087</v>
      </c>
    </row>
    <row r="1898" spans="5:6" x14ac:dyDescent="0.25">
      <c r="E1898" s="2">
        <f t="shared" ca="1" si="108"/>
        <v>0.93431801935954595</v>
      </c>
      <c r="F1898" s="2">
        <f t="shared" ca="1" si="109"/>
        <v>138.39833499960613</v>
      </c>
    </row>
    <row r="1899" spans="5:6" x14ac:dyDescent="0.25">
      <c r="E1899" s="2">
        <f t="shared" ca="1" si="108"/>
        <v>0.55973118245464359</v>
      </c>
      <c r="F1899" s="2">
        <f t="shared" ca="1" si="109"/>
        <v>62.514690846505054</v>
      </c>
    </row>
    <row r="1900" spans="5:6" x14ac:dyDescent="0.25">
      <c r="E1900" s="2">
        <f t="shared" ca="1" si="108"/>
        <v>0.93588772409452092</v>
      </c>
      <c r="F1900" s="2">
        <f t="shared" ca="1" si="109"/>
        <v>139.25851856915708</v>
      </c>
    </row>
    <row r="1901" spans="5:6" x14ac:dyDescent="0.25">
      <c r="E1901" s="2">
        <f t="shared" ca="1" si="108"/>
        <v>0.49780322452173142</v>
      </c>
      <c r="F1901" s="2">
        <f t="shared" ca="1" si="109"/>
        <v>55.569612641682902</v>
      </c>
    </row>
    <row r="1902" spans="5:6" x14ac:dyDescent="0.25">
      <c r="E1902" s="2">
        <f t="shared" ca="1" si="108"/>
        <v>0.407703709669892</v>
      </c>
      <c r="F1902" s="2">
        <f t="shared" ca="1" si="109"/>
        <v>45.829632266802598</v>
      </c>
    </row>
    <row r="1903" spans="5:6" x14ac:dyDescent="0.25">
      <c r="E1903" s="2">
        <f t="shared" ca="1" si="108"/>
        <v>0.75380904863814624</v>
      </c>
      <c r="F1903" s="2">
        <f t="shared" ca="1" si="109"/>
        <v>88.703381753557906</v>
      </c>
    </row>
    <row r="1904" spans="5:6" x14ac:dyDescent="0.25">
      <c r="E1904" s="2">
        <f t="shared" ca="1" si="108"/>
        <v>0.33898140777404306</v>
      </c>
      <c r="F1904" s="2">
        <f t="shared" ca="1" si="109"/>
        <v>38.364934604432705</v>
      </c>
    </row>
    <row r="1905" spans="5:6" x14ac:dyDescent="0.25">
      <c r="E1905" s="2">
        <f t="shared" ca="1" si="108"/>
        <v>0.80953320775171544</v>
      </c>
      <c r="F1905" s="2">
        <f t="shared" ca="1" si="109"/>
        <v>99.00103885647286</v>
      </c>
    </row>
    <row r="1906" spans="5:6" x14ac:dyDescent="0.25">
      <c r="E1906" s="2">
        <f t="shared" ca="1" si="108"/>
        <v>0.42729809878699754</v>
      </c>
      <c r="F1906" s="2">
        <f t="shared" ca="1" si="109"/>
        <v>47.935587957785117</v>
      </c>
    </row>
    <row r="1907" spans="5:6" x14ac:dyDescent="0.25">
      <c r="E1907" s="2">
        <f t="shared" ca="1" si="108"/>
        <v>0.37100352383414936</v>
      </c>
      <c r="F1907" s="2">
        <f t="shared" ca="1" si="109"/>
        <v>41.868190339247093</v>
      </c>
    </row>
    <row r="1908" spans="5:6" x14ac:dyDescent="0.25">
      <c r="E1908" s="2">
        <f t="shared" ca="1" si="108"/>
        <v>0.83862414484199621</v>
      </c>
      <c r="F1908" s="2">
        <f t="shared" ca="1" si="109"/>
        <v>105.41929383694752</v>
      </c>
    </row>
    <row r="1909" spans="5:6" x14ac:dyDescent="0.25">
      <c r="E1909" s="2">
        <f t="shared" ca="1" si="108"/>
        <v>0.22279936500158881</v>
      </c>
      <c r="F1909" s="2">
        <f t="shared" ca="1" si="109"/>
        <v>24.670855057215544</v>
      </c>
    </row>
    <row r="1910" spans="5:6" x14ac:dyDescent="0.25">
      <c r="E1910" s="2">
        <f t="shared" ca="1" si="108"/>
        <v>0.81339244620824536</v>
      </c>
      <c r="F1910" s="2">
        <f t="shared" ca="1" si="109"/>
        <v>99.802322257037332</v>
      </c>
    </row>
    <row r="1911" spans="5:6" x14ac:dyDescent="0.25">
      <c r="E1911" s="2">
        <f t="shared" ca="1" si="108"/>
        <v>0.33779117730864483</v>
      </c>
      <c r="F1911" s="2">
        <f t="shared" ca="1" si="109"/>
        <v>38.233437952186705</v>
      </c>
    </row>
    <row r="1912" spans="5:6" x14ac:dyDescent="0.25">
      <c r="E1912" s="2">
        <f t="shared" ca="1" si="108"/>
        <v>0.44931987153673703</v>
      </c>
      <c r="F1912" s="2">
        <f t="shared" ca="1" si="109"/>
        <v>50.30470433039266</v>
      </c>
    </row>
    <row r="1913" spans="5:6" x14ac:dyDescent="0.25">
      <c r="E1913" s="2">
        <f t="shared" ca="1" si="108"/>
        <v>0.47235815426424343</v>
      </c>
      <c r="F1913" s="2">
        <f t="shared" ca="1" si="109"/>
        <v>52.794601730633261</v>
      </c>
    </row>
    <row r="1914" spans="5:6" x14ac:dyDescent="0.25">
      <c r="E1914" s="2">
        <f t="shared" ca="1" si="108"/>
        <v>0.84353971118771354</v>
      </c>
      <c r="F1914" s="2">
        <f t="shared" ca="1" si="109"/>
        <v>106.60097297427916</v>
      </c>
    </row>
    <row r="1915" spans="5:6" x14ac:dyDescent="0.25">
      <c r="E1915" s="2">
        <f t="shared" ca="1" si="108"/>
        <v>0.90327179606849806</v>
      </c>
      <c r="F1915" s="2">
        <f t="shared" ca="1" si="109"/>
        <v>124.47883743718083</v>
      </c>
    </row>
    <row r="1916" spans="5:6" x14ac:dyDescent="0.25">
      <c r="E1916" s="2">
        <f t="shared" ca="1" si="108"/>
        <v>0.9619525929040843</v>
      </c>
      <c r="F1916" s="2">
        <f t="shared" ca="1" si="109"/>
        <v>157.6188297008307</v>
      </c>
    </row>
    <row r="1917" spans="5:6" x14ac:dyDescent="0.25">
      <c r="E1917" s="2">
        <f t="shared" ca="1" si="108"/>
        <v>0.28663569084488882</v>
      </c>
      <c r="F1917" s="2">
        <f t="shared" ca="1" si="109"/>
        <v>32.452203175311183</v>
      </c>
    </row>
    <row r="1918" spans="5:6" x14ac:dyDescent="0.25">
      <c r="E1918" s="2">
        <f t="shared" ca="1" si="108"/>
        <v>0.36677042981859143</v>
      </c>
      <c r="F1918" s="2">
        <f t="shared" ca="1" si="109"/>
        <v>41.408333780560213</v>
      </c>
    </row>
    <row r="1919" spans="5:6" x14ac:dyDescent="0.25">
      <c r="E1919" s="2">
        <f t="shared" ca="1" si="108"/>
        <v>0.52515503294576849</v>
      </c>
      <c r="F1919" s="2">
        <f t="shared" ca="1" si="109"/>
        <v>58.596526912257268</v>
      </c>
    </row>
    <row r="1920" spans="5:6" x14ac:dyDescent="0.25">
      <c r="E1920" s="2">
        <f t="shared" ca="1" si="108"/>
        <v>0.42351403581930447</v>
      </c>
      <c r="F1920" s="2">
        <f t="shared" ca="1" si="109"/>
        <v>47.528943933148</v>
      </c>
    </row>
    <row r="1921" spans="5:6" x14ac:dyDescent="0.25">
      <c r="E1921" s="2">
        <f t="shared" ca="1" si="108"/>
        <v>0.89113926490937156</v>
      </c>
      <c r="F1921" s="2">
        <f t="shared" ca="1" si="109"/>
        <v>120.15842622963325</v>
      </c>
    </row>
    <row r="1922" spans="5:6" x14ac:dyDescent="0.25">
      <c r="E1922" s="2">
        <f t="shared" ca="1" si="108"/>
        <v>0.22635311468068475</v>
      </c>
      <c r="F1922" s="2">
        <f t="shared" ca="1" si="109"/>
        <v>25.128175437947416</v>
      </c>
    </row>
    <row r="1923" spans="5:6" x14ac:dyDescent="0.25">
      <c r="E1923" s="2">
        <f t="shared" ref="E1923:E1986" ca="1" si="110">RAND()</f>
        <v>0.86178652389680233</v>
      </c>
      <c r="F1923" s="2">
        <f t="shared" ref="F1923:F1986" ca="1" si="111">$C$3+$C$4*(-LN(E1923^(-1/$C$5)-1))</f>
        <v>111.29355925844625</v>
      </c>
    </row>
    <row r="1924" spans="5:6" x14ac:dyDescent="0.25">
      <c r="E1924" s="2">
        <f t="shared" ca="1" si="110"/>
        <v>0.95193540155403289</v>
      </c>
      <c r="F1924" s="2">
        <f t="shared" ca="1" si="111"/>
        <v>149.43647482882699</v>
      </c>
    </row>
    <row r="1925" spans="5:6" x14ac:dyDescent="0.25">
      <c r="E1925" s="2">
        <f t="shared" ca="1" si="110"/>
        <v>0.65638310660165877</v>
      </c>
      <c r="F1925" s="2">
        <f t="shared" ca="1" si="111"/>
        <v>74.35249740813282</v>
      </c>
    </row>
    <row r="1926" spans="5:6" x14ac:dyDescent="0.25">
      <c r="E1926" s="2">
        <f t="shared" ca="1" si="110"/>
        <v>0.358315487188549</v>
      </c>
      <c r="F1926" s="2">
        <f t="shared" ca="1" si="111"/>
        <v>40.487219155283945</v>
      </c>
    </row>
    <row r="1927" spans="5:6" x14ac:dyDescent="0.25">
      <c r="E1927" s="2">
        <f t="shared" ca="1" si="110"/>
        <v>0.96487687534477617</v>
      </c>
      <c r="F1927" s="2">
        <f t="shared" ca="1" si="111"/>
        <v>160.40643452013049</v>
      </c>
    </row>
    <row r="1928" spans="5:6" x14ac:dyDescent="0.25">
      <c r="E1928" s="2">
        <f t="shared" ca="1" si="110"/>
        <v>0.73648559454063722</v>
      </c>
      <c r="F1928" s="2">
        <f t="shared" ca="1" si="111"/>
        <v>85.881576961151723</v>
      </c>
    </row>
    <row r="1929" spans="5:6" x14ac:dyDescent="0.25">
      <c r="E1929" s="2">
        <f t="shared" ca="1" si="110"/>
        <v>0.82326477330226733</v>
      </c>
      <c r="F1929" s="2">
        <f t="shared" ca="1" si="111"/>
        <v>101.91776054999356</v>
      </c>
    </row>
    <row r="1930" spans="5:6" x14ac:dyDescent="0.25">
      <c r="E1930" s="2">
        <f t="shared" ca="1" si="110"/>
        <v>0.90735897817913946</v>
      </c>
      <c r="F1930" s="2">
        <f t="shared" ca="1" si="111"/>
        <v>126.04792016881359</v>
      </c>
    </row>
    <row r="1931" spans="5:6" x14ac:dyDescent="0.25">
      <c r="E1931" s="2">
        <f t="shared" ca="1" si="110"/>
        <v>0.51448090133882618</v>
      </c>
      <c r="F1931" s="2">
        <f t="shared" ca="1" si="111"/>
        <v>57.408811100485281</v>
      </c>
    </row>
    <row r="1932" spans="5:6" x14ac:dyDescent="0.25">
      <c r="E1932" s="2">
        <f t="shared" ca="1" si="110"/>
        <v>0.58886245387925873</v>
      </c>
      <c r="F1932" s="2">
        <f t="shared" ca="1" si="111"/>
        <v>65.921760897039874</v>
      </c>
    </row>
    <row r="1933" spans="5:6" x14ac:dyDescent="0.25">
      <c r="E1933" s="2">
        <f t="shared" ca="1" si="110"/>
        <v>0.58996835814924953</v>
      </c>
      <c r="F1933" s="2">
        <f t="shared" ca="1" si="111"/>
        <v>66.053383242431323</v>
      </c>
    </row>
    <row r="1934" spans="5:6" x14ac:dyDescent="0.25">
      <c r="E1934" s="2">
        <f t="shared" ca="1" si="110"/>
        <v>0.28912734473416291</v>
      </c>
      <c r="F1934" s="2">
        <f t="shared" ca="1" si="111"/>
        <v>32.740959167162693</v>
      </c>
    </row>
    <row r="1935" spans="5:6" x14ac:dyDescent="0.25">
      <c r="E1935" s="2">
        <f t="shared" ca="1" si="110"/>
        <v>0.67833068235793836</v>
      </c>
      <c r="F1935" s="2">
        <f t="shared" ca="1" si="111"/>
        <v>77.308711865774086</v>
      </c>
    </row>
    <row r="1936" spans="5:6" x14ac:dyDescent="0.25">
      <c r="E1936" s="2">
        <f t="shared" ca="1" si="110"/>
        <v>0.31808404359006393</v>
      </c>
      <c r="F1936" s="2">
        <f t="shared" ca="1" si="111"/>
        <v>36.038909876878463</v>
      </c>
    </row>
    <row r="1937" spans="5:6" x14ac:dyDescent="0.25">
      <c r="E1937" s="2">
        <f t="shared" ca="1" si="110"/>
        <v>0.15035603884203219</v>
      </c>
      <c r="F1937" s="2">
        <f t="shared" ca="1" si="111"/>
        <v>14.323727544178482</v>
      </c>
    </row>
    <row r="1938" spans="5:6" x14ac:dyDescent="0.25">
      <c r="E1938" s="2">
        <f t="shared" ca="1" si="110"/>
        <v>0.88624508481143727</v>
      </c>
      <c r="F1938" s="2">
        <f t="shared" ca="1" si="111"/>
        <v>118.54001974217836</v>
      </c>
    </row>
    <row r="1939" spans="5:6" x14ac:dyDescent="0.25">
      <c r="E1939" s="2">
        <f t="shared" ca="1" si="110"/>
        <v>0.58160212397105648</v>
      </c>
      <c r="F1939" s="2">
        <f t="shared" ca="1" si="111"/>
        <v>65.06203803240038</v>
      </c>
    </row>
    <row r="1940" spans="5:6" x14ac:dyDescent="0.25">
      <c r="E1940" s="2">
        <f t="shared" ca="1" si="110"/>
        <v>0.30573726671971191</v>
      </c>
      <c r="F1940" s="2">
        <f t="shared" ca="1" si="111"/>
        <v>34.644802307299813</v>
      </c>
    </row>
    <row r="1941" spans="5:6" x14ac:dyDescent="0.25">
      <c r="E1941" s="2">
        <f t="shared" ca="1" si="110"/>
        <v>0.63210489930222469</v>
      </c>
      <c r="F1941" s="2">
        <f t="shared" ca="1" si="111"/>
        <v>71.218613179979158</v>
      </c>
    </row>
    <row r="1942" spans="5:6" x14ac:dyDescent="0.25">
      <c r="E1942" s="2">
        <f t="shared" ca="1" si="110"/>
        <v>0.61682592376858802</v>
      </c>
      <c r="F1942" s="2">
        <f t="shared" ca="1" si="111"/>
        <v>69.309383398185901</v>
      </c>
    </row>
    <row r="1943" spans="5:6" x14ac:dyDescent="0.25">
      <c r="E1943" s="2">
        <f t="shared" ca="1" si="110"/>
        <v>0.6819535317377251</v>
      </c>
      <c r="F1943" s="2">
        <f t="shared" ca="1" si="111"/>
        <v>77.809394643852045</v>
      </c>
    </row>
    <row r="1944" spans="5:6" x14ac:dyDescent="0.25">
      <c r="E1944" s="2">
        <f t="shared" ca="1" si="110"/>
        <v>0.32702937912591135</v>
      </c>
      <c r="F1944" s="2">
        <f t="shared" ca="1" si="111"/>
        <v>37.039295696124114</v>
      </c>
    </row>
    <row r="1945" spans="5:6" x14ac:dyDescent="0.25">
      <c r="E1945" s="2">
        <f t="shared" ca="1" si="110"/>
        <v>0.83321461809047426</v>
      </c>
      <c r="F1945" s="2">
        <f t="shared" ca="1" si="111"/>
        <v>104.15449099437464</v>
      </c>
    </row>
    <row r="1946" spans="5:6" x14ac:dyDescent="0.25">
      <c r="E1946" s="2">
        <f t="shared" ca="1" si="110"/>
        <v>0.70878098725884198</v>
      </c>
      <c r="F1946" s="2">
        <f t="shared" ca="1" si="111"/>
        <v>81.644895978714985</v>
      </c>
    </row>
    <row r="1947" spans="5:6" x14ac:dyDescent="0.25">
      <c r="E1947" s="2">
        <f t="shared" ca="1" si="110"/>
        <v>0.79777129451877282</v>
      </c>
      <c r="F1947" s="2">
        <f t="shared" ca="1" si="111"/>
        <v>96.640016729068293</v>
      </c>
    </row>
    <row r="1948" spans="5:6" x14ac:dyDescent="0.25">
      <c r="E1948" s="2">
        <f t="shared" ca="1" si="110"/>
        <v>0.68552108892682073</v>
      </c>
      <c r="F1948" s="2">
        <f t="shared" ca="1" si="111"/>
        <v>78.306217128252158</v>
      </c>
    </row>
    <row r="1949" spans="5:6" x14ac:dyDescent="0.25">
      <c r="E1949" s="2">
        <f t="shared" ca="1" si="110"/>
        <v>2.182561660203497E-2</v>
      </c>
      <c r="F1949" s="2">
        <f t="shared" ca="1" si="111"/>
        <v>-22.202546160260418</v>
      </c>
    </row>
    <row r="1950" spans="5:6" x14ac:dyDescent="0.25">
      <c r="E1950" s="2">
        <f t="shared" ca="1" si="110"/>
        <v>0.85772770340152626</v>
      </c>
      <c r="F1950" s="2">
        <f t="shared" ca="1" si="111"/>
        <v>110.20427295517091</v>
      </c>
    </row>
    <row r="1951" spans="5:6" x14ac:dyDescent="0.25">
      <c r="E1951" s="2">
        <f t="shared" ca="1" si="110"/>
        <v>0.17200331004074143</v>
      </c>
      <c r="F1951" s="2">
        <f t="shared" ca="1" si="111"/>
        <v>17.666452607383668</v>
      </c>
    </row>
    <row r="1952" spans="5:6" x14ac:dyDescent="0.25">
      <c r="E1952" s="2">
        <f t="shared" ca="1" si="110"/>
        <v>6.8694869840929984E-2</v>
      </c>
      <c r="F1952" s="2">
        <f t="shared" ca="1" si="111"/>
        <v>-2.4379273951567786</v>
      </c>
    </row>
    <row r="1953" spans="5:6" x14ac:dyDescent="0.25">
      <c r="E1953" s="2">
        <f t="shared" ca="1" si="110"/>
        <v>0.97508580567439662</v>
      </c>
      <c r="F1953" s="2">
        <f t="shared" ca="1" si="111"/>
        <v>172.32054165886404</v>
      </c>
    </row>
    <row r="1954" spans="5:6" x14ac:dyDescent="0.25">
      <c r="E1954" s="2">
        <f t="shared" ca="1" si="110"/>
        <v>0.33457908478393195</v>
      </c>
      <c r="F1954" s="2">
        <f t="shared" ca="1" si="111"/>
        <v>37.878016498054862</v>
      </c>
    </row>
    <row r="1955" spans="5:6" x14ac:dyDescent="0.25">
      <c r="E1955" s="2">
        <f t="shared" ca="1" si="110"/>
        <v>0.91179759899861712</v>
      </c>
      <c r="F1955" s="2">
        <f t="shared" ca="1" si="111"/>
        <v>127.82669327995666</v>
      </c>
    </row>
    <row r="1956" spans="5:6" x14ac:dyDescent="0.25">
      <c r="E1956" s="2">
        <f t="shared" ca="1" si="110"/>
        <v>0.20454342287719696</v>
      </c>
      <c r="F1956" s="2">
        <f t="shared" ca="1" si="111"/>
        <v>22.262241807120617</v>
      </c>
    </row>
    <row r="1957" spans="5:6" x14ac:dyDescent="0.25">
      <c r="E1957" s="2">
        <f t="shared" ca="1" si="110"/>
        <v>0.66454700808121314</v>
      </c>
      <c r="F1957" s="2">
        <f t="shared" ca="1" si="111"/>
        <v>75.437354456506867</v>
      </c>
    </row>
    <row r="1958" spans="5:6" x14ac:dyDescent="0.25">
      <c r="E1958" s="2">
        <f t="shared" ca="1" si="110"/>
        <v>0.95518749391266289</v>
      </c>
      <c r="F1958" s="2">
        <f t="shared" ca="1" si="111"/>
        <v>151.89536464964763</v>
      </c>
    </row>
    <row r="1959" spans="5:6" x14ac:dyDescent="0.25">
      <c r="E1959" s="2">
        <f t="shared" ca="1" si="110"/>
        <v>0.71900513582767167</v>
      </c>
      <c r="F1959" s="2">
        <f t="shared" ca="1" si="111"/>
        <v>83.172527728370738</v>
      </c>
    </row>
    <row r="1960" spans="5:6" x14ac:dyDescent="0.25">
      <c r="E1960" s="2">
        <f t="shared" ca="1" si="110"/>
        <v>5.0988483711077226E-2</v>
      </c>
      <c r="F1960" s="2">
        <f t="shared" ca="1" si="111"/>
        <v>-7.976540569286616</v>
      </c>
    </row>
    <row r="1961" spans="5:6" x14ac:dyDescent="0.25">
      <c r="E1961" s="2">
        <f t="shared" ca="1" si="110"/>
        <v>0.94251732934295729</v>
      </c>
      <c r="F1961" s="2">
        <f t="shared" ca="1" si="111"/>
        <v>143.12858206013033</v>
      </c>
    </row>
    <row r="1962" spans="5:6" x14ac:dyDescent="0.25">
      <c r="E1962" s="2">
        <f t="shared" ca="1" si="110"/>
        <v>0.91949696937233005</v>
      </c>
      <c r="F1962" s="2">
        <f t="shared" ca="1" si="111"/>
        <v>131.12096264510285</v>
      </c>
    </row>
    <row r="1963" spans="5:6" x14ac:dyDescent="0.25">
      <c r="E1963" s="2">
        <f t="shared" ca="1" si="110"/>
        <v>0.1512771539628307</v>
      </c>
      <c r="F1963" s="2">
        <f t="shared" ca="1" si="111"/>
        <v>14.471722953039894</v>
      </c>
    </row>
    <row r="1964" spans="5:6" x14ac:dyDescent="0.25">
      <c r="E1964" s="2">
        <f t="shared" ca="1" si="110"/>
        <v>0.88716932667548887</v>
      </c>
      <c r="F1964" s="2">
        <f t="shared" ca="1" si="111"/>
        <v>118.84070365003413</v>
      </c>
    </row>
    <row r="1965" spans="5:6" x14ac:dyDescent="0.25">
      <c r="E1965" s="2">
        <f t="shared" ca="1" si="110"/>
        <v>8.3905432017784221E-2</v>
      </c>
      <c r="F1965" s="2">
        <f t="shared" ca="1" si="111"/>
        <v>1.495027476270602</v>
      </c>
    </row>
    <row r="1966" spans="5:6" x14ac:dyDescent="0.25">
      <c r="E1966" s="2">
        <f t="shared" ca="1" si="110"/>
        <v>0.4723979836382487</v>
      </c>
      <c r="F1966" s="2">
        <f t="shared" ca="1" si="111"/>
        <v>52.798921894873928</v>
      </c>
    </row>
    <row r="1967" spans="5:6" x14ac:dyDescent="0.25">
      <c r="E1967" s="2">
        <f t="shared" ca="1" si="110"/>
        <v>0.7507652244329347</v>
      </c>
      <c r="F1967" s="2">
        <f t="shared" ca="1" si="111"/>
        <v>88.196778904367193</v>
      </c>
    </row>
    <row r="1968" spans="5:6" x14ac:dyDescent="0.25">
      <c r="E1968" s="2">
        <f t="shared" ca="1" si="110"/>
        <v>0.29580625955611095</v>
      </c>
      <c r="F1968" s="2">
        <f t="shared" ca="1" si="111"/>
        <v>33.510756894562107</v>
      </c>
    </row>
    <row r="1969" spans="5:6" x14ac:dyDescent="0.25">
      <c r="E1969" s="2">
        <f t="shared" ca="1" si="110"/>
        <v>0.20609438892126331</v>
      </c>
      <c r="F1969" s="2">
        <f t="shared" ca="1" si="111"/>
        <v>22.471021097566545</v>
      </c>
    </row>
    <row r="1970" spans="5:6" x14ac:dyDescent="0.25">
      <c r="E1970" s="2">
        <f t="shared" ca="1" si="110"/>
        <v>0.13595392956217944</v>
      </c>
      <c r="F1970" s="2">
        <f t="shared" ca="1" si="111"/>
        <v>11.9314803041731</v>
      </c>
    </row>
    <row r="1971" spans="5:6" x14ac:dyDescent="0.25">
      <c r="E1971" s="2">
        <f t="shared" ca="1" si="110"/>
        <v>0.8284015724986008</v>
      </c>
      <c r="F1971" s="2">
        <f t="shared" ca="1" si="111"/>
        <v>103.05860865720165</v>
      </c>
    </row>
    <row r="1972" spans="5:6" x14ac:dyDescent="0.25">
      <c r="E1972" s="2">
        <f t="shared" ca="1" si="110"/>
        <v>0.86184440005402929</v>
      </c>
      <c r="F1972" s="2">
        <f t="shared" ca="1" si="111"/>
        <v>111.30929662157754</v>
      </c>
    </row>
    <row r="1973" spans="5:6" x14ac:dyDescent="0.25">
      <c r="E1973" s="2">
        <f t="shared" ca="1" si="110"/>
        <v>0.14743275779088127</v>
      </c>
      <c r="F1973" s="2">
        <f t="shared" ca="1" si="111"/>
        <v>13.85027110899596</v>
      </c>
    </row>
    <row r="1974" spans="5:6" x14ac:dyDescent="0.25">
      <c r="E1974" s="2">
        <f t="shared" ca="1" si="110"/>
        <v>0.84908167773601928</v>
      </c>
      <c r="F1974" s="2">
        <f t="shared" ca="1" si="111"/>
        <v>107.97281023432026</v>
      </c>
    </row>
    <row r="1975" spans="5:6" x14ac:dyDescent="0.25">
      <c r="E1975" s="2">
        <f t="shared" ca="1" si="110"/>
        <v>0.86270657097899095</v>
      </c>
      <c r="F1975" s="2">
        <f t="shared" ca="1" si="111"/>
        <v>111.54443205561005</v>
      </c>
    </row>
    <row r="1976" spans="5:6" x14ac:dyDescent="0.25">
      <c r="E1976" s="2">
        <f t="shared" ca="1" si="110"/>
        <v>0.19318893453553965</v>
      </c>
      <c r="F1976" s="2">
        <f t="shared" ca="1" si="111"/>
        <v>20.70762148793338</v>
      </c>
    </row>
    <row r="1977" spans="5:6" x14ac:dyDescent="0.25">
      <c r="E1977" s="2">
        <f t="shared" ca="1" si="110"/>
        <v>0.36440682113145184</v>
      </c>
      <c r="F1977" s="2">
        <f t="shared" ca="1" si="111"/>
        <v>41.151200116902842</v>
      </c>
    </row>
    <row r="1978" spans="5:6" x14ac:dyDescent="0.25">
      <c r="E1978" s="2">
        <f t="shared" ca="1" si="110"/>
        <v>0.54699745776995823</v>
      </c>
      <c r="F1978" s="2">
        <f t="shared" ca="1" si="111"/>
        <v>61.057736912874716</v>
      </c>
    </row>
    <row r="1979" spans="5:6" x14ac:dyDescent="0.25">
      <c r="E1979" s="2">
        <f t="shared" ca="1" si="110"/>
        <v>0.4579281637669238</v>
      </c>
      <c r="F1979" s="2">
        <f t="shared" ca="1" si="111"/>
        <v>51.23319342466128</v>
      </c>
    </row>
    <row r="1980" spans="5:6" x14ac:dyDescent="0.25">
      <c r="E1980" s="2">
        <f t="shared" ca="1" si="110"/>
        <v>0.96685479877118186</v>
      </c>
      <c r="F1980" s="2">
        <f t="shared" ca="1" si="111"/>
        <v>162.42337358358523</v>
      </c>
    </row>
    <row r="1981" spans="5:6" x14ac:dyDescent="0.25">
      <c r="E1981" s="2">
        <f t="shared" ca="1" si="110"/>
        <v>0.49602977877547105</v>
      </c>
      <c r="F1981" s="2">
        <f t="shared" ca="1" si="111"/>
        <v>55.375091780489697</v>
      </c>
    </row>
    <row r="1982" spans="5:6" x14ac:dyDescent="0.25">
      <c r="E1982" s="2">
        <f t="shared" ca="1" si="110"/>
        <v>0.23971900036684368</v>
      </c>
      <c r="F1982" s="2">
        <f t="shared" ca="1" si="111"/>
        <v>26.818480000078321</v>
      </c>
    </row>
    <row r="1983" spans="5:6" x14ac:dyDescent="0.25">
      <c r="E1983" s="2">
        <f t="shared" ca="1" si="110"/>
        <v>8.4240088249350698E-2</v>
      </c>
      <c r="F1983" s="2">
        <f t="shared" ca="1" si="111"/>
        <v>1.5753109035349091</v>
      </c>
    </row>
    <row r="1984" spans="5:6" x14ac:dyDescent="0.25">
      <c r="E1984" s="2">
        <f t="shared" ca="1" si="110"/>
        <v>0.6051718573327507</v>
      </c>
      <c r="F1984" s="2">
        <f t="shared" ca="1" si="111"/>
        <v>67.881913674704819</v>
      </c>
    </row>
    <row r="1985" spans="5:6" x14ac:dyDescent="0.25">
      <c r="E1985" s="2">
        <f t="shared" ca="1" si="110"/>
        <v>0.90788729321597472</v>
      </c>
      <c r="F1985" s="2">
        <f t="shared" ca="1" si="111"/>
        <v>126.25542291261108</v>
      </c>
    </row>
    <row r="1986" spans="5:6" x14ac:dyDescent="0.25">
      <c r="E1986" s="2">
        <f t="shared" ca="1" si="110"/>
        <v>0.2771283702579227</v>
      </c>
      <c r="F1986" s="2">
        <f t="shared" ca="1" si="111"/>
        <v>31.341996758528296</v>
      </c>
    </row>
    <row r="1987" spans="5:6" x14ac:dyDescent="0.25">
      <c r="E1987" s="2">
        <f t="shared" ref="E1987:E2050" ca="1" si="112">RAND()</f>
        <v>0.54330606308477392</v>
      </c>
      <c r="F1987" s="2">
        <f t="shared" ref="F1987:F2050" ca="1" si="113">$C$3+$C$4*(-LN(E1987^(-1/$C$5)-1))</f>
        <v>60.638595686636961</v>
      </c>
    </row>
    <row r="1988" spans="5:6" x14ac:dyDescent="0.25">
      <c r="E1988" s="2">
        <f t="shared" ca="1" si="112"/>
        <v>0.27878202032583566</v>
      </c>
      <c r="F1988" s="2">
        <f t="shared" ca="1" si="113"/>
        <v>31.536093574699013</v>
      </c>
    </row>
    <row r="1989" spans="5:6" x14ac:dyDescent="0.25">
      <c r="E1989" s="2">
        <f t="shared" ca="1" si="112"/>
        <v>0.73220679645133069</v>
      </c>
      <c r="F1989" s="2">
        <f t="shared" ca="1" si="113"/>
        <v>85.206389867764628</v>
      </c>
    </row>
    <row r="1990" spans="5:6" x14ac:dyDescent="0.25">
      <c r="E1990" s="2">
        <f t="shared" ca="1" si="112"/>
        <v>0.92463160493415186</v>
      </c>
      <c r="F1990" s="2">
        <f t="shared" ca="1" si="113"/>
        <v>133.48687884359691</v>
      </c>
    </row>
    <row r="1991" spans="5:6" x14ac:dyDescent="0.25">
      <c r="E1991" s="2">
        <f t="shared" ca="1" si="112"/>
        <v>0.71014852145637375</v>
      </c>
      <c r="F1991" s="2">
        <f t="shared" ca="1" si="113"/>
        <v>81.846961126238298</v>
      </c>
    </row>
    <row r="1992" spans="5:6" x14ac:dyDescent="0.25">
      <c r="E1992" s="2">
        <f t="shared" ca="1" si="112"/>
        <v>0.97952153472701486</v>
      </c>
      <c r="F1992" s="2">
        <f t="shared" ca="1" si="113"/>
        <v>179.08932790945843</v>
      </c>
    </row>
    <row r="1993" spans="5:6" x14ac:dyDescent="0.25">
      <c r="E1993" s="2">
        <f t="shared" ca="1" si="112"/>
        <v>0.22372048880411</v>
      </c>
      <c r="F1993" s="2">
        <f t="shared" ca="1" si="113"/>
        <v>24.789728303637283</v>
      </c>
    </row>
    <row r="1994" spans="5:6" x14ac:dyDescent="0.25">
      <c r="E1994" s="2">
        <f t="shared" ca="1" si="112"/>
        <v>0.39347533338756568</v>
      </c>
      <c r="F1994" s="2">
        <f t="shared" ca="1" si="113"/>
        <v>44.297966576454847</v>
      </c>
    </row>
    <row r="1995" spans="5:6" x14ac:dyDescent="0.25">
      <c r="E1995" s="2">
        <f t="shared" ca="1" si="112"/>
        <v>0.32059056573152056</v>
      </c>
      <c r="F1995" s="2">
        <f t="shared" ca="1" si="113"/>
        <v>36.319990967519246</v>
      </c>
    </row>
    <row r="1996" spans="5:6" x14ac:dyDescent="0.25">
      <c r="E1996" s="2">
        <f t="shared" ca="1" si="112"/>
        <v>3.0276685396886549E-2</v>
      </c>
      <c r="F1996" s="2">
        <f t="shared" ca="1" si="113"/>
        <v>-16.938112596463647</v>
      </c>
    </row>
    <row r="1997" spans="5:6" x14ac:dyDescent="0.25">
      <c r="E1997" s="2">
        <f t="shared" ca="1" si="112"/>
        <v>0.21524466709382251</v>
      </c>
      <c r="F1997" s="2">
        <f t="shared" ca="1" si="113"/>
        <v>23.686647659683736</v>
      </c>
    </row>
    <row r="1998" spans="5:6" x14ac:dyDescent="0.25">
      <c r="E1998" s="2">
        <f t="shared" ca="1" si="112"/>
        <v>0.9980868200218973</v>
      </c>
      <c r="F1998" s="2">
        <f t="shared" ca="1" si="113"/>
        <v>260.11502486987138</v>
      </c>
    </row>
    <row r="1999" spans="5:6" x14ac:dyDescent="0.25">
      <c r="E1999" s="2">
        <f t="shared" ca="1" si="112"/>
        <v>0.1735142466822075</v>
      </c>
      <c r="F1999" s="2">
        <f t="shared" ca="1" si="113"/>
        <v>17.890174866562763</v>
      </c>
    </row>
    <row r="2000" spans="5:6" x14ac:dyDescent="0.25">
      <c r="E2000" s="2">
        <f t="shared" ca="1" si="112"/>
        <v>0.2863660810335461</v>
      </c>
      <c r="F2000" s="2">
        <f t="shared" ca="1" si="113"/>
        <v>32.420905233845183</v>
      </c>
    </row>
    <row r="2001" spans="5:6" x14ac:dyDescent="0.25">
      <c r="E2001" s="2">
        <f t="shared" ca="1" si="112"/>
        <v>0.19280046013587138</v>
      </c>
      <c r="F2001" s="2">
        <f t="shared" ca="1" si="113"/>
        <v>20.653576723675172</v>
      </c>
    </row>
    <row r="2002" spans="5:6" x14ac:dyDescent="0.25">
      <c r="E2002" s="2">
        <f t="shared" ca="1" si="112"/>
        <v>0.15875373135846649</v>
      </c>
      <c r="F2002" s="2">
        <f t="shared" ca="1" si="113"/>
        <v>15.65294833394077</v>
      </c>
    </row>
    <row r="2003" spans="5:6" x14ac:dyDescent="0.25">
      <c r="E2003" s="2">
        <f t="shared" ca="1" si="112"/>
        <v>7.0790738514979856E-2</v>
      </c>
      <c r="F2003" s="2">
        <f t="shared" ca="1" si="113"/>
        <v>-1.8590440498005556</v>
      </c>
    </row>
    <row r="2004" spans="5:6" x14ac:dyDescent="0.25">
      <c r="E2004" s="2">
        <f t="shared" ca="1" si="112"/>
        <v>0.33011410746152192</v>
      </c>
      <c r="F2004" s="2">
        <f t="shared" ca="1" si="113"/>
        <v>37.382573728267488</v>
      </c>
    </row>
    <row r="2005" spans="5:6" x14ac:dyDescent="0.25">
      <c r="E2005" s="2">
        <f t="shared" ca="1" si="112"/>
        <v>0.12780102381567482</v>
      </c>
      <c r="F2005" s="2">
        <f t="shared" ca="1" si="113"/>
        <v>10.504180910913716</v>
      </c>
    </row>
    <row r="2006" spans="5:6" x14ac:dyDescent="0.25">
      <c r="E2006" s="2">
        <f t="shared" ca="1" si="112"/>
        <v>0.60098125278611925</v>
      </c>
      <c r="F2006" s="2">
        <f t="shared" ca="1" si="113"/>
        <v>67.374251946810006</v>
      </c>
    </row>
    <row r="2007" spans="5:6" x14ac:dyDescent="0.25">
      <c r="E2007" s="2">
        <f t="shared" ca="1" si="112"/>
        <v>0.59939751411980735</v>
      </c>
      <c r="F2007" s="2">
        <f t="shared" ca="1" si="113"/>
        <v>67.183135363656334</v>
      </c>
    </row>
    <row r="2008" spans="5:6" x14ac:dyDescent="0.25">
      <c r="E2008" s="2">
        <f t="shared" ca="1" si="112"/>
        <v>0.99678015687008137</v>
      </c>
      <c r="F2008" s="2">
        <f t="shared" ca="1" si="113"/>
        <v>242.38609974424341</v>
      </c>
    </row>
    <row r="2009" spans="5:6" x14ac:dyDescent="0.25">
      <c r="E2009" s="2">
        <f t="shared" ca="1" si="112"/>
        <v>0.4494027358054189</v>
      </c>
      <c r="F2009" s="2">
        <f t="shared" ca="1" si="113"/>
        <v>50.313633571504624</v>
      </c>
    </row>
    <row r="2010" spans="5:6" x14ac:dyDescent="0.25">
      <c r="E2010" s="2">
        <f t="shared" ca="1" si="112"/>
        <v>0.31044737291116031</v>
      </c>
      <c r="F2010" s="2">
        <f t="shared" ca="1" si="113"/>
        <v>35.178582047289019</v>
      </c>
    </row>
    <row r="2011" spans="5:6" x14ac:dyDescent="0.25">
      <c r="E2011" s="2">
        <f t="shared" ca="1" si="112"/>
        <v>0.62689661368907212</v>
      </c>
      <c r="F2011" s="2">
        <f t="shared" ca="1" si="113"/>
        <v>70.562719568001768</v>
      </c>
    </row>
    <row r="2012" spans="5:6" x14ac:dyDescent="0.25">
      <c r="E2012" s="2">
        <f t="shared" ca="1" si="112"/>
        <v>0.21272784623227969</v>
      </c>
      <c r="F2012" s="2">
        <f t="shared" ca="1" si="113"/>
        <v>23.354951081080806</v>
      </c>
    </row>
    <row r="2013" spans="5:6" x14ac:dyDescent="0.25">
      <c r="E2013" s="2">
        <f t="shared" ca="1" si="112"/>
        <v>0.35513042832598818</v>
      </c>
      <c r="F2013" s="2">
        <f t="shared" ca="1" si="113"/>
        <v>40.139225317709133</v>
      </c>
    </row>
    <row r="2014" spans="5:6" x14ac:dyDescent="0.25">
      <c r="E2014" s="2">
        <f t="shared" ca="1" si="112"/>
        <v>0.85768351059599157</v>
      </c>
      <c r="F2014" s="2">
        <f t="shared" ca="1" si="113"/>
        <v>110.19256549305766</v>
      </c>
    </row>
    <row r="2015" spans="5:6" x14ac:dyDescent="0.25">
      <c r="E2015" s="2">
        <f t="shared" ca="1" si="112"/>
        <v>8.5647340461270094E-2</v>
      </c>
      <c r="F2015" s="2">
        <f t="shared" ca="1" si="113"/>
        <v>1.910350739282805</v>
      </c>
    </row>
    <row r="2016" spans="5:6" x14ac:dyDescent="0.25">
      <c r="E2016" s="2">
        <f t="shared" ca="1" si="112"/>
        <v>0.3954559582503121</v>
      </c>
      <c r="F2016" s="2">
        <f t="shared" ca="1" si="113"/>
        <v>44.511408002775759</v>
      </c>
    </row>
    <row r="2017" spans="5:6" x14ac:dyDescent="0.25">
      <c r="E2017" s="2">
        <f t="shared" ca="1" si="112"/>
        <v>0.75455820199139967</v>
      </c>
      <c r="F2017" s="2">
        <f t="shared" ca="1" si="113"/>
        <v>88.828811439715082</v>
      </c>
    </row>
    <row r="2018" spans="5:6" x14ac:dyDescent="0.25">
      <c r="E2018" s="2">
        <f t="shared" ca="1" si="112"/>
        <v>0.11157365977406086</v>
      </c>
      <c r="F2018" s="2">
        <f t="shared" ca="1" si="113"/>
        <v>7.4714171543219585</v>
      </c>
    </row>
    <row r="2019" spans="5:6" x14ac:dyDescent="0.25">
      <c r="E2019" s="2">
        <f t="shared" ca="1" si="112"/>
        <v>0.47903374971095192</v>
      </c>
      <c r="F2019" s="2">
        <f t="shared" ca="1" si="113"/>
        <v>53.519604128484993</v>
      </c>
    </row>
    <row r="2020" spans="5:6" x14ac:dyDescent="0.25">
      <c r="E2020" s="2">
        <f t="shared" ca="1" si="112"/>
        <v>0.94323956515802687</v>
      </c>
      <c r="F2020" s="2">
        <f t="shared" ca="1" si="113"/>
        <v>143.57572735935963</v>
      </c>
    </row>
    <row r="2021" spans="5:6" x14ac:dyDescent="0.25">
      <c r="E2021" s="2">
        <f t="shared" ca="1" si="112"/>
        <v>0.78735507837122809</v>
      </c>
      <c r="F2021" s="2">
        <f t="shared" ca="1" si="113"/>
        <v>94.642173026889836</v>
      </c>
    </row>
    <row r="2022" spans="5:6" x14ac:dyDescent="0.25">
      <c r="E2022" s="2">
        <f t="shared" ca="1" si="112"/>
        <v>0.66327852988535196</v>
      </c>
      <c r="F2022" s="2">
        <f t="shared" ca="1" si="113"/>
        <v>75.267687421606269</v>
      </c>
    </row>
    <row r="2023" spans="5:6" x14ac:dyDescent="0.25">
      <c r="E2023" s="2">
        <f t="shared" ca="1" si="112"/>
        <v>7.2957176103624177E-2</v>
      </c>
      <c r="F2023" s="2">
        <f t="shared" ca="1" si="113"/>
        <v>-1.2742867664879629</v>
      </c>
    </row>
    <row r="2024" spans="5:6" x14ac:dyDescent="0.25">
      <c r="E2024" s="2">
        <f t="shared" ca="1" si="112"/>
        <v>2.4385407705513451E-2</v>
      </c>
      <c r="F2024" s="2">
        <f t="shared" ca="1" si="113"/>
        <v>-20.445408882750119</v>
      </c>
    </row>
    <row r="2025" spans="5:6" x14ac:dyDescent="0.25">
      <c r="E2025" s="2">
        <f t="shared" ca="1" si="112"/>
        <v>0.32164757752738693</v>
      </c>
      <c r="F2025" s="2">
        <f t="shared" ca="1" si="113"/>
        <v>36.438340675333436</v>
      </c>
    </row>
    <row r="2026" spans="5:6" x14ac:dyDescent="0.25">
      <c r="E2026" s="2">
        <f t="shared" ca="1" si="112"/>
        <v>0.68675907431360883</v>
      </c>
      <c r="F2026" s="2">
        <f t="shared" ca="1" si="113"/>
        <v>78.479516252572878</v>
      </c>
    </row>
    <row r="2027" spans="5:6" x14ac:dyDescent="0.25">
      <c r="E2027" s="2">
        <f t="shared" ca="1" si="112"/>
        <v>0.32742042133536176</v>
      </c>
      <c r="F2027" s="2">
        <f t="shared" ca="1" si="113"/>
        <v>37.082858313294381</v>
      </c>
    </row>
    <row r="2028" spans="5:6" x14ac:dyDescent="0.25">
      <c r="E2028" s="2">
        <f t="shared" ca="1" si="112"/>
        <v>0.22151205125896301</v>
      </c>
      <c r="F2028" s="2">
        <f t="shared" ca="1" si="113"/>
        <v>24.504322360589057</v>
      </c>
    </row>
    <row r="2029" spans="5:6" x14ac:dyDescent="0.25">
      <c r="E2029" s="2">
        <f t="shared" ca="1" si="112"/>
        <v>0.39349163070193638</v>
      </c>
      <c r="F2029" s="2">
        <f t="shared" ca="1" si="113"/>
        <v>44.299723219153847</v>
      </c>
    </row>
    <row r="2030" spans="5:6" x14ac:dyDescent="0.25">
      <c r="E2030" s="2">
        <f t="shared" ca="1" si="112"/>
        <v>0.31923760877533092</v>
      </c>
      <c r="F2030" s="2">
        <f t="shared" ca="1" si="113"/>
        <v>36.168347324083314</v>
      </c>
    </row>
    <row r="2031" spans="5:6" x14ac:dyDescent="0.25">
      <c r="E2031" s="2">
        <f t="shared" ca="1" si="112"/>
        <v>0.68225097034754567</v>
      </c>
      <c r="F2031" s="2">
        <f t="shared" ca="1" si="113"/>
        <v>77.850671529856015</v>
      </c>
    </row>
    <row r="2032" spans="5:6" x14ac:dyDescent="0.25">
      <c r="E2032" s="2">
        <f t="shared" ca="1" si="112"/>
        <v>0.74855115050468923</v>
      </c>
      <c r="F2032" s="2">
        <f t="shared" ca="1" si="113"/>
        <v>87.831269211791522</v>
      </c>
    </row>
    <row r="2033" spans="5:6" x14ac:dyDescent="0.25">
      <c r="E2033" s="2">
        <f t="shared" ca="1" si="112"/>
        <v>2.6962144588178583E-2</v>
      </c>
      <c r="F2033" s="2">
        <f t="shared" ca="1" si="113"/>
        <v>-18.830840799638349</v>
      </c>
    </row>
    <row r="2034" spans="5:6" x14ac:dyDescent="0.25">
      <c r="E2034" s="2">
        <f t="shared" ca="1" si="112"/>
        <v>0.83944858831745117</v>
      </c>
      <c r="F2034" s="2">
        <f t="shared" ca="1" si="113"/>
        <v>105.61527800049069</v>
      </c>
    </row>
    <row r="2035" spans="5:6" x14ac:dyDescent="0.25">
      <c r="E2035" s="2">
        <f t="shared" ca="1" si="112"/>
        <v>0.44874241858323194</v>
      </c>
      <c r="F2035" s="2">
        <f t="shared" ca="1" si="113"/>
        <v>50.24248360318758</v>
      </c>
    </row>
    <row r="2036" spans="5:6" x14ac:dyDescent="0.25">
      <c r="E2036" s="2">
        <f t="shared" ca="1" si="112"/>
        <v>5.376901311538107E-2</v>
      </c>
      <c r="F2036" s="2">
        <f t="shared" ca="1" si="113"/>
        <v>-7.0150560285493491</v>
      </c>
    </row>
    <row r="2037" spans="5:6" x14ac:dyDescent="0.25">
      <c r="E2037" s="2">
        <f t="shared" ca="1" si="112"/>
        <v>0.97504723571313001</v>
      </c>
      <c r="F2037" s="2">
        <f t="shared" ca="1" si="113"/>
        <v>172.26705246196801</v>
      </c>
    </row>
    <row r="2038" spans="5:6" x14ac:dyDescent="0.25">
      <c r="E2038" s="2">
        <f t="shared" ca="1" si="112"/>
        <v>0.55116024897232541</v>
      </c>
      <c r="F2038" s="2">
        <f t="shared" ca="1" si="113"/>
        <v>61.532093016567508</v>
      </c>
    </row>
    <row r="2039" spans="5:6" x14ac:dyDescent="0.25">
      <c r="E2039" s="2">
        <f t="shared" ca="1" si="112"/>
        <v>0.86452450580165752</v>
      </c>
      <c r="F2039" s="2">
        <f t="shared" ca="1" si="113"/>
        <v>112.04457823898952</v>
      </c>
    </row>
    <row r="2040" spans="5:6" x14ac:dyDescent="0.25">
      <c r="E2040" s="2">
        <f t="shared" ca="1" si="112"/>
        <v>0.72911295049743474</v>
      </c>
      <c r="F2040" s="2">
        <f t="shared" ca="1" si="113"/>
        <v>84.723198099078957</v>
      </c>
    </row>
    <row r="2041" spans="5:6" x14ac:dyDescent="0.25">
      <c r="E2041" s="2">
        <f t="shared" ca="1" si="112"/>
        <v>0.48502444480031104</v>
      </c>
      <c r="F2041" s="2">
        <f t="shared" ca="1" si="113"/>
        <v>54.17192906309257</v>
      </c>
    </row>
    <row r="2042" spans="5:6" x14ac:dyDescent="0.25">
      <c r="E2042" s="2">
        <f t="shared" ca="1" si="112"/>
        <v>0.89795955077969303</v>
      </c>
      <c r="F2042" s="2">
        <f t="shared" ca="1" si="113"/>
        <v>122.52890816323426</v>
      </c>
    </row>
    <row r="2043" spans="5:6" x14ac:dyDescent="0.25">
      <c r="E2043" s="2">
        <f t="shared" ca="1" si="112"/>
        <v>0.27377469208405081</v>
      </c>
      <c r="F2043" s="2">
        <f t="shared" ca="1" si="113"/>
        <v>30.947014223032891</v>
      </c>
    </row>
    <row r="2044" spans="5:6" x14ac:dyDescent="0.25">
      <c r="E2044" s="2">
        <f t="shared" ca="1" si="112"/>
        <v>0.10556338362277651</v>
      </c>
      <c r="F2044" s="2">
        <f t="shared" ca="1" si="113"/>
        <v>6.2714539167923693</v>
      </c>
    </row>
    <row r="2045" spans="5:6" x14ac:dyDescent="0.25">
      <c r="E2045" s="2">
        <f t="shared" ca="1" si="112"/>
        <v>0.46161770125704149</v>
      </c>
      <c r="F2045" s="2">
        <f t="shared" ca="1" si="113"/>
        <v>51.631763897769048</v>
      </c>
    </row>
    <row r="2046" spans="5:6" x14ac:dyDescent="0.25">
      <c r="E2046" s="2">
        <f t="shared" ca="1" si="112"/>
        <v>0.67887146826886924</v>
      </c>
      <c r="F2046" s="2">
        <f t="shared" ca="1" si="113"/>
        <v>77.383207631615988</v>
      </c>
    </row>
    <row r="2047" spans="5:6" x14ac:dyDescent="0.25">
      <c r="E2047" s="2">
        <f t="shared" ca="1" si="112"/>
        <v>0.4137901676770902</v>
      </c>
      <c r="F2047" s="2">
        <f t="shared" ca="1" si="113"/>
        <v>46.483976542831265</v>
      </c>
    </row>
    <row r="2048" spans="5:6" x14ac:dyDescent="0.25">
      <c r="E2048" s="2">
        <f t="shared" ca="1" si="112"/>
        <v>8.0856104727713429E-3</v>
      </c>
      <c r="F2048" s="2">
        <f t="shared" ca="1" si="113"/>
        <v>-36.98314482755584</v>
      </c>
    </row>
    <row r="2049" spans="5:6" x14ac:dyDescent="0.25">
      <c r="E2049" s="2">
        <f t="shared" ca="1" si="112"/>
        <v>0.35353456811207751</v>
      </c>
      <c r="F2049" s="2">
        <f t="shared" ca="1" si="113"/>
        <v>39.964641933770743</v>
      </c>
    </row>
    <row r="2050" spans="5:6" x14ac:dyDescent="0.25">
      <c r="E2050" s="2">
        <f t="shared" ca="1" si="112"/>
        <v>0.16591943369811812</v>
      </c>
      <c r="F2050" s="2">
        <f t="shared" ca="1" si="113"/>
        <v>16.753785775148554</v>
      </c>
    </row>
    <row r="2051" spans="5:6" x14ac:dyDescent="0.25">
      <c r="E2051" s="2">
        <f t="shared" ref="E2051:E2114" ca="1" si="114">RAND()</f>
        <v>5.1638000945802287E-2</v>
      </c>
      <c r="F2051" s="2">
        <f t="shared" ref="F2051:F2114" ca="1" si="115">$C$3+$C$4*(-LN(E2051^(-1/$C$5)-1))</f>
        <v>-7.7482501584716772</v>
      </c>
    </row>
    <row r="2052" spans="5:6" x14ac:dyDescent="0.25">
      <c r="E2052" s="2">
        <f t="shared" ca="1" si="114"/>
        <v>0.95541251487834977</v>
      </c>
      <c r="F2052" s="2">
        <f t="shared" ca="1" si="115"/>
        <v>152.07183392151572</v>
      </c>
    </row>
    <row r="2053" spans="5:6" x14ac:dyDescent="0.25">
      <c r="E2053" s="2">
        <f t="shared" ca="1" si="114"/>
        <v>3.672419683091166E-2</v>
      </c>
      <c r="F2053" s="2">
        <f t="shared" ca="1" si="115"/>
        <v>-13.711105932791398</v>
      </c>
    </row>
    <row r="2054" spans="5:6" x14ac:dyDescent="0.25">
      <c r="E2054" s="2">
        <f t="shared" ca="1" si="114"/>
        <v>0.26659894584969235</v>
      </c>
      <c r="F2054" s="2">
        <f t="shared" ca="1" si="115"/>
        <v>30.095562224847768</v>
      </c>
    </row>
    <row r="2055" spans="5:6" x14ac:dyDescent="0.25">
      <c r="E2055" s="2">
        <f t="shared" ca="1" si="114"/>
        <v>0.32966516693736414</v>
      </c>
      <c r="F2055" s="2">
        <f t="shared" ca="1" si="115"/>
        <v>37.332665683147724</v>
      </c>
    </row>
    <row r="2056" spans="5:6" x14ac:dyDescent="0.25">
      <c r="E2056" s="2">
        <f t="shared" ca="1" si="114"/>
        <v>8.9226781270266287E-2</v>
      </c>
      <c r="F2056" s="2">
        <f t="shared" ca="1" si="115"/>
        <v>2.7446566179249903</v>
      </c>
    </row>
    <row r="2057" spans="5:6" x14ac:dyDescent="0.25">
      <c r="E2057" s="2">
        <f t="shared" ca="1" si="114"/>
        <v>0.140979985298604</v>
      </c>
      <c r="F2057" s="2">
        <f t="shared" ca="1" si="115"/>
        <v>12.78386370842993</v>
      </c>
    </row>
    <row r="2058" spans="5:6" x14ac:dyDescent="0.25">
      <c r="E2058" s="2">
        <f t="shared" ca="1" si="114"/>
        <v>3.6200613296367923E-2</v>
      </c>
      <c r="F2058" s="2">
        <f t="shared" ca="1" si="115"/>
        <v>-13.954588683943399</v>
      </c>
    </row>
    <row r="2059" spans="5:6" x14ac:dyDescent="0.25">
      <c r="E2059" s="2">
        <f t="shared" ca="1" si="114"/>
        <v>1.7396881243568529E-2</v>
      </c>
      <c r="F2059" s="2">
        <f t="shared" ca="1" si="115"/>
        <v>-25.719717608111324</v>
      </c>
    </row>
    <row r="2060" spans="5:6" x14ac:dyDescent="0.25">
      <c r="E2060" s="2">
        <f t="shared" ca="1" si="114"/>
        <v>0.15969392405923211</v>
      </c>
      <c r="F2060" s="2">
        <f t="shared" ca="1" si="115"/>
        <v>15.799067040029382</v>
      </c>
    </row>
    <row r="2061" spans="5:6" x14ac:dyDescent="0.25">
      <c r="E2061" s="2">
        <f t="shared" ca="1" si="114"/>
        <v>0.10419534787549201</v>
      </c>
      <c r="F2061" s="2">
        <f t="shared" ca="1" si="115"/>
        <v>5.9916864666950591</v>
      </c>
    </row>
    <row r="2062" spans="5:6" x14ac:dyDescent="0.25">
      <c r="E2062" s="2">
        <f t="shared" ca="1" si="114"/>
        <v>0.55081154181059777</v>
      </c>
      <c r="F2062" s="2">
        <f t="shared" ca="1" si="115"/>
        <v>61.492287004938682</v>
      </c>
    </row>
    <row r="2063" spans="5:6" x14ac:dyDescent="0.25">
      <c r="E2063" s="2">
        <f t="shared" ca="1" si="114"/>
        <v>0.63783633213895075</v>
      </c>
      <c r="F2063" s="2">
        <f t="shared" ca="1" si="115"/>
        <v>71.946779703343751</v>
      </c>
    </row>
    <row r="2064" spans="5:6" x14ac:dyDescent="0.25">
      <c r="E2064" s="2">
        <f t="shared" ca="1" si="114"/>
        <v>0.6000904845043995</v>
      </c>
      <c r="F2064" s="2">
        <f t="shared" ca="1" si="115"/>
        <v>67.266709654008508</v>
      </c>
    </row>
    <row r="2065" spans="5:6" x14ac:dyDescent="0.25">
      <c r="E2065" s="2">
        <f t="shared" ca="1" si="114"/>
        <v>0.22124574111300888</v>
      </c>
      <c r="F2065" s="2">
        <f t="shared" ca="1" si="115"/>
        <v>24.469812295618507</v>
      </c>
    </row>
    <row r="2066" spans="5:6" x14ac:dyDescent="0.25">
      <c r="E2066" s="2">
        <f t="shared" ca="1" si="114"/>
        <v>0.76523320214840007</v>
      </c>
      <c r="F2066" s="2">
        <f t="shared" ca="1" si="115"/>
        <v>90.64941947769077</v>
      </c>
    </row>
    <row r="2067" spans="5:6" x14ac:dyDescent="0.25">
      <c r="E2067" s="2">
        <f t="shared" ca="1" si="114"/>
        <v>1.1796603249382032E-2</v>
      </c>
      <c r="F2067" s="2">
        <f t="shared" ca="1" si="115"/>
        <v>-31.536921329829688</v>
      </c>
    </row>
    <row r="2068" spans="5:6" x14ac:dyDescent="0.25">
      <c r="E2068" s="2">
        <f t="shared" ca="1" si="114"/>
        <v>0.71605480623695394</v>
      </c>
      <c r="F2068" s="2">
        <f t="shared" ca="1" si="115"/>
        <v>82.727632775592625</v>
      </c>
    </row>
    <row r="2069" spans="5:6" x14ac:dyDescent="0.25">
      <c r="E2069" s="2">
        <f t="shared" ca="1" si="114"/>
        <v>0.97250460207963219</v>
      </c>
      <c r="F2069" s="2">
        <f t="shared" ca="1" si="115"/>
        <v>168.90888495338405</v>
      </c>
    </row>
    <row r="2070" spans="5:6" x14ac:dyDescent="0.25">
      <c r="E2070" s="2">
        <f t="shared" ca="1" si="114"/>
        <v>0.95297492505009695</v>
      </c>
      <c r="F2070" s="2">
        <f t="shared" ca="1" si="115"/>
        <v>150.20448756497623</v>
      </c>
    </row>
    <row r="2071" spans="5:6" x14ac:dyDescent="0.25">
      <c r="E2071" s="2">
        <f t="shared" ca="1" si="114"/>
        <v>9.9456027218909115E-2</v>
      </c>
      <c r="F2071" s="2">
        <f t="shared" ca="1" si="115"/>
        <v>5.0019569438414946</v>
      </c>
    </row>
    <row r="2072" spans="5:6" x14ac:dyDescent="0.25">
      <c r="E2072" s="2">
        <f t="shared" ca="1" si="114"/>
        <v>0.71808826937924153</v>
      </c>
      <c r="F2072" s="2">
        <f t="shared" ca="1" si="115"/>
        <v>83.033906069150703</v>
      </c>
    </row>
    <row r="2073" spans="5:6" x14ac:dyDescent="0.25">
      <c r="E2073" s="2">
        <f t="shared" ca="1" si="114"/>
        <v>0.21599216793360387</v>
      </c>
      <c r="F2073" s="2">
        <f t="shared" ca="1" si="115"/>
        <v>23.784786311976085</v>
      </c>
    </row>
    <row r="2074" spans="5:6" x14ac:dyDescent="0.25">
      <c r="E2074" s="2">
        <f t="shared" ca="1" si="114"/>
        <v>0.70246732994547001</v>
      </c>
      <c r="F2074" s="2">
        <f t="shared" ca="1" si="115"/>
        <v>80.720675185447078</v>
      </c>
    </row>
    <row r="2075" spans="5:6" x14ac:dyDescent="0.25">
      <c r="E2075" s="2">
        <f t="shared" ca="1" si="114"/>
        <v>0.32344059756988697</v>
      </c>
      <c r="F2075" s="2">
        <f t="shared" ca="1" si="115"/>
        <v>36.638855147558246</v>
      </c>
    </row>
    <row r="2076" spans="5:6" x14ac:dyDescent="0.25">
      <c r="E2076" s="2">
        <f t="shared" ca="1" si="114"/>
        <v>0.10310564916460818</v>
      </c>
      <c r="F2076" s="2">
        <f t="shared" ca="1" si="115"/>
        <v>5.7669848246823472</v>
      </c>
    </row>
    <row r="2077" spans="5:6" x14ac:dyDescent="0.25">
      <c r="E2077" s="2">
        <f t="shared" ca="1" si="114"/>
        <v>4.2077893715446568E-2</v>
      </c>
      <c r="F2077" s="2">
        <f t="shared" ca="1" si="115"/>
        <v>-11.37399328502703</v>
      </c>
    </row>
    <row r="2078" spans="5:6" x14ac:dyDescent="0.25">
      <c r="E2078" s="2">
        <f t="shared" ca="1" si="114"/>
        <v>0.99781304765851597</v>
      </c>
      <c r="F2078" s="2">
        <f t="shared" ca="1" si="115"/>
        <v>255.56157384184138</v>
      </c>
    </row>
    <row r="2079" spans="5:6" x14ac:dyDescent="0.25">
      <c r="E2079" s="2">
        <f t="shared" ca="1" si="114"/>
        <v>0.51367204517584975</v>
      </c>
      <c r="F2079" s="2">
        <f t="shared" ca="1" si="115"/>
        <v>57.319166743806583</v>
      </c>
    </row>
    <row r="2080" spans="5:6" x14ac:dyDescent="0.25">
      <c r="E2080" s="2">
        <f t="shared" ca="1" si="114"/>
        <v>0.64077580353395125</v>
      </c>
      <c r="F2080" s="2">
        <f t="shared" ca="1" si="115"/>
        <v>72.322921880420807</v>
      </c>
    </row>
    <row r="2081" spans="5:6" x14ac:dyDescent="0.25">
      <c r="E2081" s="2">
        <f t="shared" ca="1" si="114"/>
        <v>0.6623652535148592</v>
      </c>
      <c r="F2081" s="2">
        <f t="shared" ca="1" si="115"/>
        <v>75.145786528081473</v>
      </c>
    </row>
    <row r="2082" spans="5:6" x14ac:dyDescent="0.25">
      <c r="E2082" s="2">
        <f t="shared" ca="1" si="114"/>
        <v>0.57412462688623411</v>
      </c>
      <c r="F2082" s="2">
        <f t="shared" ca="1" si="115"/>
        <v>64.184230972286315</v>
      </c>
    </row>
    <row r="2083" spans="5:6" x14ac:dyDescent="0.25">
      <c r="E2083" s="2">
        <f t="shared" ca="1" si="114"/>
        <v>2.5104493546994289E-2</v>
      </c>
      <c r="F2083" s="2">
        <f t="shared" ca="1" si="115"/>
        <v>-19.980595445808945</v>
      </c>
    </row>
    <row r="2084" spans="5:6" x14ac:dyDescent="0.25">
      <c r="E2084" s="2">
        <f t="shared" ca="1" si="114"/>
        <v>0.21943206885939903</v>
      </c>
      <c r="F2084" s="2">
        <f t="shared" ca="1" si="115"/>
        <v>24.234241448998866</v>
      </c>
    </row>
    <row r="2085" spans="5:6" x14ac:dyDescent="0.25">
      <c r="E2085" s="2">
        <f t="shared" ca="1" si="114"/>
        <v>0.7839448537410092</v>
      </c>
      <c r="F2085" s="2">
        <f t="shared" ca="1" si="115"/>
        <v>94.005481449720762</v>
      </c>
    </row>
    <row r="2086" spans="5:6" x14ac:dyDescent="0.25">
      <c r="E2086" s="2">
        <f t="shared" ca="1" si="114"/>
        <v>0.2407394179222917</v>
      </c>
      <c r="F2086" s="2">
        <f t="shared" ca="1" si="115"/>
        <v>26.945715948882992</v>
      </c>
    </row>
    <row r="2087" spans="5:6" x14ac:dyDescent="0.25">
      <c r="E2087" s="2">
        <f t="shared" ca="1" si="114"/>
        <v>0.16192392227818175</v>
      </c>
      <c r="F2087" s="2">
        <f t="shared" ca="1" si="115"/>
        <v>16.143574125725674</v>
      </c>
    </row>
    <row r="2088" spans="5:6" x14ac:dyDescent="0.25">
      <c r="E2088" s="2">
        <f t="shared" ca="1" si="114"/>
        <v>0.63667368470067986</v>
      </c>
      <c r="F2088" s="2">
        <f t="shared" ca="1" si="115"/>
        <v>71.798513137513027</v>
      </c>
    </row>
    <row r="2089" spans="5:6" x14ac:dyDescent="0.25">
      <c r="E2089" s="2">
        <f t="shared" ca="1" si="114"/>
        <v>0.80244579411740136</v>
      </c>
      <c r="F2089" s="2">
        <f t="shared" ca="1" si="115"/>
        <v>97.564297582888841</v>
      </c>
    </row>
    <row r="2090" spans="5:6" x14ac:dyDescent="0.25">
      <c r="E2090" s="2">
        <f t="shared" ca="1" si="114"/>
        <v>0.50771908944943167</v>
      </c>
      <c r="F2090" s="2">
        <f t="shared" ca="1" si="115"/>
        <v>56.660858823442638</v>
      </c>
    </row>
    <row r="2091" spans="5:6" x14ac:dyDescent="0.25">
      <c r="E2091" s="2">
        <f t="shared" ca="1" si="114"/>
        <v>0.58069610159251828</v>
      </c>
      <c r="F2091" s="2">
        <f t="shared" ca="1" si="115"/>
        <v>64.955273861881437</v>
      </c>
    </row>
    <row r="2092" spans="5:6" x14ac:dyDescent="0.25">
      <c r="E2092" s="2">
        <f t="shared" ca="1" si="114"/>
        <v>0.20334356434657153</v>
      </c>
      <c r="F2092" s="2">
        <f t="shared" ca="1" si="115"/>
        <v>22.100158715005051</v>
      </c>
    </row>
    <row r="2093" spans="5:6" x14ac:dyDescent="0.25">
      <c r="E2093" s="2">
        <f t="shared" ca="1" si="114"/>
        <v>0.69381920081413972</v>
      </c>
      <c r="F2093" s="2">
        <f t="shared" ca="1" si="115"/>
        <v>79.476917320065013</v>
      </c>
    </row>
    <row r="2094" spans="5:6" x14ac:dyDescent="0.25">
      <c r="E2094" s="2">
        <f t="shared" ca="1" si="114"/>
        <v>0.89060759049466431</v>
      </c>
      <c r="F2094" s="2">
        <f t="shared" ca="1" si="115"/>
        <v>119.97942100594497</v>
      </c>
    </row>
    <row r="2095" spans="5:6" x14ac:dyDescent="0.25">
      <c r="E2095" s="2">
        <f t="shared" ca="1" si="114"/>
        <v>0.6937964829138662</v>
      </c>
      <c r="F2095" s="2">
        <f t="shared" ca="1" si="115"/>
        <v>79.473682572283778</v>
      </c>
    </row>
    <row r="2096" spans="5:6" x14ac:dyDescent="0.25">
      <c r="E2096" s="2">
        <f t="shared" ca="1" si="114"/>
        <v>0.68390450147153803</v>
      </c>
      <c r="F2096" s="2">
        <f t="shared" ca="1" si="115"/>
        <v>78.080617689750412</v>
      </c>
    </row>
    <row r="2097" spans="5:6" x14ac:dyDescent="0.25">
      <c r="E2097" s="2">
        <f t="shared" ca="1" si="114"/>
        <v>0.56869913726136556</v>
      </c>
      <c r="F2097" s="2">
        <f t="shared" ca="1" si="115"/>
        <v>63.551906950414363</v>
      </c>
    </row>
    <row r="2098" spans="5:6" x14ac:dyDescent="0.25">
      <c r="E2098" s="2">
        <f t="shared" ca="1" si="114"/>
        <v>0.54282495270361131</v>
      </c>
      <c r="F2098" s="2">
        <f t="shared" ca="1" si="115"/>
        <v>60.584068901987891</v>
      </c>
    </row>
    <row r="2099" spans="5:6" x14ac:dyDescent="0.25">
      <c r="E2099" s="2">
        <f t="shared" ca="1" si="114"/>
        <v>0.30364580749379466</v>
      </c>
      <c r="F2099" s="2">
        <f t="shared" ca="1" si="115"/>
        <v>34.406968758741485</v>
      </c>
    </row>
    <row r="2100" spans="5:6" x14ac:dyDescent="0.25">
      <c r="E2100" s="2">
        <f t="shared" ca="1" si="114"/>
        <v>7.2410712471308036E-3</v>
      </c>
      <c r="F2100" s="2">
        <f t="shared" ca="1" si="115"/>
        <v>-38.540265442789824</v>
      </c>
    </row>
    <row r="2101" spans="5:6" x14ac:dyDescent="0.25">
      <c r="E2101" s="2">
        <f t="shared" ca="1" si="114"/>
        <v>0.96795416841046222</v>
      </c>
      <c r="F2101" s="2">
        <f t="shared" ca="1" si="115"/>
        <v>163.59588567723188</v>
      </c>
    </row>
    <row r="2102" spans="5:6" x14ac:dyDescent="0.25">
      <c r="E2102" s="2">
        <f t="shared" ca="1" si="114"/>
        <v>0.84817270756587526</v>
      </c>
      <c r="F2102" s="2">
        <f t="shared" ca="1" si="115"/>
        <v>107.74480904093966</v>
      </c>
    </row>
    <row r="2103" spans="5:6" x14ac:dyDescent="0.25">
      <c r="E2103" s="2">
        <f t="shared" ca="1" si="114"/>
        <v>0.28449911939695716</v>
      </c>
      <c r="F2103" s="2">
        <f t="shared" ca="1" si="115"/>
        <v>32.203887914295215</v>
      </c>
    </row>
    <row r="2104" spans="5:6" x14ac:dyDescent="0.25">
      <c r="E2104" s="2">
        <f t="shared" ca="1" si="114"/>
        <v>0.25749991456694754</v>
      </c>
      <c r="F2104" s="2">
        <f t="shared" ca="1" si="115"/>
        <v>29.002616136695821</v>
      </c>
    </row>
    <row r="2105" spans="5:6" x14ac:dyDescent="0.25">
      <c r="E2105" s="2">
        <f t="shared" ca="1" si="114"/>
        <v>0.46646970301400192</v>
      </c>
      <c r="F2105" s="2">
        <f t="shared" ca="1" si="115"/>
        <v>52.156569159247702</v>
      </c>
    </row>
    <row r="2106" spans="5:6" x14ac:dyDescent="0.25">
      <c r="E2106" s="2">
        <f t="shared" ca="1" si="114"/>
        <v>4.1456844792953751E-2</v>
      </c>
      <c r="F2106" s="2">
        <f t="shared" ca="1" si="115"/>
        <v>-11.632048557723465</v>
      </c>
    </row>
    <row r="2107" spans="5:6" x14ac:dyDescent="0.25">
      <c r="E2107" s="2">
        <f t="shared" ca="1" si="114"/>
        <v>0.95298256058420572</v>
      </c>
      <c r="F2107" s="2">
        <f t="shared" ca="1" si="115"/>
        <v>150.21018928565834</v>
      </c>
    </row>
    <row r="2108" spans="5:6" x14ac:dyDescent="0.25">
      <c r="E2108" s="2">
        <f t="shared" ca="1" si="114"/>
        <v>0.97223003987561563</v>
      </c>
      <c r="F2108" s="2">
        <f t="shared" ca="1" si="115"/>
        <v>168.56467302935781</v>
      </c>
    </row>
    <row r="2109" spans="5:6" x14ac:dyDescent="0.25">
      <c r="E2109" s="2">
        <f t="shared" ca="1" si="114"/>
        <v>0.88069418377764075</v>
      </c>
      <c r="F2109" s="2">
        <f t="shared" ca="1" si="115"/>
        <v>116.77967347325068</v>
      </c>
    </row>
    <row r="2110" spans="5:6" x14ac:dyDescent="0.25">
      <c r="E2110" s="2">
        <f t="shared" ca="1" si="114"/>
        <v>0.72840342545518455</v>
      </c>
      <c r="F2110" s="2">
        <f t="shared" ca="1" si="115"/>
        <v>84.612965475384883</v>
      </c>
    </row>
    <row r="2111" spans="5:6" x14ac:dyDescent="0.25">
      <c r="E2111" s="2">
        <f t="shared" ca="1" si="114"/>
        <v>0.70994005830929385</v>
      </c>
      <c r="F2111" s="2">
        <f t="shared" ca="1" si="115"/>
        <v>81.816114787184745</v>
      </c>
    </row>
    <row r="2112" spans="5:6" x14ac:dyDescent="0.25">
      <c r="E2112" s="2">
        <f t="shared" ca="1" si="114"/>
        <v>0.71603621021294006</v>
      </c>
      <c r="F2112" s="2">
        <f t="shared" ca="1" si="115"/>
        <v>82.724839272396835</v>
      </c>
    </row>
    <row r="2113" spans="5:6" x14ac:dyDescent="0.25">
      <c r="E2113" s="2">
        <f t="shared" ca="1" si="114"/>
        <v>0.31390074501204335</v>
      </c>
      <c r="F2113" s="2">
        <f t="shared" ca="1" si="115"/>
        <v>35.568387554668192</v>
      </c>
    </row>
    <row r="2114" spans="5:6" x14ac:dyDescent="0.25">
      <c r="E2114" s="2">
        <f t="shared" ca="1" si="114"/>
        <v>0.91222315583789826</v>
      </c>
      <c r="F2114" s="2">
        <f t="shared" ca="1" si="115"/>
        <v>128.00160104347756</v>
      </c>
    </row>
    <row r="2115" spans="5:6" x14ac:dyDescent="0.25">
      <c r="E2115" s="2">
        <f t="shared" ref="E2115:E2160" ca="1" si="116">RAND()</f>
        <v>0.3046763904594666</v>
      </c>
      <c r="F2115" s="2">
        <f t="shared" ref="F2115:F2160" ca="1" si="117">$C$3+$C$4*(-LN(E2115^(-1/$C$5)-1))</f>
        <v>34.524227229639067</v>
      </c>
    </row>
    <row r="2116" spans="5:6" x14ac:dyDescent="0.25">
      <c r="E2116" s="2">
        <f t="shared" ca="1" si="116"/>
        <v>0.22649871261034416</v>
      </c>
      <c r="F2116" s="2">
        <f t="shared" ca="1" si="117"/>
        <v>25.146837872783085</v>
      </c>
    </row>
    <row r="2117" spans="5:6" x14ac:dyDescent="0.25">
      <c r="E2117" s="2">
        <f t="shared" ca="1" si="116"/>
        <v>0.69320314328718979</v>
      </c>
      <c r="F2117" s="2">
        <f t="shared" ca="1" si="117"/>
        <v>79.389257235346079</v>
      </c>
    </row>
    <row r="2118" spans="5:6" x14ac:dyDescent="0.25">
      <c r="E2118" s="2">
        <f t="shared" ca="1" si="116"/>
        <v>0.16650749676158372</v>
      </c>
      <c r="F2118" s="2">
        <f t="shared" ca="1" si="117"/>
        <v>16.84285574800538</v>
      </c>
    </row>
    <row r="2119" spans="5:6" x14ac:dyDescent="0.25">
      <c r="E2119" s="2">
        <f t="shared" ca="1" si="116"/>
        <v>0.65349488606626327</v>
      </c>
      <c r="F2119" s="2">
        <f t="shared" ca="1" si="117"/>
        <v>73.972636670539956</v>
      </c>
    </row>
    <row r="2120" spans="5:6" x14ac:dyDescent="0.25">
      <c r="E2120" s="2">
        <f t="shared" ca="1" si="116"/>
        <v>0.52527559947124669</v>
      </c>
      <c r="F2120" s="2">
        <f t="shared" ca="1" si="117"/>
        <v>58.60999466675537</v>
      </c>
    </row>
    <row r="2121" spans="5:6" x14ac:dyDescent="0.25">
      <c r="E2121" s="2">
        <f t="shared" ca="1" si="116"/>
        <v>2.3767815506142598E-2</v>
      </c>
      <c r="F2121" s="2">
        <f t="shared" ca="1" si="117"/>
        <v>-20.854166396359343</v>
      </c>
    </row>
    <row r="2122" spans="5:6" x14ac:dyDescent="0.25">
      <c r="E2122" s="2">
        <f t="shared" ca="1" si="116"/>
        <v>0.40936849151986299</v>
      </c>
      <c r="F2122" s="2">
        <f t="shared" ca="1" si="117"/>
        <v>46.008644695373874</v>
      </c>
    </row>
    <row r="2123" spans="5:6" x14ac:dyDescent="0.25">
      <c r="E2123" s="2">
        <f t="shared" ca="1" si="116"/>
        <v>0.70333701357284262</v>
      </c>
      <c r="F2123" s="2">
        <f t="shared" ca="1" si="117"/>
        <v>80.847151107372738</v>
      </c>
    </row>
    <row r="2124" spans="5:6" x14ac:dyDescent="0.25">
      <c r="E2124" s="2">
        <f t="shared" ca="1" si="116"/>
        <v>0.43423042586654748</v>
      </c>
      <c r="F2124" s="2">
        <f t="shared" ca="1" si="117"/>
        <v>48.680744143535549</v>
      </c>
    </row>
    <row r="2125" spans="5:6" x14ac:dyDescent="0.25">
      <c r="E2125" s="2">
        <f t="shared" ca="1" si="116"/>
        <v>0.5718638117734326</v>
      </c>
      <c r="F2125" s="2">
        <f t="shared" ca="1" si="117"/>
        <v>63.920283100759761</v>
      </c>
    </row>
    <row r="2126" spans="5:6" x14ac:dyDescent="0.25">
      <c r="E2126" s="2">
        <f t="shared" ca="1" si="116"/>
        <v>0.52936395473109688</v>
      </c>
      <c r="F2126" s="2">
        <f t="shared" ca="1" si="117"/>
        <v>59.067408169903025</v>
      </c>
    </row>
    <row r="2127" spans="5:6" x14ac:dyDescent="0.25">
      <c r="E2127" s="2">
        <f t="shared" ca="1" si="116"/>
        <v>0.36092681828325701</v>
      </c>
      <c r="F2127" s="2">
        <f t="shared" ca="1" si="117"/>
        <v>40.772105467473544</v>
      </c>
    </row>
    <row r="2128" spans="5:6" x14ac:dyDescent="0.25">
      <c r="E2128" s="2">
        <f t="shared" ca="1" si="116"/>
        <v>0.75763303701385942</v>
      </c>
      <c r="F2128" s="2">
        <f t="shared" ca="1" si="117"/>
        <v>89.346765537909263</v>
      </c>
    </row>
    <row r="2129" spans="5:6" x14ac:dyDescent="0.25">
      <c r="E2129" s="2">
        <f t="shared" ca="1" si="116"/>
        <v>0.40591876208569266</v>
      </c>
      <c r="F2129" s="2">
        <f t="shared" ca="1" si="117"/>
        <v>45.637662848271162</v>
      </c>
    </row>
    <row r="2130" spans="5:6" x14ac:dyDescent="0.25">
      <c r="E2130" s="2">
        <f t="shared" ca="1" si="116"/>
        <v>0.11752677382224641</v>
      </c>
      <c r="F2130" s="2">
        <f t="shared" ca="1" si="117"/>
        <v>8.6167236797818934</v>
      </c>
    </row>
    <row r="2131" spans="5:6" x14ac:dyDescent="0.25">
      <c r="E2131" s="2">
        <f t="shared" ca="1" si="116"/>
        <v>0.66555168807035814</v>
      </c>
      <c r="F2131" s="2">
        <f t="shared" ca="1" si="117"/>
        <v>75.572032125652726</v>
      </c>
    </row>
    <row r="2132" spans="5:6" x14ac:dyDescent="0.25">
      <c r="E2132" s="2">
        <f t="shared" ca="1" si="116"/>
        <v>0.679707195160421</v>
      </c>
      <c r="F2132" s="2">
        <f t="shared" ca="1" si="117"/>
        <v>77.49849869200456</v>
      </c>
    </row>
    <row r="2133" spans="5:6" x14ac:dyDescent="0.25">
      <c r="E2133" s="2">
        <f t="shared" ca="1" si="116"/>
        <v>0.64716569389821543</v>
      </c>
      <c r="F2133" s="2">
        <f t="shared" ca="1" si="117"/>
        <v>73.14711415716755</v>
      </c>
    </row>
    <row r="2134" spans="5:6" x14ac:dyDescent="0.25">
      <c r="E2134" s="2">
        <f t="shared" ca="1" si="116"/>
        <v>0.6248914326285524</v>
      </c>
      <c r="F2134" s="2">
        <f t="shared" ca="1" si="117"/>
        <v>70.311629620154093</v>
      </c>
    </row>
    <row r="2135" spans="5:6" x14ac:dyDescent="0.25">
      <c r="E2135" s="2">
        <f t="shared" ca="1" si="116"/>
        <v>0.4696293488154335</v>
      </c>
      <c r="F2135" s="2">
        <f t="shared" ca="1" si="117"/>
        <v>52.498764857520804</v>
      </c>
    </row>
    <row r="2136" spans="5:6" x14ac:dyDescent="0.25">
      <c r="E2136" s="2">
        <f t="shared" ca="1" si="116"/>
        <v>0.74104536168149593</v>
      </c>
      <c r="F2136" s="2">
        <f t="shared" ca="1" si="117"/>
        <v>86.610255165589265</v>
      </c>
    </row>
    <row r="2137" spans="5:6" x14ac:dyDescent="0.25">
      <c r="E2137" s="2">
        <f t="shared" ca="1" si="116"/>
        <v>0.10091743742251291</v>
      </c>
      <c r="F2137" s="2">
        <f t="shared" ca="1" si="117"/>
        <v>5.3106472591330949</v>
      </c>
    </row>
    <row r="2138" spans="5:6" x14ac:dyDescent="0.25">
      <c r="E2138" s="2">
        <f t="shared" ca="1" si="116"/>
        <v>0.2703017652577</v>
      </c>
      <c r="F2138" s="2">
        <f t="shared" ca="1" si="117"/>
        <v>30.536029528150081</v>
      </c>
    </row>
    <row r="2139" spans="5:6" x14ac:dyDescent="0.25">
      <c r="E2139" s="2">
        <f t="shared" ca="1" si="116"/>
        <v>0.43311451644046228</v>
      </c>
      <c r="F2139" s="2">
        <f t="shared" ca="1" si="117"/>
        <v>48.560769889800063</v>
      </c>
    </row>
    <row r="2140" spans="5:6" x14ac:dyDescent="0.25">
      <c r="E2140" s="2">
        <f t="shared" ca="1" si="116"/>
        <v>0.33488116717443139</v>
      </c>
      <c r="F2140" s="2">
        <f t="shared" ca="1" si="117"/>
        <v>37.911477058168998</v>
      </c>
    </row>
    <row r="2141" spans="5:6" x14ac:dyDescent="0.25">
      <c r="E2141" s="2">
        <f t="shared" ca="1" si="116"/>
        <v>2.315837564737E-2</v>
      </c>
      <c r="F2141" s="2">
        <f t="shared" ca="1" si="117"/>
        <v>-21.266641257620471</v>
      </c>
    </row>
    <row r="2142" spans="5:6" x14ac:dyDescent="0.25">
      <c r="E2142" s="2">
        <f t="shared" ca="1" si="116"/>
        <v>0.53063016932809248</v>
      </c>
      <c r="F2142" s="2">
        <f t="shared" ca="1" si="117"/>
        <v>59.209367203159303</v>
      </c>
    </row>
    <row r="2143" spans="5:6" x14ac:dyDescent="0.25">
      <c r="E2143" s="2">
        <f t="shared" ca="1" si="116"/>
        <v>0.510829849270518</v>
      </c>
      <c r="F2143" s="2">
        <f t="shared" ca="1" si="117"/>
        <v>57.004548513977511</v>
      </c>
    </row>
    <row r="2144" spans="5:6" x14ac:dyDescent="0.25">
      <c r="E2144" s="2">
        <f t="shared" ca="1" si="116"/>
        <v>0.15721253052811301</v>
      </c>
      <c r="F2144" s="2">
        <f t="shared" ca="1" si="117"/>
        <v>15.412284664515887</v>
      </c>
    </row>
    <row r="2145" spans="5:6" x14ac:dyDescent="0.25">
      <c r="E2145" s="2">
        <f t="shared" ca="1" si="116"/>
        <v>0.16097981924918547</v>
      </c>
      <c r="F2145" s="2">
        <f t="shared" ca="1" si="117"/>
        <v>15.998073097128824</v>
      </c>
    </row>
    <row r="2146" spans="5:6" x14ac:dyDescent="0.25">
      <c r="E2146" s="2">
        <f t="shared" ca="1" si="116"/>
        <v>0.97500811356094119</v>
      </c>
      <c r="F2146" s="2">
        <f t="shared" ca="1" si="117"/>
        <v>172.21288043533823</v>
      </c>
    </row>
    <row r="2147" spans="5:6" x14ac:dyDescent="0.25">
      <c r="E2147" s="2">
        <f t="shared" ca="1" si="116"/>
        <v>0.66810613414396269</v>
      </c>
      <c r="F2147" s="2">
        <f t="shared" ca="1" si="117"/>
        <v>75.915646253207456</v>
      </c>
    </row>
    <row r="2148" spans="5:6" x14ac:dyDescent="0.25">
      <c r="E2148" s="2">
        <f t="shared" ca="1" si="116"/>
        <v>0.54900679924727924</v>
      </c>
      <c r="F2148" s="2">
        <f t="shared" ca="1" si="117"/>
        <v>61.286476743627425</v>
      </c>
    </row>
    <row r="2149" spans="5:6" x14ac:dyDescent="0.25">
      <c r="E2149" s="2">
        <f t="shared" ca="1" si="116"/>
        <v>0.27004542446484114</v>
      </c>
      <c r="F2149" s="2">
        <f t="shared" ca="1" si="117"/>
        <v>30.505613333966554</v>
      </c>
    </row>
    <row r="2150" spans="5:6" x14ac:dyDescent="0.25">
      <c r="E2150" s="2">
        <f t="shared" ca="1" si="116"/>
        <v>0.99016270818699392</v>
      </c>
      <c r="F2150" s="2">
        <f t="shared" ca="1" si="117"/>
        <v>204.26240242607841</v>
      </c>
    </row>
    <row r="2151" spans="5:6" x14ac:dyDescent="0.25">
      <c r="E2151" s="2">
        <f t="shared" ca="1" si="116"/>
        <v>0.41916607531945904</v>
      </c>
      <c r="F2151" s="2">
        <f t="shared" ca="1" si="117"/>
        <v>47.061722793821708</v>
      </c>
    </row>
    <row r="2152" spans="5:6" x14ac:dyDescent="0.25">
      <c r="E2152" s="2">
        <f t="shared" ca="1" si="116"/>
        <v>0.49771208770842779</v>
      </c>
      <c r="F2152" s="2">
        <f t="shared" ca="1" si="117"/>
        <v>55.559611695537619</v>
      </c>
    </row>
    <row r="2153" spans="5:6" x14ac:dyDescent="0.25">
      <c r="E2153" s="2">
        <f t="shared" ca="1" si="116"/>
        <v>0.80623520714794761</v>
      </c>
      <c r="F2153" s="2">
        <f t="shared" ca="1" si="117"/>
        <v>98.327015574947964</v>
      </c>
    </row>
    <row r="2154" spans="5:6" x14ac:dyDescent="0.25">
      <c r="E2154" s="2">
        <f t="shared" ca="1" si="116"/>
        <v>0.2307277615713621</v>
      </c>
      <c r="F2154" s="2">
        <f t="shared" ca="1" si="117"/>
        <v>25.686434140885677</v>
      </c>
    </row>
    <row r="2155" spans="5:6" x14ac:dyDescent="0.25">
      <c r="E2155" s="2">
        <f t="shared" ca="1" si="116"/>
        <v>0.26743335283198455</v>
      </c>
      <c r="F2155" s="2">
        <f t="shared" ca="1" si="117"/>
        <v>30.195028503205542</v>
      </c>
    </row>
    <row r="2156" spans="5:6" x14ac:dyDescent="0.25">
      <c r="E2156" s="2">
        <f t="shared" ca="1" si="116"/>
        <v>0.54900428475983887</v>
      </c>
      <c r="F2156" s="2">
        <f t="shared" ca="1" si="117"/>
        <v>61.286190235248611</v>
      </c>
    </row>
    <row r="2157" spans="5:6" x14ac:dyDescent="0.25">
      <c r="E2157" s="2">
        <f t="shared" ca="1" si="116"/>
        <v>5.4416597892032015E-2</v>
      </c>
      <c r="F2157" s="2">
        <f t="shared" ca="1" si="117"/>
        <v>-6.7968518891965495</v>
      </c>
    </row>
    <row r="2158" spans="5:6" x14ac:dyDescent="0.25">
      <c r="E2158" s="2">
        <f t="shared" ca="1" si="116"/>
        <v>0.92899628848021842</v>
      </c>
      <c r="F2158" s="2">
        <f t="shared" ca="1" si="117"/>
        <v>135.62102242955942</v>
      </c>
    </row>
    <row r="2159" spans="5:6" x14ac:dyDescent="0.25">
      <c r="E2159" s="2">
        <f t="shared" ca="1" si="116"/>
        <v>0.82649227504906886</v>
      </c>
      <c r="F2159" s="2">
        <f t="shared" ca="1" si="117"/>
        <v>102.63119292541971</v>
      </c>
    </row>
    <row r="2160" spans="5:6" x14ac:dyDescent="0.25">
      <c r="E2160" s="2">
        <f t="shared" ca="1" si="116"/>
        <v>0.81129829153424293</v>
      </c>
      <c r="F2160" s="2">
        <f t="shared" ca="1" si="117"/>
        <v>99.365806752292485</v>
      </c>
    </row>
  </sheetData>
  <mergeCells count="5">
    <mergeCell ref="R4:U4"/>
    <mergeCell ref="H11:I11"/>
    <mergeCell ref="H17:I17"/>
    <mergeCell ref="L2:M2"/>
    <mergeCell ref="L5:M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F1006"/>
  <sheetViews>
    <sheetView workbookViewId="0">
      <selection activeCell="C7" sqref="C7"/>
    </sheetView>
  </sheetViews>
  <sheetFormatPr baseColWidth="10" defaultRowHeight="15" x14ac:dyDescent="0.25"/>
  <cols>
    <col min="1" max="1" width="4.140625" style="1" customWidth="1"/>
    <col min="2" max="5" width="7" style="1" customWidth="1"/>
    <col min="6" max="16384" width="11.42578125" style="1"/>
  </cols>
  <sheetData>
    <row r="2" spans="2:6" x14ac:dyDescent="0.25">
      <c r="B2" s="1" t="s">
        <v>24</v>
      </c>
      <c r="C2" s="1">
        <v>5</v>
      </c>
    </row>
    <row r="4" spans="2:6" x14ac:dyDescent="0.25">
      <c r="C4" s="1">
        <f t="shared" ref="C4:F4" si="0">((-1)^(C$5+1))*FACT(C$5)*SUM(C6:C1006)</f>
        <v>0.22032842573455338</v>
      </c>
      <c r="D4" s="1">
        <f t="shared" si="0"/>
        <v>-4.8788743155270063E-2</v>
      </c>
      <c r="E4" s="1">
        <f t="shared" si="0"/>
        <v>2.1427826225396331E-2</v>
      </c>
      <c r="F4" s="1">
        <f t="shared" si="0"/>
        <v>-1.4063191336242994E-2</v>
      </c>
    </row>
    <row r="5" spans="2:6" x14ac:dyDescent="0.25">
      <c r="B5" s="1" t="s">
        <v>23</v>
      </c>
      <c r="C5" s="1">
        <v>1</v>
      </c>
      <c r="D5" s="1">
        <v>2</v>
      </c>
      <c r="E5" s="1">
        <v>3</v>
      </c>
      <c r="F5" s="1">
        <v>4</v>
      </c>
    </row>
    <row r="6" spans="2:6" x14ac:dyDescent="0.25">
      <c r="B6" s="1">
        <v>0</v>
      </c>
      <c r="C6" s="1">
        <f t="shared" ref="C6:F25" si="1">1/(($C$2+$B6)^(C$5+1))</f>
        <v>0.04</v>
      </c>
      <c r="D6" s="1">
        <f t="shared" si="1"/>
        <v>8.0000000000000002E-3</v>
      </c>
      <c r="E6" s="1">
        <f t="shared" si="1"/>
        <v>1.6000000000000001E-3</v>
      </c>
      <c r="F6" s="1">
        <f t="shared" si="1"/>
        <v>3.2000000000000003E-4</v>
      </c>
    </row>
    <row r="7" spans="2:6" x14ac:dyDescent="0.25">
      <c r="B7" s="1">
        <v>1</v>
      </c>
      <c r="C7" s="1">
        <f t="shared" si="1"/>
        <v>2.7777777777777776E-2</v>
      </c>
      <c r="D7" s="1">
        <f t="shared" si="1"/>
        <v>4.6296296296296294E-3</v>
      </c>
      <c r="E7" s="1">
        <f t="shared" si="1"/>
        <v>7.716049382716049E-4</v>
      </c>
      <c r="F7" s="1">
        <f t="shared" si="1"/>
        <v>1.286008230452675E-4</v>
      </c>
    </row>
    <row r="8" spans="2:6" x14ac:dyDescent="0.25">
      <c r="B8" s="1">
        <v>2</v>
      </c>
      <c r="C8" s="1">
        <f t="shared" si="1"/>
        <v>2.0408163265306121E-2</v>
      </c>
      <c r="D8" s="1">
        <f t="shared" si="1"/>
        <v>2.9154518950437317E-3</v>
      </c>
      <c r="E8" s="1">
        <f t="shared" si="1"/>
        <v>4.1649312786339027E-4</v>
      </c>
      <c r="F8" s="1">
        <f t="shared" si="1"/>
        <v>5.9499018266198606E-5</v>
      </c>
    </row>
    <row r="9" spans="2:6" x14ac:dyDescent="0.25">
      <c r="B9" s="1">
        <v>3</v>
      </c>
      <c r="C9" s="1">
        <f t="shared" si="1"/>
        <v>1.5625E-2</v>
      </c>
      <c r="D9" s="1">
        <f t="shared" si="1"/>
        <v>1.953125E-3</v>
      </c>
      <c r="E9" s="1">
        <f t="shared" si="1"/>
        <v>2.44140625E-4</v>
      </c>
      <c r="F9" s="1">
        <f t="shared" si="1"/>
        <v>3.0517578125E-5</v>
      </c>
    </row>
    <row r="10" spans="2:6" x14ac:dyDescent="0.25">
      <c r="B10" s="1">
        <v>4</v>
      </c>
      <c r="C10" s="1">
        <f t="shared" si="1"/>
        <v>1.2345679012345678E-2</v>
      </c>
      <c r="D10" s="1">
        <f t="shared" si="1"/>
        <v>1.3717421124828531E-3</v>
      </c>
      <c r="E10" s="1">
        <f t="shared" si="1"/>
        <v>1.5241579027587258E-4</v>
      </c>
      <c r="F10" s="1">
        <f t="shared" si="1"/>
        <v>1.6935087808430286E-5</v>
      </c>
    </row>
    <row r="11" spans="2:6" x14ac:dyDescent="0.25">
      <c r="B11" s="1">
        <v>5</v>
      </c>
      <c r="C11" s="1">
        <f t="shared" si="1"/>
        <v>0.01</v>
      </c>
      <c r="D11" s="1">
        <f t="shared" si="1"/>
        <v>1E-3</v>
      </c>
      <c r="E11" s="1">
        <f t="shared" si="1"/>
        <v>1E-4</v>
      </c>
      <c r="F11" s="1">
        <f t="shared" si="1"/>
        <v>1.0000000000000001E-5</v>
      </c>
    </row>
    <row r="12" spans="2:6" x14ac:dyDescent="0.25">
      <c r="B12" s="1">
        <v>6</v>
      </c>
      <c r="C12" s="1">
        <f t="shared" si="1"/>
        <v>8.2644628099173556E-3</v>
      </c>
      <c r="D12" s="1">
        <f t="shared" si="1"/>
        <v>7.513148009015778E-4</v>
      </c>
      <c r="E12" s="1">
        <f t="shared" si="1"/>
        <v>6.8301345536507063E-5</v>
      </c>
      <c r="F12" s="1">
        <f t="shared" si="1"/>
        <v>6.2092132305915514E-6</v>
      </c>
    </row>
    <row r="13" spans="2:6" x14ac:dyDescent="0.25">
      <c r="B13" s="1">
        <v>7</v>
      </c>
      <c r="C13" s="1">
        <f t="shared" si="1"/>
        <v>6.9444444444444441E-3</v>
      </c>
      <c r="D13" s="1">
        <f t="shared" si="1"/>
        <v>5.7870370370370367E-4</v>
      </c>
      <c r="E13" s="1">
        <f t="shared" si="1"/>
        <v>4.8225308641975306E-5</v>
      </c>
      <c r="F13" s="1">
        <f t="shared" si="1"/>
        <v>4.0187757201646094E-6</v>
      </c>
    </row>
    <row r="14" spans="2:6" x14ac:dyDescent="0.25">
      <c r="B14" s="1">
        <v>8</v>
      </c>
      <c r="C14" s="1">
        <f t="shared" si="1"/>
        <v>5.9171597633136093E-3</v>
      </c>
      <c r="D14" s="1">
        <f t="shared" si="1"/>
        <v>4.5516613563950843E-4</v>
      </c>
      <c r="E14" s="1">
        <f t="shared" si="1"/>
        <v>3.5012779664577572E-5</v>
      </c>
      <c r="F14" s="1">
        <f t="shared" si="1"/>
        <v>2.6932907434290439E-6</v>
      </c>
    </row>
    <row r="15" spans="2:6" x14ac:dyDescent="0.25">
      <c r="B15" s="1">
        <v>9</v>
      </c>
      <c r="C15" s="1">
        <f t="shared" si="1"/>
        <v>5.1020408163265302E-3</v>
      </c>
      <c r="D15" s="1">
        <f t="shared" si="1"/>
        <v>3.6443148688046647E-4</v>
      </c>
      <c r="E15" s="1">
        <f t="shared" si="1"/>
        <v>2.6030820491461892E-5</v>
      </c>
      <c r="F15" s="1">
        <f t="shared" si="1"/>
        <v>1.8593443208187064E-6</v>
      </c>
    </row>
    <row r="16" spans="2:6" x14ac:dyDescent="0.25">
      <c r="B16" s="1">
        <v>10</v>
      </c>
      <c r="C16" s="1">
        <f t="shared" si="1"/>
        <v>4.4444444444444444E-3</v>
      </c>
      <c r="D16" s="1">
        <f t="shared" si="1"/>
        <v>2.9629629629629629E-4</v>
      </c>
      <c r="E16" s="1">
        <f t="shared" si="1"/>
        <v>1.9753086419753087E-5</v>
      </c>
      <c r="F16" s="1">
        <f t="shared" si="1"/>
        <v>1.3168724279835392E-6</v>
      </c>
    </row>
    <row r="17" spans="2:6" x14ac:dyDescent="0.25">
      <c r="B17" s="1">
        <v>11</v>
      </c>
      <c r="C17" s="1">
        <f t="shared" si="1"/>
        <v>3.90625E-3</v>
      </c>
      <c r="D17" s="1">
        <f t="shared" si="1"/>
        <v>2.44140625E-4</v>
      </c>
      <c r="E17" s="1">
        <f t="shared" si="1"/>
        <v>1.52587890625E-5</v>
      </c>
      <c r="F17" s="1">
        <f t="shared" si="1"/>
        <v>9.5367431640625E-7</v>
      </c>
    </row>
    <row r="18" spans="2:6" x14ac:dyDescent="0.25">
      <c r="B18" s="1">
        <v>12</v>
      </c>
      <c r="C18" s="1">
        <f t="shared" si="1"/>
        <v>3.4602076124567475E-3</v>
      </c>
      <c r="D18" s="1">
        <f t="shared" si="1"/>
        <v>2.0354162426216161E-4</v>
      </c>
      <c r="E18" s="1">
        <f t="shared" si="1"/>
        <v>1.1973036721303624E-5</v>
      </c>
      <c r="F18" s="1">
        <f t="shared" si="1"/>
        <v>7.0429627772374256E-7</v>
      </c>
    </row>
    <row r="19" spans="2:6" x14ac:dyDescent="0.25">
      <c r="B19" s="1">
        <v>13</v>
      </c>
      <c r="C19" s="1">
        <f t="shared" si="1"/>
        <v>3.0864197530864196E-3</v>
      </c>
      <c r="D19" s="1">
        <f t="shared" si="1"/>
        <v>1.7146776406035664E-4</v>
      </c>
      <c r="E19" s="1">
        <f t="shared" si="1"/>
        <v>9.5259868922420365E-6</v>
      </c>
      <c r="F19" s="1">
        <f t="shared" si="1"/>
        <v>5.2922149401344643E-7</v>
      </c>
    </row>
    <row r="20" spans="2:6" x14ac:dyDescent="0.25">
      <c r="B20" s="1">
        <v>14</v>
      </c>
      <c r="C20" s="1">
        <f t="shared" si="1"/>
        <v>2.7700831024930748E-3</v>
      </c>
      <c r="D20" s="1">
        <f t="shared" si="1"/>
        <v>1.4579384749963551E-4</v>
      </c>
      <c r="E20" s="1">
        <f t="shared" si="1"/>
        <v>7.673360394717659E-6</v>
      </c>
      <c r="F20" s="1">
        <f t="shared" si="1"/>
        <v>4.0386107340619258E-7</v>
      </c>
    </row>
    <row r="21" spans="2:6" x14ac:dyDescent="0.25">
      <c r="B21" s="1">
        <v>15</v>
      </c>
      <c r="C21" s="1">
        <f t="shared" si="1"/>
        <v>2.5000000000000001E-3</v>
      </c>
      <c r="D21" s="1">
        <f t="shared" si="1"/>
        <v>1.25E-4</v>
      </c>
      <c r="E21" s="1">
        <f t="shared" si="1"/>
        <v>6.2500000000000003E-6</v>
      </c>
      <c r="F21" s="1">
        <f t="shared" si="1"/>
        <v>3.1250000000000003E-7</v>
      </c>
    </row>
    <row r="22" spans="2:6" x14ac:dyDescent="0.25">
      <c r="B22" s="1">
        <v>16</v>
      </c>
      <c r="C22" s="1">
        <f t="shared" si="1"/>
        <v>2.2675736961451248E-3</v>
      </c>
      <c r="D22" s="1">
        <f t="shared" si="1"/>
        <v>1.0797969981643452E-4</v>
      </c>
      <c r="E22" s="1">
        <f t="shared" si="1"/>
        <v>5.1418904674492621E-6</v>
      </c>
      <c r="F22" s="1">
        <f t="shared" si="1"/>
        <v>2.4485192702139343E-7</v>
      </c>
    </row>
    <row r="23" spans="2:6" x14ac:dyDescent="0.25">
      <c r="B23" s="1">
        <v>17</v>
      </c>
      <c r="C23" s="1">
        <f t="shared" si="1"/>
        <v>2.0661157024793389E-3</v>
      </c>
      <c r="D23" s="1">
        <f t="shared" si="1"/>
        <v>9.3914350112697225E-5</v>
      </c>
      <c r="E23" s="1">
        <f t="shared" si="1"/>
        <v>4.2688340960316914E-6</v>
      </c>
      <c r="F23" s="1">
        <f t="shared" si="1"/>
        <v>1.9403791345598598E-7</v>
      </c>
    </row>
    <row r="24" spans="2:6" x14ac:dyDescent="0.25">
      <c r="B24" s="1">
        <v>18</v>
      </c>
      <c r="C24" s="1">
        <f t="shared" si="1"/>
        <v>1.890359168241966E-3</v>
      </c>
      <c r="D24" s="1">
        <f t="shared" si="1"/>
        <v>8.2189529053998522E-5</v>
      </c>
      <c r="E24" s="1">
        <f t="shared" si="1"/>
        <v>3.5734577849564572E-6</v>
      </c>
      <c r="F24" s="1">
        <f t="shared" si="1"/>
        <v>1.5536772978071555E-7</v>
      </c>
    </row>
    <row r="25" spans="2:6" x14ac:dyDescent="0.25">
      <c r="B25" s="1">
        <v>19</v>
      </c>
      <c r="C25" s="1">
        <f t="shared" si="1"/>
        <v>1.736111111111111E-3</v>
      </c>
      <c r="D25" s="1">
        <f t="shared" si="1"/>
        <v>7.2337962962962959E-5</v>
      </c>
      <c r="E25" s="1">
        <f t="shared" si="1"/>
        <v>3.0140817901234566E-6</v>
      </c>
      <c r="F25" s="1">
        <f t="shared" si="1"/>
        <v>1.2558674125514404E-7</v>
      </c>
    </row>
    <row r="26" spans="2:6" x14ac:dyDescent="0.25">
      <c r="B26" s="1">
        <v>20</v>
      </c>
      <c r="C26" s="1">
        <f t="shared" ref="C26:F45" si="2">1/(($C$2+$B26)^(C$5+1))</f>
        <v>1.6000000000000001E-3</v>
      </c>
      <c r="D26" s="1">
        <f t="shared" si="2"/>
        <v>6.3999999999999997E-5</v>
      </c>
      <c r="E26" s="1">
        <f t="shared" si="2"/>
        <v>2.5600000000000001E-6</v>
      </c>
      <c r="F26" s="1">
        <f t="shared" si="2"/>
        <v>1.024E-7</v>
      </c>
    </row>
    <row r="27" spans="2:6" x14ac:dyDescent="0.25">
      <c r="B27" s="1">
        <v>21</v>
      </c>
      <c r="C27" s="1">
        <f t="shared" si="2"/>
        <v>1.4792899408284023E-3</v>
      </c>
      <c r="D27" s="1">
        <f t="shared" si="2"/>
        <v>5.6895766954938553E-5</v>
      </c>
      <c r="E27" s="1">
        <f t="shared" si="2"/>
        <v>2.1882987290360982E-6</v>
      </c>
      <c r="F27" s="1">
        <f t="shared" si="2"/>
        <v>8.4165335732157621E-8</v>
      </c>
    </row>
    <row r="28" spans="2:6" x14ac:dyDescent="0.25">
      <c r="B28" s="1">
        <v>22</v>
      </c>
      <c r="C28" s="1">
        <f t="shared" si="2"/>
        <v>1.3717421124828531E-3</v>
      </c>
      <c r="D28" s="1">
        <f t="shared" si="2"/>
        <v>5.0805263425290857E-5</v>
      </c>
      <c r="E28" s="1">
        <f t="shared" si="2"/>
        <v>1.8816764231589208E-6</v>
      </c>
      <c r="F28" s="1">
        <f t="shared" si="2"/>
        <v>6.9691719376256323E-8</v>
      </c>
    </row>
    <row r="29" spans="2:6" x14ac:dyDescent="0.25">
      <c r="B29" s="1">
        <v>23</v>
      </c>
      <c r="C29" s="1">
        <f t="shared" si="2"/>
        <v>1.2755102040816326E-3</v>
      </c>
      <c r="D29" s="1">
        <f t="shared" si="2"/>
        <v>4.5553935860058308E-5</v>
      </c>
      <c r="E29" s="1">
        <f t="shared" si="2"/>
        <v>1.6269262807163682E-6</v>
      </c>
      <c r="F29" s="1">
        <f t="shared" si="2"/>
        <v>5.8104510025584576E-8</v>
      </c>
    </row>
    <row r="30" spans="2:6" x14ac:dyDescent="0.25">
      <c r="B30" s="1">
        <v>24</v>
      </c>
      <c r="C30" s="1">
        <f t="shared" si="2"/>
        <v>1.1890606420927466E-3</v>
      </c>
      <c r="D30" s="1">
        <f t="shared" si="2"/>
        <v>4.1002091106646436E-5</v>
      </c>
      <c r="E30" s="1">
        <f t="shared" si="2"/>
        <v>1.4138652105740151E-6</v>
      </c>
      <c r="F30" s="1">
        <f t="shared" si="2"/>
        <v>4.8753972778414317E-8</v>
      </c>
    </row>
    <row r="31" spans="2:6" x14ac:dyDescent="0.25">
      <c r="B31" s="1">
        <v>25</v>
      </c>
      <c r="C31" s="1">
        <f t="shared" si="2"/>
        <v>1.1111111111111111E-3</v>
      </c>
      <c r="D31" s="1">
        <f t="shared" si="2"/>
        <v>3.7037037037037037E-5</v>
      </c>
      <c r="E31" s="1">
        <f t="shared" si="2"/>
        <v>1.2345679012345679E-6</v>
      </c>
      <c r="F31" s="1">
        <f t="shared" si="2"/>
        <v>4.1152263374485599E-8</v>
      </c>
    </row>
    <row r="32" spans="2:6" x14ac:dyDescent="0.25">
      <c r="B32" s="1">
        <v>26</v>
      </c>
      <c r="C32" s="1">
        <f t="shared" si="2"/>
        <v>1.0405827263267431E-3</v>
      </c>
      <c r="D32" s="1">
        <f t="shared" si="2"/>
        <v>3.3567184720217515E-5</v>
      </c>
      <c r="E32" s="1">
        <f t="shared" si="2"/>
        <v>1.0828124103295972E-6</v>
      </c>
      <c r="F32" s="1">
        <f t="shared" si="2"/>
        <v>3.4929432591277331E-8</v>
      </c>
    </row>
    <row r="33" spans="2:6" x14ac:dyDescent="0.25">
      <c r="B33" s="1">
        <v>27</v>
      </c>
      <c r="C33" s="1">
        <f t="shared" si="2"/>
        <v>9.765625E-4</v>
      </c>
      <c r="D33" s="1">
        <f t="shared" si="2"/>
        <v>3.0517578125E-5</v>
      </c>
      <c r="E33" s="1">
        <f t="shared" si="2"/>
        <v>9.5367431640625E-7</v>
      </c>
      <c r="F33" s="1">
        <f t="shared" si="2"/>
        <v>2.9802322387695313E-8</v>
      </c>
    </row>
    <row r="34" spans="2:6" x14ac:dyDescent="0.25">
      <c r="B34" s="1">
        <v>28</v>
      </c>
      <c r="C34" s="1">
        <f t="shared" si="2"/>
        <v>9.1827364554637281E-4</v>
      </c>
      <c r="D34" s="1">
        <f t="shared" si="2"/>
        <v>2.7826474107465842E-5</v>
      </c>
      <c r="E34" s="1">
        <f t="shared" si="2"/>
        <v>8.432264881050255E-7</v>
      </c>
      <c r="F34" s="1">
        <f t="shared" si="2"/>
        <v>2.5552317821364409E-8</v>
      </c>
    </row>
    <row r="35" spans="2:6" x14ac:dyDescent="0.25">
      <c r="B35" s="1">
        <v>29</v>
      </c>
      <c r="C35" s="1">
        <f t="shared" si="2"/>
        <v>8.6505190311418688E-4</v>
      </c>
      <c r="D35" s="1">
        <f t="shared" si="2"/>
        <v>2.5442703032770201E-5</v>
      </c>
      <c r="E35" s="1">
        <f t="shared" si="2"/>
        <v>7.4831479508147651E-7</v>
      </c>
      <c r="F35" s="1">
        <f t="shared" si="2"/>
        <v>2.2009258678866955E-8</v>
      </c>
    </row>
    <row r="36" spans="2:6" x14ac:dyDescent="0.25">
      <c r="B36" s="1">
        <v>30</v>
      </c>
      <c r="C36" s="1">
        <f t="shared" si="2"/>
        <v>8.1632653061224493E-4</v>
      </c>
      <c r="D36" s="1">
        <f t="shared" si="2"/>
        <v>2.3323615160349855E-5</v>
      </c>
      <c r="E36" s="1">
        <f t="shared" si="2"/>
        <v>6.6638900458142439E-7</v>
      </c>
      <c r="F36" s="1">
        <f t="shared" si="2"/>
        <v>1.9039685845183556E-8</v>
      </c>
    </row>
    <row r="37" spans="2:6" x14ac:dyDescent="0.25">
      <c r="B37" s="1">
        <v>31</v>
      </c>
      <c r="C37" s="1">
        <f t="shared" si="2"/>
        <v>7.716049382716049E-4</v>
      </c>
      <c r="D37" s="1">
        <f t="shared" si="2"/>
        <v>2.143347050754458E-5</v>
      </c>
      <c r="E37" s="1">
        <f t="shared" si="2"/>
        <v>5.9537418076512728E-7</v>
      </c>
      <c r="F37" s="1">
        <f t="shared" si="2"/>
        <v>1.6538171687920201E-8</v>
      </c>
    </row>
    <row r="38" spans="2:6" x14ac:dyDescent="0.25">
      <c r="B38" s="1">
        <v>32</v>
      </c>
      <c r="C38" s="1">
        <f t="shared" si="2"/>
        <v>7.3046018991964939E-4</v>
      </c>
      <c r="D38" s="1">
        <f t="shared" si="2"/>
        <v>1.9742167295125657E-5</v>
      </c>
      <c r="E38" s="1">
        <f t="shared" si="2"/>
        <v>5.3357208905745026E-7</v>
      </c>
      <c r="F38" s="1">
        <f t="shared" si="2"/>
        <v>1.4420867271822979E-8</v>
      </c>
    </row>
    <row r="39" spans="2:6" x14ac:dyDescent="0.25">
      <c r="B39" s="1">
        <v>33</v>
      </c>
      <c r="C39" s="1">
        <f t="shared" si="2"/>
        <v>6.925207756232687E-4</v>
      </c>
      <c r="D39" s="1">
        <f t="shared" si="2"/>
        <v>1.8224230937454439E-5</v>
      </c>
      <c r="E39" s="1">
        <f t="shared" si="2"/>
        <v>4.7958502466985369E-7</v>
      </c>
      <c r="F39" s="1">
        <f t="shared" si="2"/>
        <v>1.2620658543943518E-8</v>
      </c>
    </row>
    <row r="40" spans="2:6" x14ac:dyDescent="0.25">
      <c r="B40" s="1">
        <v>34</v>
      </c>
      <c r="C40" s="1">
        <f t="shared" si="2"/>
        <v>6.5746219592373442E-4</v>
      </c>
      <c r="D40" s="1">
        <f t="shared" si="2"/>
        <v>1.6858005023685498E-5</v>
      </c>
      <c r="E40" s="1">
        <f t="shared" si="2"/>
        <v>4.3225653906885888E-7</v>
      </c>
      <c r="F40" s="1">
        <f t="shared" si="2"/>
        <v>1.1083501001765612E-8</v>
      </c>
    </row>
    <row r="41" spans="2:6" x14ac:dyDescent="0.25">
      <c r="B41" s="1">
        <v>35</v>
      </c>
      <c r="C41" s="1">
        <f t="shared" si="2"/>
        <v>6.2500000000000001E-4</v>
      </c>
      <c r="D41" s="1">
        <f t="shared" si="2"/>
        <v>1.5625E-5</v>
      </c>
      <c r="E41" s="1">
        <f t="shared" si="2"/>
        <v>3.9062500000000002E-7</v>
      </c>
      <c r="F41" s="1">
        <f t="shared" si="2"/>
        <v>9.7656250000000008E-9</v>
      </c>
    </row>
    <row r="42" spans="2:6" x14ac:dyDescent="0.25">
      <c r="B42" s="1">
        <v>36</v>
      </c>
      <c r="C42" s="1">
        <f t="shared" si="2"/>
        <v>5.9488399762046404E-4</v>
      </c>
      <c r="D42" s="1">
        <f t="shared" si="2"/>
        <v>1.4509365795621073E-5</v>
      </c>
      <c r="E42" s="1">
        <f t="shared" si="2"/>
        <v>3.5388697062490424E-7</v>
      </c>
      <c r="F42" s="1">
        <f t="shared" si="2"/>
        <v>8.631389527436689E-9</v>
      </c>
    </row>
    <row r="43" spans="2:6" x14ac:dyDescent="0.25">
      <c r="B43" s="1">
        <v>37</v>
      </c>
      <c r="C43" s="1">
        <f t="shared" si="2"/>
        <v>5.6689342403628119E-4</v>
      </c>
      <c r="D43" s="1">
        <f t="shared" si="2"/>
        <v>1.3497462477054314E-5</v>
      </c>
      <c r="E43" s="1">
        <f t="shared" si="2"/>
        <v>3.2136815421557888E-7</v>
      </c>
      <c r="F43" s="1">
        <f t="shared" si="2"/>
        <v>7.6516227194185448E-9</v>
      </c>
    </row>
    <row r="44" spans="2:6" x14ac:dyDescent="0.25">
      <c r="B44" s="1">
        <v>38</v>
      </c>
      <c r="C44" s="1">
        <f t="shared" si="2"/>
        <v>5.4083288263926451E-4</v>
      </c>
      <c r="D44" s="1">
        <f t="shared" si="2"/>
        <v>1.2577508898587546E-5</v>
      </c>
      <c r="E44" s="1">
        <f t="shared" si="2"/>
        <v>2.9250020694389642E-7</v>
      </c>
      <c r="F44" s="1">
        <f t="shared" si="2"/>
        <v>6.8023303940441025E-9</v>
      </c>
    </row>
    <row r="45" spans="2:6" x14ac:dyDescent="0.25">
      <c r="B45" s="1">
        <v>39</v>
      </c>
      <c r="C45" s="1">
        <f t="shared" si="2"/>
        <v>5.1652892561983473E-4</v>
      </c>
      <c r="D45" s="1">
        <f t="shared" si="2"/>
        <v>1.1739293764087153E-5</v>
      </c>
      <c r="E45" s="1">
        <f t="shared" si="2"/>
        <v>2.6680213100198071E-7</v>
      </c>
      <c r="F45" s="1">
        <f t="shared" si="2"/>
        <v>6.0636847954995619E-9</v>
      </c>
    </row>
    <row r="46" spans="2:6" x14ac:dyDescent="0.25">
      <c r="B46" s="1">
        <v>40</v>
      </c>
      <c r="C46" s="1">
        <f t="shared" ref="C46:F65" si="3">1/(($C$2+$B46)^(C$5+1))</f>
        <v>4.9382716049382717E-4</v>
      </c>
      <c r="D46" s="1">
        <f t="shared" si="3"/>
        <v>1.0973936899862826E-5</v>
      </c>
      <c r="E46" s="1">
        <f t="shared" si="3"/>
        <v>2.4386526444139612E-7</v>
      </c>
      <c r="F46" s="1">
        <f t="shared" si="3"/>
        <v>5.4192280986976921E-9</v>
      </c>
    </row>
    <row r="47" spans="2:6" x14ac:dyDescent="0.25">
      <c r="B47" s="1">
        <v>41</v>
      </c>
      <c r="C47" s="1">
        <f t="shared" si="3"/>
        <v>4.7258979206049151E-4</v>
      </c>
      <c r="D47" s="1">
        <f t="shared" si="3"/>
        <v>1.0273691131749815E-5</v>
      </c>
      <c r="E47" s="1">
        <f t="shared" si="3"/>
        <v>2.2334111155977858E-7</v>
      </c>
      <c r="F47" s="1">
        <f t="shared" si="3"/>
        <v>4.8552415556473609E-9</v>
      </c>
    </row>
    <row r="48" spans="2:6" x14ac:dyDescent="0.25">
      <c r="B48" s="1">
        <v>42</v>
      </c>
      <c r="C48" s="1">
        <f t="shared" si="3"/>
        <v>4.526935264825713E-4</v>
      </c>
      <c r="D48" s="1">
        <f t="shared" si="3"/>
        <v>9.6317771592036442E-6</v>
      </c>
      <c r="E48" s="1">
        <f t="shared" si="3"/>
        <v>2.0493142891922648E-7</v>
      </c>
      <c r="F48" s="1">
        <f t="shared" si="3"/>
        <v>4.3602431684941807E-9</v>
      </c>
    </row>
    <row r="49" spans="2:6" x14ac:dyDescent="0.25">
      <c r="B49" s="1">
        <v>43</v>
      </c>
      <c r="C49" s="1">
        <f t="shared" si="3"/>
        <v>4.3402777777777775E-4</v>
      </c>
      <c r="D49" s="1">
        <f t="shared" si="3"/>
        <v>9.0422453703703699E-6</v>
      </c>
      <c r="E49" s="1">
        <f t="shared" si="3"/>
        <v>1.8838011188271604E-7</v>
      </c>
      <c r="F49" s="1">
        <f t="shared" si="3"/>
        <v>3.9245856642232514E-9</v>
      </c>
    </row>
    <row r="50" spans="2:6" x14ac:dyDescent="0.25">
      <c r="B50" s="1">
        <v>44</v>
      </c>
      <c r="C50" s="1">
        <f t="shared" si="3"/>
        <v>4.1649312786339027E-4</v>
      </c>
      <c r="D50" s="1">
        <f t="shared" si="3"/>
        <v>8.4998597523140868E-6</v>
      </c>
      <c r="E50" s="1">
        <f t="shared" si="3"/>
        <v>1.7346652555743034E-7</v>
      </c>
      <c r="F50" s="1">
        <f t="shared" si="3"/>
        <v>3.5401331746414354E-9</v>
      </c>
    </row>
    <row r="51" spans="2:6" x14ac:dyDescent="0.25">
      <c r="B51" s="1">
        <v>45</v>
      </c>
      <c r="C51" s="1">
        <f t="shared" si="3"/>
        <v>4.0000000000000002E-4</v>
      </c>
      <c r="D51" s="1">
        <f t="shared" si="3"/>
        <v>7.9999999999999996E-6</v>
      </c>
      <c r="E51" s="1">
        <f t="shared" si="3"/>
        <v>1.6E-7</v>
      </c>
      <c r="F51" s="1">
        <f t="shared" si="3"/>
        <v>3.2000000000000001E-9</v>
      </c>
    </row>
    <row r="52" spans="2:6" x14ac:dyDescent="0.25">
      <c r="B52" s="1">
        <v>46</v>
      </c>
      <c r="C52" s="1">
        <f t="shared" si="3"/>
        <v>3.8446751249519417E-4</v>
      </c>
      <c r="D52" s="1">
        <f t="shared" si="3"/>
        <v>7.5385786763763556E-6</v>
      </c>
      <c r="E52" s="1">
        <f t="shared" si="3"/>
        <v>1.4781526816424228E-7</v>
      </c>
      <c r="F52" s="1">
        <f t="shared" si="3"/>
        <v>2.898338591455731E-9</v>
      </c>
    </row>
    <row r="53" spans="2:6" x14ac:dyDescent="0.25">
      <c r="B53" s="1">
        <v>47</v>
      </c>
      <c r="C53" s="1">
        <f t="shared" si="3"/>
        <v>3.6982248520710058E-4</v>
      </c>
      <c r="D53" s="1">
        <f t="shared" si="3"/>
        <v>7.1119708693673192E-6</v>
      </c>
      <c r="E53" s="1">
        <f t="shared" si="3"/>
        <v>1.3676867056475614E-7</v>
      </c>
      <c r="F53" s="1">
        <f t="shared" si="3"/>
        <v>2.6301667416299257E-9</v>
      </c>
    </row>
    <row r="54" spans="2:6" x14ac:dyDescent="0.25">
      <c r="B54" s="1">
        <v>48</v>
      </c>
      <c r="C54" s="1">
        <f t="shared" si="3"/>
        <v>3.55998576005696E-4</v>
      </c>
      <c r="D54" s="1">
        <f t="shared" si="3"/>
        <v>6.7169542642584148E-6</v>
      </c>
      <c r="E54" s="1">
        <f t="shared" si="3"/>
        <v>1.2673498611808331E-7</v>
      </c>
      <c r="F54" s="1">
        <f t="shared" si="3"/>
        <v>2.391226153171383E-9</v>
      </c>
    </row>
    <row r="55" spans="2:6" x14ac:dyDescent="0.25">
      <c r="B55" s="1">
        <v>49</v>
      </c>
      <c r="C55" s="1">
        <f t="shared" si="3"/>
        <v>3.4293552812071328E-4</v>
      </c>
      <c r="D55" s="1">
        <f t="shared" si="3"/>
        <v>6.3506579281613571E-6</v>
      </c>
      <c r="E55" s="1">
        <f t="shared" si="3"/>
        <v>1.1760477644743255E-7</v>
      </c>
      <c r="F55" s="1">
        <f t="shared" si="3"/>
        <v>2.1778662305080101E-9</v>
      </c>
    </row>
    <row r="56" spans="2:6" x14ac:dyDescent="0.25">
      <c r="B56" s="1">
        <v>50</v>
      </c>
      <c r="C56" s="1">
        <f t="shared" si="3"/>
        <v>3.3057851239669424E-4</v>
      </c>
      <c r="D56" s="1">
        <f t="shared" si="3"/>
        <v>6.0105184072126221E-6</v>
      </c>
      <c r="E56" s="1">
        <f t="shared" si="3"/>
        <v>1.0928215285841131E-7</v>
      </c>
      <c r="F56" s="1">
        <f t="shared" si="3"/>
        <v>1.9869482337892964E-9</v>
      </c>
    </row>
    <row r="57" spans="2:6" x14ac:dyDescent="0.25">
      <c r="B57" s="1">
        <v>51</v>
      </c>
      <c r="C57" s="1">
        <f t="shared" si="3"/>
        <v>3.1887755102040814E-4</v>
      </c>
      <c r="D57" s="1">
        <f t="shared" si="3"/>
        <v>5.6942419825072885E-6</v>
      </c>
      <c r="E57" s="1">
        <f t="shared" si="3"/>
        <v>1.0168289254477302E-7</v>
      </c>
      <c r="F57" s="1">
        <f t="shared" si="3"/>
        <v>1.815765938299518E-9</v>
      </c>
    </row>
    <row r="58" spans="2:6" x14ac:dyDescent="0.25">
      <c r="B58" s="1">
        <v>52</v>
      </c>
      <c r="C58" s="1">
        <f t="shared" si="3"/>
        <v>3.0778701138811941E-4</v>
      </c>
      <c r="D58" s="1">
        <f t="shared" si="3"/>
        <v>5.3997721296161305E-6</v>
      </c>
      <c r="E58" s="1">
        <f t="shared" si="3"/>
        <v>9.4732844379230357E-8</v>
      </c>
      <c r="F58" s="1">
        <f t="shared" si="3"/>
        <v>1.6619797259514097E-9</v>
      </c>
    </row>
    <row r="59" spans="2:6" x14ac:dyDescent="0.25">
      <c r="B59" s="1">
        <v>53</v>
      </c>
      <c r="C59" s="1">
        <f t="shared" si="3"/>
        <v>2.9726516052318666E-4</v>
      </c>
      <c r="D59" s="1">
        <f t="shared" si="3"/>
        <v>5.1252613883308045E-6</v>
      </c>
      <c r="E59" s="1">
        <f t="shared" si="3"/>
        <v>8.8366575660875944E-8</v>
      </c>
      <c r="F59" s="1">
        <f t="shared" si="3"/>
        <v>1.5235616493254474E-9</v>
      </c>
    </row>
    <row r="60" spans="2:6" x14ac:dyDescent="0.25">
      <c r="B60" s="1">
        <v>54</v>
      </c>
      <c r="C60" s="1">
        <f t="shared" si="3"/>
        <v>2.8727377190462512E-4</v>
      </c>
      <c r="D60" s="1">
        <f t="shared" si="3"/>
        <v>4.8690469814343241E-6</v>
      </c>
      <c r="E60" s="1">
        <f t="shared" si="3"/>
        <v>8.2526220024310571E-8</v>
      </c>
      <c r="F60" s="1">
        <f t="shared" si="3"/>
        <v>1.3987494919374673E-9</v>
      </c>
    </row>
    <row r="61" spans="2:6" x14ac:dyDescent="0.25">
      <c r="B61" s="1">
        <v>55</v>
      </c>
      <c r="C61" s="1">
        <f t="shared" si="3"/>
        <v>2.7777777777777778E-4</v>
      </c>
      <c r="D61" s="1">
        <f t="shared" si="3"/>
        <v>4.6296296296296296E-6</v>
      </c>
      <c r="E61" s="1">
        <f t="shared" si="3"/>
        <v>7.7160493827160495E-8</v>
      </c>
      <c r="F61" s="1">
        <f t="shared" si="3"/>
        <v>1.286008230452675E-9</v>
      </c>
    </row>
    <row r="62" spans="2:6" x14ac:dyDescent="0.25">
      <c r="B62" s="1">
        <v>56</v>
      </c>
      <c r="C62" s="1">
        <f t="shared" si="3"/>
        <v>2.6874496103198063E-4</v>
      </c>
      <c r="D62" s="1">
        <f t="shared" si="3"/>
        <v>4.4056550988849288E-6</v>
      </c>
      <c r="E62" s="1">
        <f t="shared" si="3"/>
        <v>7.2223854080080796E-8</v>
      </c>
      <c r="F62" s="1">
        <f t="shared" si="3"/>
        <v>1.183997607870177E-9</v>
      </c>
    </row>
    <row r="63" spans="2:6" x14ac:dyDescent="0.25">
      <c r="B63" s="1">
        <v>57</v>
      </c>
      <c r="C63" s="1">
        <f t="shared" si="3"/>
        <v>2.6014568158168577E-4</v>
      </c>
      <c r="D63" s="1">
        <f t="shared" si="3"/>
        <v>4.1958980900271893E-6</v>
      </c>
      <c r="E63" s="1">
        <f t="shared" si="3"/>
        <v>6.7675775645599825E-8</v>
      </c>
      <c r="F63" s="1">
        <f t="shared" si="3"/>
        <v>1.0915447684774166E-9</v>
      </c>
    </row>
    <row r="64" spans="2:6" x14ac:dyDescent="0.25">
      <c r="B64" s="1">
        <v>58</v>
      </c>
      <c r="C64" s="1">
        <f t="shared" si="3"/>
        <v>2.5195263290501388E-4</v>
      </c>
      <c r="D64" s="1">
        <f t="shared" si="3"/>
        <v>3.9992481413494263E-6</v>
      </c>
      <c r="E64" s="1">
        <f t="shared" si="3"/>
        <v>6.348012922776867E-8</v>
      </c>
      <c r="F64" s="1">
        <f t="shared" si="3"/>
        <v>1.007621098853471E-9</v>
      </c>
    </row>
    <row r="65" spans="2:6" x14ac:dyDescent="0.25">
      <c r="B65" s="1">
        <v>59</v>
      </c>
      <c r="C65" s="1">
        <f t="shared" si="3"/>
        <v>2.44140625E-4</v>
      </c>
      <c r="D65" s="1">
        <f t="shared" si="3"/>
        <v>3.814697265625E-6</v>
      </c>
      <c r="E65" s="1">
        <f t="shared" si="3"/>
        <v>5.9604644775390625E-8</v>
      </c>
      <c r="F65" s="1">
        <f t="shared" si="3"/>
        <v>9.3132257461547852E-10</v>
      </c>
    </row>
    <row r="66" spans="2:6" x14ac:dyDescent="0.25">
      <c r="B66" s="1">
        <v>60</v>
      </c>
      <c r="C66" s="1">
        <f t="shared" ref="C66:F85" si="4">1/(($C$2+$B66)^(C$5+1))</f>
        <v>2.3668639053254438E-4</v>
      </c>
      <c r="D66" s="1">
        <f t="shared" si="4"/>
        <v>3.6413290851160674E-6</v>
      </c>
      <c r="E66" s="1">
        <f t="shared" si="4"/>
        <v>5.6020447463324112E-8</v>
      </c>
      <c r="F66" s="1">
        <f t="shared" si="4"/>
        <v>8.6185303789729403E-10</v>
      </c>
    </row>
    <row r="67" spans="2:6" x14ac:dyDescent="0.25">
      <c r="B67" s="1">
        <v>61</v>
      </c>
      <c r="C67" s="1">
        <f t="shared" si="4"/>
        <v>2.295684113865932E-4</v>
      </c>
      <c r="D67" s="1">
        <f t="shared" si="4"/>
        <v>3.4783092634332303E-6</v>
      </c>
      <c r="E67" s="1">
        <f t="shared" si="4"/>
        <v>5.2701655506564094E-8</v>
      </c>
      <c r="F67" s="1">
        <f t="shared" si="4"/>
        <v>7.9850993191763778E-10</v>
      </c>
    </row>
    <row r="68" spans="2:6" x14ac:dyDescent="0.25">
      <c r="B68" s="1">
        <v>62</v>
      </c>
      <c r="C68" s="1">
        <f t="shared" si="4"/>
        <v>2.2276676319893073E-4</v>
      </c>
      <c r="D68" s="1">
        <f t="shared" si="4"/>
        <v>3.3248770626706076E-6</v>
      </c>
      <c r="E68" s="1">
        <f t="shared" si="4"/>
        <v>4.9625030786128472E-8</v>
      </c>
      <c r="F68" s="1">
        <f t="shared" si="4"/>
        <v>7.4067210128549961E-10</v>
      </c>
    </row>
    <row r="69" spans="2:6" x14ac:dyDescent="0.25">
      <c r="B69" s="1">
        <v>63</v>
      </c>
      <c r="C69" s="1">
        <f t="shared" si="4"/>
        <v>2.1626297577854672E-4</v>
      </c>
      <c r="D69" s="1">
        <f t="shared" si="4"/>
        <v>3.1803378790962752E-6</v>
      </c>
      <c r="E69" s="1">
        <f t="shared" si="4"/>
        <v>4.6769674692592282E-8</v>
      </c>
      <c r="F69" s="1">
        <f t="shared" si="4"/>
        <v>6.8778933371459234E-10</v>
      </c>
    </row>
    <row r="70" spans="2:6" x14ac:dyDescent="0.25">
      <c r="B70" s="1">
        <v>64</v>
      </c>
      <c r="C70" s="1">
        <f t="shared" si="4"/>
        <v>2.1003990758244065E-4</v>
      </c>
      <c r="D70" s="1">
        <f t="shared" si="4"/>
        <v>3.0440566316295747E-6</v>
      </c>
      <c r="E70" s="1">
        <f t="shared" si="4"/>
        <v>4.4116762777240213E-8</v>
      </c>
      <c r="F70" s="1">
        <f t="shared" si="4"/>
        <v>6.3937337358319148E-10</v>
      </c>
    </row>
    <row r="71" spans="2:6" x14ac:dyDescent="0.25">
      <c r="B71" s="1">
        <v>65</v>
      </c>
      <c r="C71" s="1">
        <f t="shared" si="4"/>
        <v>2.0408163265306123E-4</v>
      </c>
      <c r="D71" s="1">
        <f t="shared" si="4"/>
        <v>2.9154518950437319E-6</v>
      </c>
      <c r="E71" s="1">
        <f t="shared" si="4"/>
        <v>4.1649312786339025E-8</v>
      </c>
      <c r="F71" s="1">
        <f t="shared" si="4"/>
        <v>5.9499018266198612E-10</v>
      </c>
    </row>
    <row r="72" spans="2:6" x14ac:dyDescent="0.25">
      <c r="B72" s="1">
        <v>66</v>
      </c>
      <c r="C72" s="1">
        <f t="shared" si="4"/>
        <v>1.9837333862328903E-4</v>
      </c>
      <c r="D72" s="1">
        <f t="shared" si="4"/>
        <v>2.7939906848350567E-6</v>
      </c>
      <c r="E72" s="1">
        <f t="shared" si="4"/>
        <v>3.9351981476550098E-8</v>
      </c>
      <c r="F72" s="1">
        <f t="shared" si="4"/>
        <v>5.5425326023309998E-10</v>
      </c>
    </row>
    <row r="73" spans="2:6" x14ac:dyDescent="0.25">
      <c r="B73" s="1">
        <v>67</v>
      </c>
      <c r="C73" s="1">
        <f t="shared" si="4"/>
        <v>1.9290123456790122E-4</v>
      </c>
      <c r="D73" s="1">
        <f t="shared" si="4"/>
        <v>2.6791838134430725E-6</v>
      </c>
      <c r="E73" s="1">
        <f t="shared" si="4"/>
        <v>3.7210886297820455E-8</v>
      </c>
      <c r="F73" s="1">
        <f t="shared" si="4"/>
        <v>5.1681786524750628E-10</v>
      </c>
    </row>
    <row r="74" spans="2:6" x14ac:dyDescent="0.25">
      <c r="B74" s="1">
        <v>68</v>
      </c>
      <c r="C74" s="1">
        <f t="shared" si="4"/>
        <v>1.8765246762994934E-4</v>
      </c>
      <c r="D74" s="1">
        <f t="shared" si="4"/>
        <v>2.5705817483554704E-6</v>
      </c>
      <c r="E74" s="1">
        <f t="shared" si="4"/>
        <v>3.5213448607609181E-8</v>
      </c>
      <c r="F74" s="1">
        <f t="shared" si="4"/>
        <v>4.8237600832341342E-10</v>
      </c>
    </row>
    <row r="75" spans="2:6" x14ac:dyDescent="0.25">
      <c r="B75" s="1">
        <v>69</v>
      </c>
      <c r="C75" s="1">
        <f t="shared" si="4"/>
        <v>1.8261504747991235E-4</v>
      </c>
      <c r="D75" s="1">
        <f t="shared" si="4"/>
        <v>2.4677709118907072E-6</v>
      </c>
      <c r="E75" s="1">
        <f t="shared" si="4"/>
        <v>3.3348255566090641E-8</v>
      </c>
      <c r="F75" s="1">
        <f t="shared" si="4"/>
        <v>4.5065210224446809E-10</v>
      </c>
    </row>
    <row r="76" spans="2:6" x14ac:dyDescent="0.25">
      <c r="B76" s="1">
        <v>70</v>
      </c>
      <c r="C76" s="1">
        <f t="shared" si="4"/>
        <v>1.7777777777777779E-4</v>
      </c>
      <c r="D76" s="1">
        <f t="shared" si="4"/>
        <v>2.3703703703703703E-6</v>
      </c>
      <c r="E76" s="1">
        <f t="shared" si="4"/>
        <v>3.1604938271604937E-8</v>
      </c>
      <c r="F76" s="1">
        <f t="shared" si="4"/>
        <v>4.2139917695473249E-10</v>
      </c>
    </row>
    <row r="77" spans="2:6" x14ac:dyDescent="0.25">
      <c r="B77" s="1">
        <v>71</v>
      </c>
      <c r="C77" s="1">
        <f t="shared" si="4"/>
        <v>1.7313019390581717E-4</v>
      </c>
      <c r="D77" s="1">
        <f t="shared" si="4"/>
        <v>2.2780288671818049E-6</v>
      </c>
      <c r="E77" s="1">
        <f t="shared" si="4"/>
        <v>2.9974064041865856E-8</v>
      </c>
      <c r="F77" s="1">
        <f t="shared" si="4"/>
        <v>3.9439557949823494E-10</v>
      </c>
    </row>
    <row r="78" spans="2:6" x14ac:dyDescent="0.25">
      <c r="B78" s="1">
        <v>72</v>
      </c>
      <c r="C78" s="1">
        <f t="shared" si="4"/>
        <v>1.6866250632484398E-4</v>
      </c>
      <c r="D78" s="1">
        <f t="shared" si="4"/>
        <v>2.1904221600629089E-6</v>
      </c>
      <c r="E78" s="1">
        <f t="shared" si="4"/>
        <v>2.8447041039778037E-8</v>
      </c>
      <c r="F78" s="1">
        <f t="shared" si="4"/>
        <v>3.6944209142568882E-10</v>
      </c>
    </row>
    <row r="79" spans="2:6" x14ac:dyDescent="0.25">
      <c r="B79" s="1">
        <v>73</v>
      </c>
      <c r="C79" s="1">
        <f t="shared" si="4"/>
        <v>1.643655489809336E-4</v>
      </c>
      <c r="D79" s="1">
        <f t="shared" si="4"/>
        <v>2.1072506279606873E-6</v>
      </c>
      <c r="E79" s="1">
        <f t="shared" si="4"/>
        <v>2.701603369180368E-8</v>
      </c>
      <c r="F79" s="1">
        <f t="shared" si="4"/>
        <v>3.4635940630517537E-10</v>
      </c>
    </row>
    <row r="80" spans="2:6" x14ac:dyDescent="0.25">
      <c r="B80" s="1">
        <v>74</v>
      </c>
      <c r="C80" s="1">
        <f t="shared" si="4"/>
        <v>1.602307322544464E-4</v>
      </c>
      <c r="D80" s="1">
        <f t="shared" si="4"/>
        <v>2.0282371171448911E-6</v>
      </c>
      <c r="E80" s="1">
        <f t="shared" si="4"/>
        <v>2.5673887558796092E-8</v>
      </c>
      <c r="F80" s="1">
        <f t="shared" si="4"/>
        <v>3.2498591846577332E-10</v>
      </c>
    </row>
    <row r="81" spans="2:6" x14ac:dyDescent="0.25">
      <c r="B81" s="1">
        <v>75</v>
      </c>
      <c r="C81" s="1">
        <f t="shared" si="4"/>
        <v>1.5625E-4</v>
      </c>
      <c r="D81" s="1">
        <f t="shared" si="4"/>
        <v>1.953125E-6</v>
      </c>
      <c r="E81" s="1">
        <f t="shared" si="4"/>
        <v>2.4414062500000001E-8</v>
      </c>
      <c r="F81" s="1">
        <f t="shared" si="4"/>
        <v>3.0517578125000002E-10</v>
      </c>
    </row>
    <row r="82" spans="2:6" x14ac:dyDescent="0.25">
      <c r="B82" s="1">
        <v>76</v>
      </c>
      <c r="C82" s="1">
        <f t="shared" si="4"/>
        <v>1.5241579027587258E-4</v>
      </c>
      <c r="D82" s="1">
        <f t="shared" si="4"/>
        <v>1.8816764231589208E-6</v>
      </c>
      <c r="E82" s="1">
        <f t="shared" si="4"/>
        <v>2.3230573125418773E-8</v>
      </c>
      <c r="F82" s="1">
        <f t="shared" si="4"/>
        <v>2.8679719907924413E-10</v>
      </c>
    </row>
    <row r="83" spans="2:6" x14ac:dyDescent="0.25">
      <c r="B83" s="1">
        <v>77</v>
      </c>
      <c r="C83" s="1">
        <f t="shared" si="4"/>
        <v>1.4872099940511601E-4</v>
      </c>
      <c r="D83" s="1">
        <f t="shared" si="4"/>
        <v>1.8136707244526341E-6</v>
      </c>
      <c r="E83" s="1">
        <f t="shared" si="4"/>
        <v>2.2117935664056515E-8</v>
      </c>
      <c r="F83" s="1">
        <f t="shared" si="4"/>
        <v>2.6973092273239653E-10</v>
      </c>
    </row>
    <row r="84" spans="2:6" x14ac:dyDescent="0.25">
      <c r="B84" s="1">
        <v>78</v>
      </c>
      <c r="C84" s="1">
        <f t="shared" si="4"/>
        <v>1.4515894904920887E-4</v>
      </c>
      <c r="D84" s="1">
        <f t="shared" si="4"/>
        <v>1.7489030005928781E-6</v>
      </c>
      <c r="E84" s="1">
        <f t="shared" si="4"/>
        <v>2.1071120489070821E-8</v>
      </c>
      <c r="F84" s="1">
        <f t="shared" si="4"/>
        <v>2.538689215550701E-10</v>
      </c>
    </row>
    <row r="85" spans="2:6" x14ac:dyDescent="0.25">
      <c r="B85" s="1">
        <v>79</v>
      </c>
      <c r="C85" s="1">
        <f t="shared" si="4"/>
        <v>1.417233560090703E-4</v>
      </c>
      <c r="D85" s="1">
        <f t="shared" si="4"/>
        <v>1.6871828096317893E-6</v>
      </c>
      <c r="E85" s="1">
        <f t="shared" si="4"/>
        <v>2.008550963847368E-8</v>
      </c>
      <c r="F85" s="1">
        <f t="shared" si="4"/>
        <v>2.3911320998182952E-10</v>
      </c>
    </row>
    <row r="86" spans="2:6" x14ac:dyDescent="0.25">
      <c r="B86" s="1">
        <v>80</v>
      </c>
      <c r="C86" s="1">
        <f t="shared" ref="C86:F105" si="5">1/(($C$2+$B86)^(C$5+1))</f>
        <v>1.3840830449826991E-4</v>
      </c>
      <c r="D86" s="1">
        <f t="shared" si="5"/>
        <v>1.6283329940972929E-6</v>
      </c>
      <c r="E86" s="1">
        <f t="shared" si="5"/>
        <v>1.91568587540858E-8</v>
      </c>
      <c r="F86" s="1">
        <f t="shared" si="5"/>
        <v>2.2537480887159763E-10</v>
      </c>
    </row>
    <row r="87" spans="2:6" x14ac:dyDescent="0.25">
      <c r="B87" s="1">
        <v>81</v>
      </c>
      <c r="C87" s="1">
        <f t="shared" si="5"/>
        <v>1.3520822065981613E-4</v>
      </c>
      <c r="D87" s="1">
        <f t="shared" si="5"/>
        <v>1.5721886123234433E-6</v>
      </c>
      <c r="E87" s="1">
        <f t="shared" si="5"/>
        <v>1.8281262933993526E-8</v>
      </c>
      <c r="F87" s="1">
        <f t="shared" si="5"/>
        <v>2.125728248138782E-10</v>
      </c>
    </row>
    <row r="88" spans="2:6" x14ac:dyDescent="0.25">
      <c r="B88" s="1">
        <v>82</v>
      </c>
      <c r="C88" s="1">
        <f t="shared" si="5"/>
        <v>1.3211784912141631E-4</v>
      </c>
      <c r="D88" s="1">
        <f t="shared" si="5"/>
        <v>1.518595966912831E-6</v>
      </c>
      <c r="E88" s="1">
        <f t="shared" si="5"/>
        <v>1.7455126056469321E-8</v>
      </c>
      <c r="F88" s="1">
        <f t="shared" si="5"/>
        <v>2.0063363283298071E-10</v>
      </c>
    </row>
    <row r="89" spans="2:6" x14ac:dyDescent="0.25">
      <c r="B89" s="1">
        <v>83</v>
      </c>
      <c r="C89" s="1">
        <f t="shared" si="5"/>
        <v>1.2913223140495868E-4</v>
      </c>
      <c r="D89" s="1">
        <f t="shared" si="5"/>
        <v>1.4674117205108941E-6</v>
      </c>
      <c r="E89" s="1">
        <f t="shared" si="5"/>
        <v>1.6675133187623795E-8</v>
      </c>
      <c r="F89" s="1">
        <f t="shared" si="5"/>
        <v>1.8949014985936131E-10</v>
      </c>
    </row>
    <row r="90" spans="2:6" x14ac:dyDescent="0.25">
      <c r="B90" s="1">
        <v>84</v>
      </c>
      <c r="C90" s="1">
        <f t="shared" si="5"/>
        <v>1.2624668602449185E-4</v>
      </c>
      <c r="D90" s="1">
        <f t="shared" si="5"/>
        <v>1.4185020901628298E-6</v>
      </c>
      <c r="E90" s="1">
        <f t="shared" si="5"/>
        <v>1.5938225732166626E-8</v>
      </c>
      <c r="F90" s="1">
        <f t="shared" si="5"/>
        <v>1.7908118800187222E-10</v>
      </c>
    </row>
    <row r="91" spans="2:6" x14ac:dyDescent="0.25">
      <c r="B91" s="1">
        <v>85</v>
      </c>
      <c r="C91" s="1">
        <f t="shared" si="5"/>
        <v>1.2345679012345679E-4</v>
      </c>
      <c r="D91" s="1">
        <f t="shared" si="5"/>
        <v>1.3717421124828533E-6</v>
      </c>
      <c r="E91" s="1">
        <f t="shared" si="5"/>
        <v>1.5241579027587257E-8</v>
      </c>
      <c r="F91" s="1">
        <f t="shared" si="5"/>
        <v>1.6935087808430288E-10</v>
      </c>
    </row>
    <row r="92" spans="2:6" x14ac:dyDescent="0.25">
      <c r="B92" s="1">
        <v>86</v>
      </c>
      <c r="C92" s="1">
        <f t="shared" si="5"/>
        <v>1.2075836251660427E-4</v>
      </c>
      <c r="D92" s="1">
        <f t="shared" si="5"/>
        <v>1.3270149727099371E-6</v>
      </c>
      <c r="E92" s="1">
        <f t="shared" si="5"/>
        <v>1.4582582117691616E-8</v>
      </c>
      <c r="F92" s="1">
        <f t="shared" si="5"/>
        <v>1.602481551394683E-10</v>
      </c>
    </row>
    <row r="93" spans="2:6" x14ac:dyDescent="0.25">
      <c r="B93" s="1">
        <v>87</v>
      </c>
      <c r="C93" s="1">
        <f t="shared" si="5"/>
        <v>1.1814744801512288E-4</v>
      </c>
      <c r="D93" s="1">
        <f t="shared" si="5"/>
        <v>1.2842113914687269E-6</v>
      </c>
      <c r="E93" s="1">
        <f t="shared" si="5"/>
        <v>1.3958819472486161E-8</v>
      </c>
      <c r="F93" s="1">
        <f t="shared" si="5"/>
        <v>1.5172629861398003E-10</v>
      </c>
    </row>
    <row r="94" spans="2:6" x14ac:dyDescent="0.25">
      <c r="B94" s="1">
        <v>88</v>
      </c>
      <c r="C94" s="1">
        <f t="shared" si="5"/>
        <v>1.1562030292519366E-4</v>
      </c>
      <c r="D94" s="1">
        <f t="shared" si="5"/>
        <v>1.2432290637117598E-6</v>
      </c>
      <c r="E94" s="1">
        <f t="shared" si="5"/>
        <v>1.3368054448513546E-8</v>
      </c>
      <c r="F94" s="1">
        <f t="shared" si="5"/>
        <v>1.4374252095175856E-10</v>
      </c>
    </row>
    <row r="95" spans="2:6" x14ac:dyDescent="0.25">
      <c r="B95" s="1">
        <v>89</v>
      </c>
      <c r="C95" s="1">
        <f t="shared" si="5"/>
        <v>1.1317338162064282E-4</v>
      </c>
      <c r="D95" s="1">
        <f t="shared" si="5"/>
        <v>1.2039721449004555E-6</v>
      </c>
      <c r="E95" s="1">
        <f t="shared" si="5"/>
        <v>1.2808214307451655E-8</v>
      </c>
      <c r="F95" s="1">
        <f t="shared" si="5"/>
        <v>1.3625759901544315E-10</v>
      </c>
    </row>
    <row r="96" spans="2:6" x14ac:dyDescent="0.25">
      <c r="B96" s="1">
        <v>90</v>
      </c>
      <c r="C96" s="1">
        <f t="shared" si="5"/>
        <v>1.1080332409972299E-4</v>
      </c>
      <c r="D96" s="1">
        <f t="shared" si="5"/>
        <v>1.166350779997084E-6</v>
      </c>
      <c r="E96" s="1">
        <f t="shared" si="5"/>
        <v>1.2277376631548254E-8</v>
      </c>
      <c r="F96" s="1">
        <f t="shared" si="5"/>
        <v>1.2923554348998163E-10</v>
      </c>
    </row>
    <row r="97" spans="2:6" x14ac:dyDescent="0.25">
      <c r="B97" s="1">
        <v>91</v>
      </c>
      <c r="C97" s="1">
        <f t="shared" si="5"/>
        <v>1.0850694444444444E-4</v>
      </c>
      <c r="D97" s="1">
        <f t="shared" si="5"/>
        <v>1.1302806712962962E-6</v>
      </c>
      <c r="E97" s="1">
        <f t="shared" si="5"/>
        <v>1.1773756992669752E-8</v>
      </c>
      <c r="F97" s="1">
        <f t="shared" si="5"/>
        <v>1.2264330200697661E-10</v>
      </c>
    </row>
    <row r="98" spans="2:6" x14ac:dyDescent="0.25">
      <c r="B98" s="1">
        <v>92</v>
      </c>
      <c r="C98" s="1">
        <f t="shared" si="5"/>
        <v>1.0628122010840685E-4</v>
      </c>
      <c r="D98" s="1">
        <f t="shared" si="5"/>
        <v>1.0956826815299675E-6</v>
      </c>
      <c r="E98" s="1">
        <f t="shared" si="5"/>
        <v>1.1295697747731624E-8</v>
      </c>
      <c r="F98" s="1">
        <f t="shared" si="5"/>
        <v>1.164504922446559E-10</v>
      </c>
    </row>
    <row r="99" spans="2:6" x14ac:dyDescent="0.25">
      <c r="B99" s="1">
        <v>93</v>
      </c>
      <c r="C99" s="1">
        <f t="shared" si="5"/>
        <v>1.0412328196584757E-4</v>
      </c>
      <c r="D99" s="1">
        <f t="shared" si="5"/>
        <v>1.0624824690392609E-6</v>
      </c>
      <c r="E99" s="1">
        <f t="shared" si="5"/>
        <v>1.0841657847339396E-8</v>
      </c>
      <c r="F99" s="1">
        <f t="shared" si="5"/>
        <v>1.1062916170754486E-10</v>
      </c>
    </row>
    <row r="100" spans="2:6" x14ac:dyDescent="0.25">
      <c r="B100" s="1">
        <v>94</v>
      </c>
      <c r="C100" s="1">
        <f t="shared" si="5"/>
        <v>1.0203040506070809E-4</v>
      </c>
      <c r="D100" s="1">
        <f t="shared" si="5"/>
        <v>1.0306101521283646E-6</v>
      </c>
      <c r="E100" s="1">
        <f t="shared" si="5"/>
        <v>1.0410203556852167E-8</v>
      </c>
      <c r="F100" s="1">
        <f t="shared" si="5"/>
        <v>1.0515357128133503E-10</v>
      </c>
    </row>
    <row r="101" spans="2:6" x14ac:dyDescent="0.25">
      <c r="B101" s="1">
        <v>95</v>
      </c>
      <c r="C101" s="1">
        <f t="shared" si="5"/>
        <v>1E-4</v>
      </c>
      <c r="D101" s="1">
        <f t="shared" si="5"/>
        <v>9.9999999999999995E-7</v>
      </c>
      <c r="E101" s="1">
        <f t="shared" si="5"/>
        <v>1E-8</v>
      </c>
      <c r="F101" s="1">
        <f t="shared" si="5"/>
        <v>1E-10</v>
      </c>
    </row>
    <row r="102" spans="2:6" x14ac:dyDescent="0.25">
      <c r="B102" s="1">
        <v>96</v>
      </c>
      <c r="C102" s="1">
        <f t="shared" si="5"/>
        <v>9.8029604940692082E-5</v>
      </c>
      <c r="D102" s="1">
        <f t="shared" si="5"/>
        <v>9.7059014792764445E-7</v>
      </c>
      <c r="E102" s="1">
        <f t="shared" si="5"/>
        <v>9.6098034448281631E-9</v>
      </c>
      <c r="F102" s="1">
        <f t="shared" si="5"/>
        <v>9.5146568760674876E-11</v>
      </c>
    </row>
    <row r="103" spans="2:6" x14ac:dyDescent="0.25">
      <c r="B103" s="1">
        <v>97</v>
      </c>
      <c r="C103" s="1">
        <f t="shared" si="5"/>
        <v>9.6116878123798542E-5</v>
      </c>
      <c r="D103" s="1">
        <f t="shared" si="5"/>
        <v>9.4232233454704446E-7</v>
      </c>
      <c r="E103" s="1">
        <f t="shared" si="5"/>
        <v>9.2384542602651424E-9</v>
      </c>
      <c r="F103" s="1">
        <f t="shared" si="5"/>
        <v>9.0573080982991595E-11</v>
      </c>
    </row>
    <row r="104" spans="2:6" x14ac:dyDescent="0.25">
      <c r="B104" s="1">
        <v>98</v>
      </c>
      <c r="C104" s="1">
        <f t="shared" si="5"/>
        <v>9.4259590913375435E-5</v>
      </c>
      <c r="D104" s="1">
        <f t="shared" si="5"/>
        <v>9.1514165935315954E-7</v>
      </c>
      <c r="E104" s="1">
        <f t="shared" si="5"/>
        <v>8.8848704791568898E-9</v>
      </c>
      <c r="F104" s="1">
        <f t="shared" si="5"/>
        <v>8.6260878438416398E-11</v>
      </c>
    </row>
    <row r="105" spans="2:6" x14ac:dyDescent="0.25">
      <c r="B105" s="1">
        <v>99</v>
      </c>
      <c r="C105" s="1">
        <f t="shared" si="5"/>
        <v>9.2455621301775146E-5</v>
      </c>
      <c r="D105" s="1">
        <f t="shared" si="5"/>
        <v>8.889963586709149E-7</v>
      </c>
      <c r="E105" s="1">
        <f t="shared" si="5"/>
        <v>8.5480419102972587E-9</v>
      </c>
      <c r="F105" s="1">
        <f t="shared" si="5"/>
        <v>8.2192710675935177E-11</v>
      </c>
    </row>
    <row r="106" spans="2:6" x14ac:dyDescent="0.25">
      <c r="B106" s="1">
        <v>100</v>
      </c>
      <c r="C106" s="1">
        <f t="shared" ref="C106:F125" si="6">1/(($C$2+$B106)^(C$5+1))</f>
        <v>9.0702947845804991E-5</v>
      </c>
      <c r="D106" s="1">
        <f t="shared" si="6"/>
        <v>8.6383759853147612E-7</v>
      </c>
      <c r="E106" s="1">
        <f t="shared" si="6"/>
        <v>8.2270247479188205E-9</v>
      </c>
      <c r="F106" s="1">
        <f t="shared" si="6"/>
        <v>7.8352616646845898E-11</v>
      </c>
    </row>
    <row r="107" spans="2:6" x14ac:dyDescent="0.25">
      <c r="B107" s="1">
        <v>101</v>
      </c>
      <c r="C107" s="1">
        <f t="shared" si="6"/>
        <v>8.8999644001423999E-5</v>
      </c>
      <c r="D107" s="1">
        <f t="shared" si="6"/>
        <v>8.3961928303230186E-7</v>
      </c>
      <c r="E107" s="1">
        <f t="shared" si="6"/>
        <v>7.9209366323802067E-9</v>
      </c>
      <c r="F107" s="1">
        <f t="shared" si="6"/>
        <v>7.4725817286605719E-11</v>
      </c>
    </row>
    <row r="108" spans="2:6" x14ac:dyDescent="0.25">
      <c r="B108" s="1">
        <v>102</v>
      </c>
      <c r="C108" s="1">
        <f t="shared" si="6"/>
        <v>8.7343872827321168E-5</v>
      </c>
      <c r="D108" s="1">
        <f t="shared" si="6"/>
        <v>8.1629787689085202E-7</v>
      </c>
      <c r="E108" s="1">
        <f t="shared" si="6"/>
        <v>7.6289521204752526E-9</v>
      </c>
      <c r="F108" s="1">
        <f t="shared" si="6"/>
        <v>7.1298617948366849E-11</v>
      </c>
    </row>
    <row r="109" spans="2:6" x14ac:dyDescent="0.25">
      <c r="B109" s="1">
        <v>103</v>
      </c>
      <c r="C109" s="1">
        <f t="shared" si="6"/>
        <v>8.573388203017832E-5</v>
      </c>
      <c r="D109" s="1">
        <f t="shared" si="6"/>
        <v>7.9383224102016964E-7</v>
      </c>
      <c r="E109" s="1">
        <f t="shared" si="6"/>
        <v>7.3502985279645343E-9</v>
      </c>
      <c r="F109" s="1">
        <f t="shared" si="6"/>
        <v>6.8058319703375315E-11</v>
      </c>
    </row>
    <row r="110" spans="2:6" x14ac:dyDescent="0.25">
      <c r="B110" s="1">
        <v>104</v>
      </c>
      <c r="C110" s="1">
        <f t="shared" si="6"/>
        <v>8.4167999326656008E-5</v>
      </c>
      <c r="D110" s="1">
        <f t="shared" si="6"/>
        <v>7.7218348006106429E-7</v>
      </c>
      <c r="E110" s="1">
        <f t="shared" si="6"/>
        <v>7.0842521106519655E-9</v>
      </c>
      <c r="F110" s="1">
        <f t="shared" si="6"/>
        <v>6.4993138629834552E-11</v>
      </c>
    </row>
    <row r="111" spans="2:6" x14ac:dyDescent="0.25">
      <c r="B111" s="1">
        <v>105</v>
      </c>
      <c r="C111" s="1">
        <f t="shared" si="6"/>
        <v>8.264462809917356E-5</v>
      </c>
      <c r="D111" s="1">
        <f t="shared" si="6"/>
        <v>7.5131480090157776E-7</v>
      </c>
      <c r="E111" s="1">
        <f t="shared" si="6"/>
        <v>6.8301345536507067E-9</v>
      </c>
      <c r="F111" s="1">
        <f t="shared" si="6"/>
        <v>6.2092132305915513E-11</v>
      </c>
    </row>
    <row r="112" spans="2:6" x14ac:dyDescent="0.25">
      <c r="B112" s="1">
        <v>106</v>
      </c>
      <c r="C112" s="1">
        <f t="shared" si="6"/>
        <v>8.1162243324405485E-5</v>
      </c>
      <c r="D112" s="1">
        <f t="shared" si="6"/>
        <v>7.3119138130095033E-7</v>
      </c>
      <c r="E112" s="1">
        <f t="shared" si="6"/>
        <v>6.5873097414500031E-9</v>
      </c>
      <c r="F112" s="1">
        <f t="shared" si="6"/>
        <v>5.9345132805855885E-11</v>
      </c>
    </row>
    <row r="113" spans="2:6" x14ac:dyDescent="0.25">
      <c r="B113" s="1">
        <v>107</v>
      </c>
      <c r="C113" s="1">
        <f t="shared" si="6"/>
        <v>7.9719387755102034E-5</v>
      </c>
      <c r="D113" s="1">
        <f t="shared" si="6"/>
        <v>7.1178024781341107E-7</v>
      </c>
      <c r="E113" s="1">
        <f t="shared" si="6"/>
        <v>6.3551807840483135E-9</v>
      </c>
      <c r="F113" s="1">
        <f t="shared" si="6"/>
        <v>5.6742685571859938E-11</v>
      </c>
    </row>
    <row r="114" spans="2:6" x14ac:dyDescent="0.25">
      <c r="B114" s="1">
        <v>108</v>
      </c>
      <c r="C114" s="1">
        <f t="shared" si="6"/>
        <v>7.8314668337379589E-5</v>
      </c>
      <c r="D114" s="1">
        <f t="shared" si="6"/>
        <v>6.9305016227769544E-7</v>
      </c>
      <c r="E114" s="1">
        <f t="shared" si="6"/>
        <v>6.1331872767937651E-9</v>
      </c>
      <c r="F114" s="1">
        <f t="shared" si="6"/>
        <v>5.4275993599944824E-11</v>
      </c>
    </row>
    <row r="115" spans="2:6" x14ac:dyDescent="0.25">
      <c r="B115" s="1">
        <v>109</v>
      </c>
      <c r="C115" s="1">
        <f t="shared" si="6"/>
        <v>7.6946752847029852E-5</v>
      </c>
      <c r="D115" s="1">
        <f t="shared" si="6"/>
        <v>6.7497151620201631E-7</v>
      </c>
      <c r="E115" s="1">
        <f t="shared" si="6"/>
        <v>5.9208027737018973E-9</v>
      </c>
      <c r="F115" s="1">
        <f t="shared" si="6"/>
        <v>5.1936866435981553E-11</v>
      </c>
    </row>
    <row r="116" spans="2:6" x14ac:dyDescent="0.25">
      <c r="B116" s="1">
        <v>110</v>
      </c>
      <c r="C116" s="1">
        <f t="shared" si="6"/>
        <v>7.5614366729678632E-5</v>
      </c>
      <c r="D116" s="1">
        <f t="shared" si="6"/>
        <v>6.5751623243198814E-7</v>
      </c>
      <c r="E116" s="1">
        <f t="shared" si="6"/>
        <v>5.7175324559303318E-9</v>
      </c>
      <c r="F116" s="1">
        <f t="shared" si="6"/>
        <v>4.9717673529828975E-11</v>
      </c>
    </row>
    <row r="117" spans="2:6" x14ac:dyDescent="0.25">
      <c r="B117" s="1">
        <v>111</v>
      </c>
      <c r="C117" s="1">
        <f t="shared" si="6"/>
        <v>7.4316290130796664E-5</v>
      </c>
      <c r="D117" s="1">
        <f t="shared" si="6"/>
        <v>6.4065767354135056E-7</v>
      </c>
      <c r="E117" s="1">
        <f t="shared" si="6"/>
        <v>5.5229109788047465E-9</v>
      </c>
      <c r="F117" s="1">
        <f t="shared" si="6"/>
        <v>4.7611301541420232E-11</v>
      </c>
    </row>
    <row r="118" spans="2:6" x14ac:dyDescent="0.25">
      <c r="B118" s="1">
        <v>112</v>
      </c>
      <c r="C118" s="1">
        <f t="shared" si="6"/>
        <v>7.3051355102637158E-5</v>
      </c>
      <c r="D118" s="1">
        <f t="shared" si="6"/>
        <v>6.2437055643279617E-7</v>
      </c>
      <c r="E118" s="1">
        <f t="shared" si="6"/>
        <v>5.3365004823315914E-9</v>
      </c>
      <c r="F118" s="1">
        <f t="shared" si="6"/>
        <v>4.5611115233603342E-11</v>
      </c>
    </row>
    <row r="119" spans="2:6" x14ac:dyDescent="0.25">
      <c r="B119" s="1">
        <v>113</v>
      </c>
      <c r="C119" s="1">
        <f t="shared" si="6"/>
        <v>7.1818442976156281E-5</v>
      </c>
      <c r="D119" s="1">
        <f t="shared" si="6"/>
        <v>6.0863087267929052E-7</v>
      </c>
      <c r="E119" s="1">
        <f t="shared" si="6"/>
        <v>5.1578887515194107E-9</v>
      </c>
      <c r="F119" s="1">
        <f t="shared" si="6"/>
        <v>4.3710921623045852E-11</v>
      </c>
    </row>
    <row r="120" spans="2:6" x14ac:dyDescent="0.25">
      <c r="B120" s="1">
        <v>114</v>
      </c>
      <c r="C120" s="1">
        <f t="shared" si="6"/>
        <v>7.0616481886872395E-5</v>
      </c>
      <c r="D120" s="1">
        <f t="shared" si="6"/>
        <v>5.9341581417539827E-7</v>
      </c>
      <c r="E120" s="1">
        <f t="shared" si="6"/>
        <v>4.9866875140789771E-9</v>
      </c>
      <c r="F120" s="1">
        <f t="shared" si="6"/>
        <v>4.190493709310065E-11</v>
      </c>
    </row>
    <row r="121" spans="2:6" x14ac:dyDescent="0.25">
      <c r="B121" s="1">
        <v>115</v>
      </c>
      <c r="C121" s="1">
        <f t="shared" si="6"/>
        <v>6.9444444444444444E-5</v>
      </c>
      <c r="D121" s="1">
        <f t="shared" si="6"/>
        <v>5.787037037037037E-7</v>
      </c>
      <c r="E121" s="1">
        <f t="shared" si="6"/>
        <v>4.8225308641975309E-9</v>
      </c>
      <c r="F121" s="1">
        <f t="shared" si="6"/>
        <v>4.0187757201646093E-11</v>
      </c>
    </row>
    <row r="122" spans="2:6" x14ac:dyDescent="0.25">
      <c r="B122" s="1">
        <v>116</v>
      </c>
      <c r="C122" s="1">
        <f t="shared" si="6"/>
        <v>6.8301345536507063E-5</v>
      </c>
      <c r="D122" s="1">
        <f t="shared" si="6"/>
        <v>5.6447393005377742E-7</v>
      </c>
      <c r="E122" s="1">
        <f t="shared" si="6"/>
        <v>4.6650738020973341E-9</v>
      </c>
      <c r="F122" s="1">
        <f t="shared" si="6"/>
        <v>3.8554328942953176E-11</v>
      </c>
    </row>
    <row r="123" spans="2:6" x14ac:dyDescent="0.25">
      <c r="B123" s="1">
        <v>117</v>
      </c>
      <c r="C123" s="1">
        <f t="shared" si="6"/>
        <v>6.7186240257995157E-5</v>
      </c>
      <c r="D123" s="1">
        <f t="shared" si="6"/>
        <v>5.5070688736061609E-7</v>
      </c>
      <c r="E123" s="1">
        <f t="shared" si="6"/>
        <v>4.5139908800050498E-9</v>
      </c>
      <c r="F123" s="1">
        <f t="shared" si="6"/>
        <v>3.699992524594303E-11</v>
      </c>
    </row>
    <row r="124" spans="2:6" x14ac:dyDescent="0.25">
      <c r="B124" s="1">
        <v>118</v>
      </c>
      <c r="C124" s="1">
        <f t="shared" si="6"/>
        <v>6.609822195782933E-5</v>
      </c>
      <c r="D124" s="1">
        <f t="shared" si="6"/>
        <v>5.373839183563361E-7</v>
      </c>
      <c r="E124" s="1">
        <f t="shared" si="6"/>
        <v>4.3689749459864721E-9</v>
      </c>
      <c r="F124" s="1">
        <f t="shared" si="6"/>
        <v>3.5520121512085141E-11</v>
      </c>
    </row>
    <row r="125" spans="2:6" x14ac:dyDescent="0.25">
      <c r="B125" s="1">
        <v>119</v>
      </c>
      <c r="C125" s="1">
        <f t="shared" si="6"/>
        <v>6.5036420395421442E-5</v>
      </c>
      <c r="D125" s="1">
        <f t="shared" si="6"/>
        <v>5.2448726125339866E-7</v>
      </c>
      <c r="E125" s="1">
        <f t="shared" si="6"/>
        <v>4.229735977849989E-9</v>
      </c>
      <c r="F125" s="1">
        <f t="shared" si="6"/>
        <v>3.4110774014919269E-11</v>
      </c>
    </row>
    <row r="126" spans="2:6" x14ac:dyDescent="0.25">
      <c r="B126" s="1">
        <v>120</v>
      </c>
      <c r="C126" s="1">
        <f t="shared" ref="C126:F145" si="7">1/(($C$2+$B126)^(C$5+1))</f>
        <v>6.3999999999999997E-5</v>
      </c>
      <c r="D126" s="1">
        <f t="shared" si="7"/>
        <v>5.1200000000000003E-7</v>
      </c>
      <c r="E126" s="1">
        <f t="shared" si="7"/>
        <v>4.0959999999999999E-9</v>
      </c>
      <c r="F126" s="1">
        <f t="shared" si="7"/>
        <v>3.2768000000000003E-11</v>
      </c>
    </row>
    <row r="127" spans="2:6" x14ac:dyDescent="0.25">
      <c r="B127" s="1">
        <v>121</v>
      </c>
      <c r="C127" s="1">
        <f t="shared" si="7"/>
        <v>6.2988158226253471E-5</v>
      </c>
      <c r="D127" s="1">
        <f t="shared" si="7"/>
        <v>4.9990601766867829E-7</v>
      </c>
      <c r="E127" s="1">
        <f t="shared" si="7"/>
        <v>3.9675080767355419E-9</v>
      </c>
      <c r="F127" s="1">
        <f t="shared" si="7"/>
        <v>3.148815933917097E-11</v>
      </c>
    </row>
    <row r="128" spans="2:6" x14ac:dyDescent="0.25">
      <c r="B128" s="1">
        <v>122</v>
      </c>
      <c r="C128" s="1">
        <f t="shared" si="7"/>
        <v>6.2000124000248006E-5</v>
      </c>
      <c r="D128" s="1">
        <f t="shared" si="7"/>
        <v>4.8818995275785829E-7</v>
      </c>
      <c r="E128" s="1">
        <f t="shared" si="7"/>
        <v>3.8440153760461278E-9</v>
      </c>
      <c r="F128" s="1">
        <f t="shared" si="7"/>
        <v>3.0267837606662424E-11</v>
      </c>
    </row>
    <row r="129" spans="2:6" x14ac:dyDescent="0.25">
      <c r="B129" s="1">
        <v>123</v>
      </c>
      <c r="C129" s="1">
        <f t="shared" si="7"/>
        <v>6.103515625E-5</v>
      </c>
      <c r="D129" s="1">
        <f t="shared" si="7"/>
        <v>4.76837158203125E-7</v>
      </c>
      <c r="E129" s="1">
        <f t="shared" si="7"/>
        <v>3.7252902984619141E-9</v>
      </c>
      <c r="F129" s="1">
        <f t="shared" si="7"/>
        <v>2.9103830456733704E-11</v>
      </c>
    </row>
    <row r="130" spans="2:6" x14ac:dyDescent="0.25">
      <c r="B130" s="1">
        <v>124</v>
      </c>
      <c r="C130" s="1">
        <f t="shared" si="7"/>
        <v>6.0092542515473829E-5</v>
      </c>
      <c r="D130" s="1">
        <f t="shared" si="7"/>
        <v>4.6583366291064987E-7</v>
      </c>
      <c r="E130" s="1">
        <f t="shared" si="7"/>
        <v>3.6111136659740296E-9</v>
      </c>
      <c r="F130" s="1">
        <f t="shared" si="7"/>
        <v>2.799312919359713E-11</v>
      </c>
    </row>
    <row r="131" spans="2:6" x14ac:dyDescent="0.25">
      <c r="B131" s="1">
        <v>125</v>
      </c>
      <c r="C131" s="1">
        <f t="shared" si="7"/>
        <v>5.9171597633136094E-5</v>
      </c>
      <c r="D131" s="1">
        <f t="shared" si="7"/>
        <v>4.5516613563950842E-7</v>
      </c>
      <c r="E131" s="1">
        <f t="shared" si="7"/>
        <v>3.501277966457757E-9</v>
      </c>
      <c r="F131" s="1">
        <f t="shared" si="7"/>
        <v>2.6932907434290439E-11</v>
      </c>
    </row>
    <row r="132" spans="2:6" x14ac:dyDescent="0.25">
      <c r="B132" s="1">
        <v>126</v>
      </c>
      <c r="C132" s="1">
        <f t="shared" si="7"/>
        <v>5.8271662490530857E-5</v>
      </c>
      <c r="D132" s="1">
        <f t="shared" si="7"/>
        <v>4.448218510727546E-7</v>
      </c>
      <c r="E132" s="1">
        <f t="shared" si="7"/>
        <v>3.3955866494103406E-9</v>
      </c>
      <c r="F132" s="1">
        <f t="shared" si="7"/>
        <v>2.5920508774124736E-11</v>
      </c>
    </row>
    <row r="133" spans="2:6" x14ac:dyDescent="0.25">
      <c r="B133" s="1">
        <v>127</v>
      </c>
      <c r="C133" s="1">
        <f t="shared" si="7"/>
        <v>5.7392102846648301E-5</v>
      </c>
      <c r="D133" s="1">
        <f t="shared" si="7"/>
        <v>4.3478865792915379E-7</v>
      </c>
      <c r="E133" s="1">
        <f t="shared" si="7"/>
        <v>3.2938534691602559E-9</v>
      </c>
      <c r="F133" s="1">
        <f t="shared" si="7"/>
        <v>2.4953435372426181E-11</v>
      </c>
    </row>
    <row r="134" spans="2:6" x14ac:dyDescent="0.25">
      <c r="B134" s="1">
        <v>128</v>
      </c>
      <c r="C134" s="1">
        <f t="shared" si="7"/>
        <v>5.6532308214144386E-5</v>
      </c>
      <c r="D134" s="1">
        <f t="shared" si="7"/>
        <v>4.2505494897852921E-7</v>
      </c>
      <c r="E134" s="1">
        <f t="shared" si="7"/>
        <v>3.1959018720190167E-9</v>
      </c>
      <c r="F134" s="1">
        <f t="shared" si="7"/>
        <v>2.4029337383601628E-11</v>
      </c>
    </row>
    <row r="135" spans="2:6" x14ac:dyDescent="0.25">
      <c r="B135" s="1">
        <v>129</v>
      </c>
      <c r="C135" s="1">
        <f t="shared" si="7"/>
        <v>5.5691690799732683E-5</v>
      </c>
      <c r="D135" s="1">
        <f t="shared" si="7"/>
        <v>4.1560963283382595E-7</v>
      </c>
      <c r="E135" s="1">
        <f t="shared" si="7"/>
        <v>3.1015644241330295E-9</v>
      </c>
      <c r="F135" s="1">
        <f t="shared" si="7"/>
        <v>2.3146003165171863E-11</v>
      </c>
    </row>
    <row r="136" spans="2:6" x14ac:dyDescent="0.25">
      <c r="B136" s="1">
        <v>130</v>
      </c>
      <c r="C136" s="1">
        <f t="shared" si="7"/>
        <v>5.4869684499314129E-5</v>
      </c>
      <c r="D136" s="1">
        <f t="shared" si="7"/>
        <v>4.0644210740232688E-7</v>
      </c>
      <c r="E136" s="1">
        <f t="shared" si="7"/>
        <v>3.0106822770542734E-9</v>
      </c>
      <c r="F136" s="1">
        <f t="shared" si="7"/>
        <v>2.2301350200402023E-11</v>
      </c>
    </row>
    <row r="137" spans="2:6" x14ac:dyDescent="0.25">
      <c r="B137" s="1">
        <v>131</v>
      </c>
      <c r="C137" s="1">
        <f t="shared" si="7"/>
        <v>5.406574394463668E-5</v>
      </c>
      <c r="D137" s="1">
        <f t="shared" si="7"/>
        <v>3.975422348870344E-7</v>
      </c>
      <c r="E137" s="1">
        <f t="shared" si="7"/>
        <v>2.9231046682870176E-9</v>
      </c>
      <c r="F137" s="1">
        <f t="shared" si="7"/>
        <v>2.1493416678581011E-11</v>
      </c>
    </row>
    <row r="138" spans="2:6" x14ac:dyDescent="0.25">
      <c r="B138" s="1">
        <v>132</v>
      </c>
      <c r="C138" s="1">
        <f t="shared" si="7"/>
        <v>5.3279343598486864E-5</v>
      </c>
      <c r="D138" s="1">
        <f t="shared" si="7"/>
        <v>3.889003182371304E-7</v>
      </c>
      <c r="E138" s="1">
        <f t="shared" si="7"/>
        <v>2.8386884542856233E-9</v>
      </c>
      <c r="F138" s="1">
        <f t="shared" si="7"/>
        <v>2.0720353680916961E-11</v>
      </c>
    </row>
    <row r="139" spans="2:6" x14ac:dyDescent="0.25">
      <c r="B139" s="1">
        <v>133</v>
      </c>
      <c r="C139" s="1">
        <f t="shared" si="7"/>
        <v>5.2509976895610163E-5</v>
      </c>
      <c r="D139" s="1">
        <f t="shared" si="7"/>
        <v>3.8050707895369684E-7</v>
      </c>
      <c r="E139" s="1">
        <f t="shared" si="7"/>
        <v>2.7572976735775133E-9</v>
      </c>
      <c r="F139" s="1">
        <f t="shared" si="7"/>
        <v>1.9980417924474734E-11</v>
      </c>
    </row>
    <row r="140" spans="2:6" x14ac:dyDescent="0.25">
      <c r="B140" s="1">
        <v>134</v>
      </c>
      <c r="C140" s="1">
        <f t="shared" si="7"/>
        <v>5.1757155426737743E-5</v>
      </c>
      <c r="D140" s="1">
        <f t="shared" si="7"/>
        <v>3.7235363616358089E-7</v>
      </c>
      <c r="E140" s="1">
        <f t="shared" si="7"/>
        <v>2.6788031378674885E-9</v>
      </c>
      <c r="F140" s="1">
        <f t="shared" si="7"/>
        <v>1.9271965020629415E-11</v>
      </c>
    </row>
    <row r="141" spans="2:6" x14ac:dyDescent="0.25">
      <c r="B141" s="1">
        <v>135</v>
      </c>
      <c r="C141" s="1">
        <f t="shared" si="7"/>
        <v>5.1020408163265308E-5</v>
      </c>
      <c r="D141" s="1">
        <f t="shared" si="7"/>
        <v>3.6443148688046648E-7</v>
      </c>
      <c r="E141" s="1">
        <f t="shared" si="7"/>
        <v>2.603082049146189E-9</v>
      </c>
      <c r="F141" s="1">
        <f t="shared" si="7"/>
        <v>1.8593443208187066E-11</v>
      </c>
    </row>
    <row r="142" spans="2:6" x14ac:dyDescent="0.25">
      <c r="B142" s="1">
        <v>136</v>
      </c>
      <c r="C142" s="1">
        <f t="shared" si="7"/>
        <v>5.0299280720285702E-5</v>
      </c>
      <c r="D142" s="1">
        <f t="shared" si="7"/>
        <v>3.5673248737791276E-7</v>
      </c>
      <c r="E142" s="1">
        <f t="shared" si="7"/>
        <v>2.5300176409781048E-9</v>
      </c>
      <c r="F142" s="1">
        <f t="shared" si="7"/>
        <v>1.794338752466741E-11</v>
      </c>
    </row>
    <row r="143" spans="2:6" x14ac:dyDescent="0.25">
      <c r="B143" s="1">
        <v>137</v>
      </c>
      <c r="C143" s="1">
        <f t="shared" si="7"/>
        <v>4.9593334655822257E-5</v>
      </c>
      <c r="D143" s="1">
        <f t="shared" si="7"/>
        <v>3.4924883560438209E-7</v>
      </c>
      <c r="E143" s="1">
        <f t="shared" si="7"/>
        <v>2.4594988422843811E-9</v>
      </c>
      <c r="F143" s="1">
        <f t="shared" si="7"/>
        <v>1.7320414382284374E-11</v>
      </c>
    </row>
    <row r="144" spans="2:6" x14ac:dyDescent="0.25">
      <c r="B144" s="1">
        <v>138</v>
      </c>
      <c r="C144" s="1">
        <f t="shared" si="7"/>
        <v>4.8902146804244705E-5</v>
      </c>
      <c r="D144" s="1">
        <f t="shared" si="7"/>
        <v>3.419730545751378E-7</v>
      </c>
      <c r="E144" s="1">
        <f t="shared" si="7"/>
        <v>2.3914199620639006E-9</v>
      </c>
      <c r="F144" s="1">
        <f t="shared" si="7"/>
        <v>1.6723216517929376E-11</v>
      </c>
    </row>
    <row r="145" spans="2:6" x14ac:dyDescent="0.25">
      <c r="B145" s="1">
        <v>139</v>
      </c>
      <c r="C145" s="1">
        <f t="shared" si="7"/>
        <v>4.8225308641975306E-5</v>
      </c>
      <c r="D145" s="1">
        <f t="shared" si="7"/>
        <v>3.3489797668038406E-7</v>
      </c>
      <c r="E145" s="1">
        <f t="shared" si="7"/>
        <v>2.3256803936137784E-9</v>
      </c>
      <c r="F145" s="1">
        <f t="shared" si="7"/>
        <v>1.6150558288984571E-11</v>
      </c>
    </row>
    <row r="146" spans="2:6" x14ac:dyDescent="0.25">
      <c r="B146" s="1">
        <v>140</v>
      </c>
      <c r="C146" s="1">
        <f t="shared" ref="C146:F165" si="8">1/(($C$2+$B146)^(C$5+1))</f>
        <v>4.7562425683709869E-5</v>
      </c>
      <c r="D146" s="1">
        <f t="shared" si="8"/>
        <v>3.2801672885317149E-7</v>
      </c>
      <c r="E146" s="1">
        <f t="shared" si="8"/>
        <v>2.2621843369184243E-9</v>
      </c>
      <c r="F146" s="1">
        <f t="shared" si="8"/>
        <v>1.560127128909258E-11</v>
      </c>
    </row>
    <row r="147" spans="2:6" x14ac:dyDescent="0.25">
      <c r="B147" s="1">
        <v>141</v>
      </c>
      <c r="C147" s="1">
        <f t="shared" si="8"/>
        <v>4.6913116907487336E-5</v>
      </c>
      <c r="D147" s="1">
        <f t="shared" si="8"/>
        <v>3.213227185444338E-7</v>
      </c>
      <c r="E147" s="1">
        <f t="shared" si="8"/>
        <v>2.2008405379755738E-9</v>
      </c>
      <c r="F147" s="1">
        <f t="shared" si="8"/>
        <v>1.5074250260106669E-11</v>
      </c>
    </row>
    <row r="148" spans="2:6" x14ac:dyDescent="0.25">
      <c r="B148" s="1">
        <v>142</v>
      </c>
      <c r="C148" s="1">
        <f t="shared" si="8"/>
        <v>4.6277014207043363E-5</v>
      </c>
      <c r="D148" s="1">
        <f t="shared" si="8"/>
        <v>3.1480962045607726E-7</v>
      </c>
      <c r="E148" s="1">
        <f t="shared" si="8"/>
        <v>2.1415620439188932E-9</v>
      </c>
      <c r="F148" s="1">
        <f t="shared" si="8"/>
        <v>1.4568449278359819E-11</v>
      </c>
    </row>
    <row r="149" spans="2:6" x14ac:dyDescent="0.25">
      <c r="B149" s="1">
        <v>143</v>
      </c>
      <c r="C149" s="1">
        <f t="shared" si="8"/>
        <v>4.5653761869978087E-5</v>
      </c>
      <c r="D149" s="1">
        <f t="shared" si="8"/>
        <v>3.084713639863384E-7</v>
      </c>
      <c r="E149" s="1">
        <f t="shared" si="8"/>
        <v>2.0842659728806651E-9</v>
      </c>
      <c r="F149" s="1">
        <f t="shared" si="8"/>
        <v>1.4082878195139628E-11</v>
      </c>
    </row>
    <row r="150" spans="2:6" x14ac:dyDescent="0.25">
      <c r="B150" s="1">
        <v>144</v>
      </c>
      <c r="C150" s="1">
        <f t="shared" si="8"/>
        <v>4.5043016080356741E-5</v>
      </c>
      <c r="D150" s="1">
        <f t="shared" si="8"/>
        <v>3.0230212134467609E-7</v>
      </c>
      <c r="E150" s="1">
        <f t="shared" si="8"/>
        <v>2.028873297615276E-9</v>
      </c>
      <c r="F150" s="1">
        <f t="shared" si="8"/>
        <v>1.3616599312854201E-11</v>
      </c>
    </row>
    <row r="151" spans="2:6" x14ac:dyDescent="0.25">
      <c r="B151" s="1">
        <v>145</v>
      </c>
      <c r="C151" s="1">
        <f t="shared" si="8"/>
        <v>4.4444444444444447E-5</v>
      </c>
      <c r="D151" s="1">
        <f t="shared" si="8"/>
        <v>2.9629629629629629E-7</v>
      </c>
      <c r="E151" s="1">
        <f t="shared" si="8"/>
        <v>1.9753086419753086E-9</v>
      </c>
      <c r="F151" s="1">
        <f t="shared" si="8"/>
        <v>1.316872427983539E-11</v>
      </c>
    </row>
    <row r="152" spans="2:6" x14ac:dyDescent="0.25">
      <c r="B152" s="1">
        <v>146</v>
      </c>
      <c r="C152" s="1">
        <f t="shared" si="8"/>
        <v>4.3857725538353582E-5</v>
      </c>
      <c r="D152" s="1">
        <f t="shared" si="8"/>
        <v>2.9044851349903032E-7</v>
      </c>
      <c r="E152" s="1">
        <f t="shared" si="8"/>
        <v>1.923500089397552E-9</v>
      </c>
      <c r="F152" s="1">
        <f t="shared" si="8"/>
        <v>1.2738411188063257E-11</v>
      </c>
    </row>
    <row r="153" spans="2:6" x14ac:dyDescent="0.25">
      <c r="B153" s="1">
        <v>147</v>
      </c>
      <c r="C153" s="1">
        <f t="shared" si="8"/>
        <v>4.3282548476454294E-5</v>
      </c>
      <c r="D153" s="1">
        <f t="shared" si="8"/>
        <v>2.8475360839772561E-7</v>
      </c>
      <c r="E153" s="1">
        <f t="shared" si="8"/>
        <v>1.873379002616616E-9</v>
      </c>
      <c r="F153" s="1">
        <f t="shared" si="8"/>
        <v>1.2324861859319842E-11</v>
      </c>
    </row>
    <row r="154" spans="2:6" x14ac:dyDescent="0.25">
      <c r="B154" s="1">
        <v>148</v>
      </c>
      <c r="C154" s="1">
        <f t="shared" si="8"/>
        <v>4.2718612499466016E-5</v>
      </c>
      <c r="D154" s="1">
        <f t="shared" si="8"/>
        <v>2.7920661764356873E-7</v>
      </c>
      <c r="E154" s="1">
        <f t="shared" si="8"/>
        <v>1.8248798538795343E-9</v>
      </c>
      <c r="F154" s="1">
        <f t="shared" si="8"/>
        <v>1.1927319306402185E-11</v>
      </c>
    </row>
    <row r="155" spans="2:6" x14ac:dyDescent="0.25">
      <c r="B155" s="1">
        <v>149</v>
      </c>
      <c r="C155" s="1">
        <f t="shared" si="8"/>
        <v>4.2165626581210996E-5</v>
      </c>
      <c r="D155" s="1">
        <f t="shared" si="8"/>
        <v>2.7380277000786361E-7</v>
      </c>
      <c r="E155" s="1">
        <f t="shared" si="8"/>
        <v>1.7779400649861273E-9</v>
      </c>
      <c r="F155" s="1">
        <f t="shared" si="8"/>
        <v>1.1545065357052776E-11</v>
      </c>
    </row>
    <row r="156" spans="2:6" x14ac:dyDescent="0.25">
      <c r="B156" s="1">
        <v>150</v>
      </c>
      <c r="C156" s="1">
        <f t="shared" si="8"/>
        <v>4.1623309053069721E-5</v>
      </c>
      <c r="D156" s="1">
        <f t="shared" si="8"/>
        <v>2.6853747776174012E-7</v>
      </c>
      <c r="E156" s="1">
        <f t="shared" si="8"/>
        <v>1.7324998565273555E-9</v>
      </c>
      <c r="F156" s="1">
        <f t="shared" si="8"/>
        <v>1.1177418429208746E-11</v>
      </c>
    </row>
    <row r="157" spans="2:6" x14ac:dyDescent="0.25">
      <c r="B157" s="1">
        <v>151</v>
      </c>
      <c r="C157" s="1">
        <f t="shared" si="8"/>
        <v>4.1091387245233401E-5</v>
      </c>
      <c r="D157" s="1">
        <f t="shared" si="8"/>
        <v>2.6340632849508591E-7</v>
      </c>
      <c r="E157" s="1">
        <f t="shared" si="8"/>
        <v>1.68850210573773E-9</v>
      </c>
      <c r="F157" s="1">
        <f t="shared" si="8"/>
        <v>1.082373144703673E-11</v>
      </c>
    </row>
    <row r="158" spans="2:6" x14ac:dyDescent="0.25">
      <c r="B158" s="1">
        <v>152</v>
      </c>
      <c r="C158" s="1">
        <f t="shared" si="8"/>
        <v>4.0569597143900358E-5</v>
      </c>
      <c r="D158" s="1">
        <f t="shared" si="8"/>
        <v>2.5840507734968382E-7</v>
      </c>
      <c r="E158" s="1">
        <f t="shared" si="8"/>
        <v>1.6458922124183683E-9</v>
      </c>
      <c r="F158" s="1">
        <f t="shared" si="8"/>
        <v>1.0483389888015084E-11</v>
      </c>
    </row>
    <row r="159" spans="2:6" x14ac:dyDescent="0.25">
      <c r="B159" s="1">
        <v>153</v>
      </c>
      <c r="C159" s="1">
        <f t="shared" si="8"/>
        <v>4.00576830636116E-5</v>
      </c>
      <c r="D159" s="1">
        <f t="shared" si="8"/>
        <v>2.5352963964311139E-7</v>
      </c>
      <c r="E159" s="1">
        <f t="shared" si="8"/>
        <v>1.6046179724247557E-9</v>
      </c>
      <c r="F159" s="1">
        <f t="shared" si="8"/>
        <v>1.0155809952055416E-11</v>
      </c>
    </row>
    <row r="160" spans="2:6" x14ac:dyDescent="0.25">
      <c r="B160" s="1">
        <v>154</v>
      </c>
      <c r="C160" s="1">
        <f t="shared" si="8"/>
        <v>3.9555397333966222E-5</v>
      </c>
      <c r="D160" s="1">
        <f t="shared" si="8"/>
        <v>2.4877608386142278E-7</v>
      </c>
      <c r="E160" s="1">
        <f t="shared" si="8"/>
        <v>1.564629458247942E-9</v>
      </c>
      <c r="F160" s="1">
        <f t="shared" si="8"/>
        <v>9.8404368443266786E-12</v>
      </c>
    </row>
    <row r="161" spans="2:6" x14ac:dyDescent="0.25">
      <c r="B161" s="1">
        <v>155</v>
      </c>
      <c r="C161" s="1">
        <f t="shared" si="8"/>
        <v>3.9062500000000001E-5</v>
      </c>
      <c r="D161" s="1">
        <f t="shared" si="8"/>
        <v>2.4414062500000001E-7</v>
      </c>
      <c r="E161" s="1">
        <f t="shared" si="8"/>
        <v>1.5258789062500001E-9</v>
      </c>
      <c r="F161" s="1">
        <f t="shared" si="8"/>
        <v>9.5367431640625008E-12</v>
      </c>
    </row>
    <row r="162" spans="2:6" x14ac:dyDescent="0.25">
      <c r="B162" s="1">
        <v>156</v>
      </c>
      <c r="C162" s="1">
        <f t="shared" si="8"/>
        <v>3.8578758535550326E-5</v>
      </c>
      <c r="D162" s="1">
        <f t="shared" si="8"/>
        <v>2.3961961823323186E-7</v>
      </c>
      <c r="E162" s="1">
        <f t="shared" si="8"/>
        <v>1.4883206101442972E-9</v>
      </c>
      <c r="F162" s="1">
        <f t="shared" si="8"/>
        <v>9.2442273922006039E-12</v>
      </c>
    </row>
    <row r="163" spans="2:6" x14ac:dyDescent="0.25">
      <c r="B163" s="1">
        <v>157</v>
      </c>
      <c r="C163" s="1">
        <f t="shared" si="8"/>
        <v>3.8103947568968146E-5</v>
      </c>
      <c r="D163" s="1">
        <f t="shared" si="8"/>
        <v>2.352095528948651E-7</v>
      </c>
      <c r="E163" s="1">
        <f t="shared" si="8"/>
        <v>1.4519108203386733E-9</v>
      </c>
      <c r="F163" s="1">
        <f t="shared" si="8"/>
        <v>8.9624124712263792E-12</v>
      </c>
    </row>
    <row r="164" spans="2:6" x14ac:dyDescent="0.25">
      <c r="B164" s="1">
        <v>158</v>
      </c>
      <c r="C164" s="1">
        <f t="shared" si="8"/>
        <v>3.7637848620572846E-5</v>
      </c>
      <c r="D164" s="1">
        <f t="shared" si="8"/>
        <v>2.3090704675198066E-7</v>
      </c>
      <c r="E164" s="1">
        <f t="shared" si="8"/>
        <v>1.4166076487851575E-9</v>
      </c>
      <c r="F164" s="1">
        <f t="shared" si="8"/>
        <v>8.6908444710745852E-12</v>
      </c>
    </row>
    <row r="165" spans="2:6" x14ac:dyDescent="0.25">
      <c r="B165" s="1">
        <v>159</v>
      </c>
      <c r="C165" s="1">
        <f t="shared" si="8"/>
        <v>3.7180249851279002E-5</v>
      </c>
      <c r="D165" s="1">
        <f t="shared" si="8"/>
        <v>2.2670884055657926E-7</v>
      </c>
      <c r="E165" s="1">
        <f t="shared" si="8"/>
        <v>1.3823709790035322E-9</v>
      </c>
      <c r="F165" s="1">
        <f t="shared" si="8"/>
        <v>8.4290913353873916E-12</v>
      </c>
    </row>
    <row r="166" spans="2:6" x14ac:dyDescent="0.25">
      <c r="B166" s="1">
        <v>160</v>
      </c>
      <c r="C166" s="1">
        <f t="shared" ref="C166:F185" si="9">1/(($C$2+$B166)^(C$5+1))</f>
        <v>3.6730945821854914E-5</v>
      </c>
      <c r="D166" s="1">
        <f t="shared" si="9"/>
        <v>2.2261179285972674E-7</v>
      </c>
      <c r="E166" s="1">
        <f t="shared" si="9"/>
        <v>1.349162380968041E-9</v>
      </c>
      <c r="F166" s="1">
        <f t="shared" si="9"/>
        <v>8.1767417028366115E-12</v>
      </c>
    </row>
    <row r="167" spans="2:6" x14ac:dyDescent="0.25">
      <c r="B167" s="1">
        <v>161</v>
      </c>
      <c r="C167" s="1">
        <f t="shared" si="9"/>
        <v>3.6289737262302218E-5</v>
      </c>
      <c r="D167" s="1">
        <f t="shared" si="9"/>
        <v>2.1861287507410977E-7</v>
      </c>
      <c r="E167" s="1">
        <f t="shared" si="9"/>
        <v>1.3169450305669263E-9</v>
      </c>
      <c r="F167" s="1">
        <f t="shared" si="9"/>
        <v>7.9334037985959408E-12</v>
      </c>
    </row>
    <row r="168" spans="2:6" x14ac:dyDescent="0.25">
      <c r="B168" s="1">
        <v>162</v>
      </c>
      <c r="C168" s="1">
        <f t="shared" si="9"/>
        <v>3.5856430850873103E-5</v>
      </c>
      <c r="D168" s="1">
        <f t="shared" si="9"/>
        <v>2.1470916677169523E-7</v>
      </c>
      <c r="E168" s="1">
        <f t="shared" si="9"/>
        <v>1.2856836333634445E-9</v>
      </c>
      <c r="F168" s="1">
        <f t="shared" si="9"/>
        <v>7.6987043913978709E-12</v>
      </c>
    </row>
    <row r="169" spans="2:6" x14ac:dyDescent="0.25">
      <c r="B169" s="1">
        <v>163</v>
      </c>
      <c r="C169" s="1">
        <f t="shared" si="9"/>
        <v>3.5430839002267575E-5</v>
      </c>
      <c r="D169" s="1">
        <f t="shared" si="9"/>
        <v>2.1089785120397366E-7</v>
      </c>
      <c r="E169" s="1">
        <f t="shared" si="9"/>
        <v>1.255344352404605E-9</v>
      </c>
      <c r="F169" s="1">
        <f t="shared" si="9"/>
        <v>7.4722878119321726E-12</v>
      </c>
    </row>
    <row r="170" spans="2:6" x14ac:dyDescent="0.25">
      <c r="B170" s="1">
        <v>164</v>
      </c>
      <c r="C170" s="1">
        <f t="shared" si="9"/>
        <v>3.5012779664577572E-5</v>
      </c>
      <c r="D170" s="1">
        <f t="shared" si="9"/>
        <v>2.0717621103300337E-7</v>
      </c>
      <c r="E170" s="1">
        <f t="shared" si="9"/>
        <v>1.2258947398402568E-9</v>
      </c>
      <c r="F170" s="1">
        <f t="shared" si="9"/>
        <v>7.2538150286405724E-12</v>
      </c>
    </row>
    <row r="171" spans="2:6" x14ac:dyDescent="0.25">
      <c r="B171" s="1">
        <v>165</v>
      </c>
      <c r="C171" s="1">
        <f t="shared" si="9"/>
        <v>3.4602076124567477E-5</v>
      </c>
      <c r="D171" s="1">
        <f t="shared" si="9"/>
        <v>2.0354162426216162E-7</v>
      </c>
      <c r="E171" s="1">
        <f t="shared" si="9"/>
        <v>1.1973036721303625E-9</v>
      </c>
      <c r="F171" s="1">
        <f t="shared" si="9"/>
        <v>7.0429627772374259E-12</v>
      </c>
    </row>
    <row r="172" spans="2:6" x14ac:dyDescent="0.25">
      <c r="B172" s="1">
        <v>166</v>
      </c>
      <c r="C172" s="1">
        <f t="shared" si="9"/>
        <v>3.4198556820902158E-5</v>
      </c>
      <c r="D172" s="1">
        <f t="shared" si="9"/>
        <v>1.9999156035615298E-7</v>
      </c>
      <c r="E172" s="1">
        <f t="shared" si="9"/>
        <v>1.1695412886324736E-9</v>
      </c>
      <c r="F172" s="1">
        <f t="shared" si="9"/>
        <v>6.8394227405407805E-12</v>
      </c>
    </row>
    <row r="173" spans="2:6" x14ac:dyDescent="0.25">
      <c r="B173" s="1">
        <v>167</v>
      </c>
      <c r="C173" s="1">
        <f t="shared" si="9"/>
        <v>3.3802055164954032E-5</v>
      </c>
      <c r="D173" s="1">
        <f t="shared" si="9"/>
        <v>1.9652357654043041E-7</v>
      </c>
      <c r="E173" s="1">
        <f t="shared" si="9"/>
        <v>1.1425789333745954E-9</v>
      </c>
      <c r="F173" s="1">
        <f t="shared" si="9"/>
        <v>6.6429007754336938E-12</v>
      </c>
    </row>
    <row r="174" spans="2:6" x14ac:dyDescent="0.25">
      <c r="B174" s="1">
        <v>168</v>
      </c>
      <c r="C174" s="1">
        <f t="shared" si="9"/>
        <v>3.3412409368839586E-5</v>
      </c>
      <c r="D174" s="1">
        <f t="shared" si="9"/>
        <v>1.9313531427074907E-7</v>
      </c>
      <c r="E174" s="1">
        <f t="shared" si="9"/>
        <v>1.1163890998309194E-9</v>
      </c>
      <c r="F174" s="1">
        <f t="shared" si="9"/>
        <v>6.4531161839937539E-12</v>
      </c>
    </row>
    <row r="175" spans="2:6" x14ac:dyDescent="0.25">
      <c r="B175" s="1">
        <v>169</v>
      </c>
      <c r="C175" s="1">
        <f t="shared" si="9"/>
        <v>3.3029462280354077E-5</v>
      </c>
      <c r="D175" s="1">
        <f t="shared" si="9"/>
        <v>1.8982449586410388E-7</v>
      </c>
      <c r="E175" s="1">
        <f t="shared" si="9"/>
        <v>1.0909453785293326E-9</v>
      </c>
      <c r="F175" s="1">
        <f t="shared" si="9"/>
        <v>6.2698010260306472E-12</v>
      </c>
    </row>
    <row r="176" spans="2:6" x14ac:dyDescent="0.25">
      <c r="B176" s="1">
        <v>170</v>
      </c>
      <c r="C176" s="1">
        <f t="shared" si="9"/>
        <v>3.2653061224489793E-5</v>
      </c>
      <c r="D176" s="1">
        <f t="shared" si="9"/>
        <v>1.8658892128279885E-7</v>
      </c>
      <c r="E176" s="1">
        <f t="shared" si="9"/>
        <v>1.066222407330279E-9</v>
      </c>
      <c r="F176" s="1">
        <f t="shared" si="9"/>
        <v>6.0926994704587374E-12</v>
      </c>
    </row>
    <row r="177" spans="2:6" x14ac:dyDescent="0.25">
      <c r="B177" s="1">
        <v>171</v>
      </c>
      <c r="C177" s="1">
        <f t="shared" si="9"/>
        <v>3.228305785123967E-5</v>
      </c>
      <c r="D177" s="1">
        <f t="shared" si="9"/>
        <v>1.8342646506386177E-7</v>
      </c>
      <c r="E177" s="1">
        <f t="shared" si="9"/>
        <v>1.0421958242264872E-9</v>
      </c>
      <c r="F177" s="1">
        <f t="shared" si="9"/>
        <v>5.9215671831050409E-12</v>
      </c>
    </row>
    <row r="178" spans="2:6" x14ac:dyDescent="0.25">
      <c r="B178" s="1">
        <v>172</v>
      </c>
      <c r="C178" s="1">
        <f t="shared" si="9"/>
        <v>3.1919307989402791E-5</v>
      </c>
      <c r="D178" s="1">
        <f t="shared" si="9"/>
        <v>1.8033507338645643E-7</v>
      </c>
      <c r="E178" s="1">
        <f t="shared" si="9"/>
        <v>1.0188422225223528E-9</v>
      </c>
      <c r="F178" s="1">
        <f t="shared" si="9"/>
        <v>5.7561707487138571E-12</v>
      </c>
    </row>
    <row r="179" spans="2:6" x14ac:dyDescent="0.25">
      <c r="B179" s="1">
        <v>173</v>
      </c>
      <c r="C179" s="1">
        <f t="shared" si="9"/>
        <v>3.1561671506122962E-5</v>
      </c>
      <c r="D179" s="1">
        <f t="shared" si="9"/>
        <v>1.7731276127035373E-7</v>
      </c>
      <c r="E179" s="1">
        <f t="shared" si="9"/>
        <v>9.9613910826041415E-10</v>
      </c>
      <c r="F179" s="1">
        <f t="shared" si="9"/>
        <v>5.596287125058507E-12</v>
      </c>
    </row>
    <row r="180" spans="2:6" x14ac:dyDescent="0.25">
      <c r="B180" s="1">
        <v>174</v>
      </c>
      <c r="C180" s="1">
        <f t="shared" si="9"/>
        <v>3.1210012171904748E-5</v>
      </c>
      <c r="D180" s="1">
        <f t="shared" si="9"/>
        <v>1.7435760989890921E-7</v>
      </c>
      <c r="E180" s="1">
        <f t="shared" si="9"/>
        <v>9.7406485977044247E-10</v>
      </c>
      <c r="F180" s="1">
        <f t="shared" si="9"/>
        <v>5.441703127209176E-12</v>
      </c>
    </row>
    <row r="181" spans="2:6" x14ac:dyDescent="0.25">
      <c r="B181" s="1">
        <v>175</v>
      </c>
      <c r="C181" s="1">
        <f t="shared" si="9"/>
        <v>3.0864197530864198E-5</v>
      </c>
      <c r="D181" s="1">
        <f t="shared" si="9"/>
        <v>1.7146776406035666E-7</v>
      </c>
      <c r="E181" s="1">
        <f t="shared" si="9"/>
        <v>9.5259868922420359E-10</v>
      </c>
      <c r="F181" s="1">
        <f t="shared" si="9"/>
        <v>5.292214940134465E-12</v>
      </c>
    </row>
    <row r="182" spans="2:6" x14ac:dyDescent="0.25">
      <c r="B182" s="1">
        <v>176</v>
      </c>
      <c r="C182" s="1">
        <f t="shared" si="9"/>
        <v>3.0524098775983637E-5</v>
      </c>
      <c r="D182" s="1">
        <f t="shared" si="9"/>
        <v>1.6864142970156706E-7</v>
      </c>
      <c r="E182" s="1">
        <f t="shared" si="9"/>
        <v>9.3172060608600591E-10</v>
      </c>
      <c r="F182" s="1">
        <f t="shared" si="9"/>
        <v>5.1476276579337342E-12</v>
      </c>
    </row>
    <row r="183" spans="2:6" x14ac:dyDescent="0.25">
      <c r="B183" s="1">
        <v>177</v>
      </c>
      <c r="C183" s="1">
        <f t="shared" si="9"/>
        <v>3.0189590629151068E-5</v>
      </c>
      <c r="D183" s="1">
        <f t="shared" si="9"/>
        <v>1.6587687158874214E-7</v>
      </c>
      <c r="E183" s="1">
        <f t="shared" si="9"/>
        <v>9.1141138235572602E-10</v>
      </c>
      <c r="F183" s="1">
        <f t="shared" si="9"/>
        <v>5.0077548481083845E-12</v>
      </c>
    </row>
    <row r="184" spans="2:6" x14ac:dyDescent="0.25">
      <c r="B184" s="1">
        <v>178</v>
      </c>
      <c r="C184" s="1">
        <f t="shared" si="9"/>
        <v>2.9860551225775629E-5</v>
      </c>
      <c r="D184" s="1">
        <f t="shared" si="9"/>
        <v>1.6317241106981217E-7</v>
      </c>
      <c r="E184" s="1">
        <f t="shared" si="9"/>
        <v>8.9165251950717031E-10</v>
      </c>
      <c r="F184" s="1">
        <f t="shared" si="9"/>
        <v>4.8724181393834447E-12</v>
      </c>
    </row>
    <row r="185" spans="2:6" x14ac:dyDescent="0.25">
      <c r="B185" s="1">
        <v>179</v>
      </c>
      <c r="C185" s="1">
        <f t="shared" si="9"/>
        <v>2.9536862003780719E-5</v>
      </c>
      <c r="D185" s="1">
        <f t="shared" si="9"/>
        <v>1.6052642393359086E-7</v>
      </c>
      <c r="E185" s="1">
        <f t="shared" si="9"/>
        <v>8.7242621703038507E-10</v>
      </c>
      <c r="F185" s="1">
        <f t="shared" si="9"/>
        <v>4.7414468316868759E-12</v>
      </c>
    </row>
    <row r="186" spans="2:6" x14ac:dyDescent="0.25">
      <c r="B186" s="1">
        <v>180</v>
      </c>
      <c r="C186" s="1">
        <f t="shared" ref="C186:F205" si="10">1/(($C$2+$B186)^(C$5+1))</f>
        <v>2.9218407596785974E-5</v>
      </c>
      <c r="D186" s="1">
        <f t="shared" si="10"/>
        <v>1.5793733836100526E-7</v>
      </c>
      <c r="E186" s="1">
        <f t="shared" si="10"/>
        <v>8.5371534249192042E-10</v>
      </c>
      <c r="F186" s="1">
        <f t="shared" si="10"/>
        <v>4.6146775269833534E-12</v>
      </c>
    </row>
    <row r="187" spans="2:6" x14ac:dyDescent="0.25">
      <c r="B187" s="1">
        <v>181</v>
      </c>
      <c r="C187" s="1">
        <f t="shared" si="10"/>
        <v>2.8905075731298415E-5</v>
      </c>
      <c r="D187" s="1">
        <f t="shared" si="10"/>
        <v>1.5540363296396997E-7</v>
      </c>
      <c r="E187" s="1">
        <f t="shared" si="10"/>
        <v>8.3550340303209661E-10</v>
      </c>
      <c r="F187" s="1">
        <f t="shared" si="10"/>
        <v>4.4919537797424549E-12</v>
      </c>
    </row>
    <row r="188" spans="2:6" x14ac:dyDescent="0.25">
      <c r="B188" s="1">
        <v>182</v>
      </c>
      <c r="C188" s="1">
        <f t="shared" si="10"/>
        <v>2.8596757127741712E-5</v>
      </c>
      <c r="D188" s="1">
        <f t="shared" si="10"/>
        <v>1.5292383490770971E-7</v>
      </c>
      <c r="E188" s="1">
        <f t="shared" si="10"/>
        <v>8.1777451822304651E-10</v>
      </c>
      <c r="F188" s="1">
        <f t="shared" si="10"/>
        <v>4.3731257658986448E-12</v>
      </c>
    </row>
    <row r="189" spans="2:6" x14ac:dyDescent="0.25">
      <c r="B189" s="1">
        <v>183</v>
      </c>
      <c r="C189" s="1">
        <f t="shared" si="10"/>
        <v>2.8293345405160706E-5</v>
      </c>
      <c r="D189" s="1">
        <f t="shared" si="10"/>
        <v>1.5049651811255694E-7</v>
      </c>
      <c r="E189" s="1">
        <f t="shared" si="10"/>
        <v>8.0051339421572844E-10</v>
      </c>
      <c r="F189" s="1">
        <f t="shared" si="10"/>
        <v>4.2580499692325983E-12</v>
      </c>
    </row>
    <row r="190" spans="2:6" x14ac:dyDescent="0.25">
      <c r="B190" s="1">
        <v>184</v>
      </c>
      <c r="C190" s="1">
        <f t="shared" si="10"/>
        <v>2.7994736989445986E-5</v>
      </c>
      <c r="D190" s="1">
        <f t="shared" si="10"/>
        <v>1.4812030153146022E-7</v>
      </c>
      <c r="E190" s="1">
        <f t="shared" si="10"/>
        <v>7.8370529910825518E-10</v>
      </c>
      <c r="F190" s="1">
        <f t="shared" si="10"/>
        <v>4.1465888841706624E-12</v>
      </c>
    </row>
    <row r="191" spans="2:6" x14ac:dyDescent="0.25">
      <c r="B191" s="1">
        <v>185</v>
      </c>
      <c r="C191" s="1">
        <f t="shared" si="10"/>
        <v>2.7700831024930747E-5</v>
      </c>
      <c r="D191" s="1">
        <f t="shared" si="10"/>
        <v>1.457938474996355E-7</v>
      </c>
      <c r="E191" s="1">
        <f t="shared" si="10"/>
        <v>7.6733603947176587E-10</v>
      </c>
      <c r="F191" s="1">
        <f t="shared" si="10"/>
        <v>4.0386107340619259E-12</v>
      </c>
    </row>
    <row r="192" spans="2:6" x14ac:dyDescent="0.25">
      <c r="B192" s="1">
        <v>186</v>
      </c>
      <c r="C192" s="1">
        <f t="shared" si="10"/>
        <v>2.7411529289219047E-5</v>
      </c>
      <c r="D192" s="1">
        <f t="shared" si="10"/>
        <v>1.4351586015297931E-7</v>
      </c>
      <c r="E192" s="1">
        <f t="shared" si="10"/>
        <v>7.5139193797371354E-10</v>
      </c>
      <c r="F192" s="1">
        <f t="shared" si="10"/>
        <v>3.9339892040508564E-12</v>
      </c>
    </row>
    <row r="193" spans="2:6" x14ac:dyDescent="0.25">
      <c r="B193" s="1">
        <v>187</v>
      </c>
      <c r="C193" s="1">
        <f t="shared" si="10"/>
        <v>2.712673611111111E-5</v>
      </c>
      <c r="D193" s="1">
        <f t="shared" si="10"/>
        <v>1.4128508391203703E-7</v>
      </c>
      <c r="E193" s="1">
        <f t="shared" si="10"/>
        <v>7.3585981204185953E-10</v>
      </c>
      <c r="F193" s="1">
        <f t="shared" si="10"/>
        <v>3.8326031877180189E-12</v>
      </c>
    </row>
    <row r="194" spans="2:6" x14ac:dyDescent="0.25">
      <c r="B194" s="1">
        <v>188</v>
      </c>
      <c r="C194" s="1">
        <f t="shared" si="10"/>
        <v>2.6846358291497759E-5</v>
      </c>
      <c r="D194" s="1">
        <f t="shared" si="10"/>
        <v>1.391003020284858E-7</v>
      </c>
      <c r="E194" s="1">
        <f t="shared" si="10"/>
        <v>7.2072695351547047E-10</v>
      </c>
      <c r="F194" s="1">
        <f t="shared" si="10"/>
        <v>3.7343365467122822E-12</v>
      </c>
    </row>
    <row r="195" spans="2:6" x14ac:dyDescent="0.25">
      <c r="B195" s="1">
        <v>189</v>
      </c>
      <c r="C195" s="1">
        <f t="shared" si="10"/>
        <v>2.6570305027101713E-5</v>
      </c>
      <c r="D195" s="1">
        <f t="shared" si="10"/>
        <v>1.3696033519124593E-7</v>
      </c>
      <c r="E195" s="1">
        <f t="shared" si="10"/>
        <v>7.0598110923322648E-10</v>
      </c>
      <c r="F195" s="1">
        <f t="shared" si="10"/>
        <v>3.639077882645497E-12</v>
      </c>
    </row>
    <row r="196" spans="2:6" x14ac:dyDescent="0.25">
      <c r="B196" s="1">
        <v>190</v>
      </c>
      <c r="C196" s="1">
        <f t="shared" si="10"/>
        <v>2.6298487836949376E-5</v>
      </c>
      <c r="D196" s="1">
        <f t="shared" si="10"/>
        <v>1.3486404018948397E-7</v>
      </c>
      <c r="E196" s="1">
        <f t="shared" si="10"/>
        <v>6.9161046251017421E-10</v>
      </c>
      <c r="F196" s="1">
        <f t="shared" si="10"/>
        <v>3.5467203205649963E-12</v>
      </c>
    </row>
    <row r="197" spans="2:6" x14ac:dyDescent="0.25">
      <c r="B197" s="1">
        <v>191</v>
      </c>
      <c r="C197" s="1">
        <f t="shared" si="10"/>
        <v>2.6030820491461892E-5</v>
      </c>
      <c r="D197" s="1">
        <f t="shared" si="10"/>
        <v>1.3281030862990761E-7</v>
      </c>
      <c r="E197" s="1">
        <f t="shared" si="10"/>
        <v>6.7760361545871228E-10</v>
      </c>
      <c r="F197" s="1">
        <f t="shared" si="10"/>
        <v>3.4571613033607768E-12</v>
      </c>
    </row>
    <row r="198" spans="2:6" x14ac:dyDescent="0.25">
      <c r="B198" s="1">
        <v>192</v>
      </c>
      <c r="C198" s="1">
        <f t="shared" si="10"/>
        <v>2.5767218944059367E-5</v>
      </c>
      <c r="D198" s="1">
        <f t="shared" si="10"/>
        <v>1.3079806570588513E-7</v>
      </c>
      <c r="E198" s="1">
        <f t="shared" si="10"/>
        <v>6.6394957211109191E-10</v>
      </c>
      <c r="F198" s="1">
        <f t="shared" si="10"/>
        <v>3.3703023965030048E-12</v>
      </c>
    </row>
    <row r="199" spans="2:6" x14ac:dyDescent="0.25">
      <c r="B199" s="1">
        <v>193</v>
      </c>
      <c r="C199" s="1">
        <f t="shared" si="10"/>
        <v>2.5507601265177022E-5</v>
      </c>
      <c r="D199" s="1">
        <f t="shared" si="10"/>
        <v>1.2882626901604557E-7</v>
      </c>
      <c r="E199" s="1">
        <f t="shared" si="10"/>
        <v>6.5063772230326044E-10</v>
      </c>
      <c r="F199" s="1">
        <f t="shared" si="10"/>
        <v>3.2860491025417196E-12</v>
      </c>
    </row>
    <row r="200" spans="2:6" x14ac:dyDescent="0.25">
      <c r="B200" s="1">
        <v>194</v>
      </c>
      <c r="C200" s="1">
        <f t="shared" si="10"/>
        <v>2.5251887578596499E-5</v>
      </c>
      <c r="D200" s="1">
        <f t="shared" si="10"/>
        <v>1.2689390743013316E-7</v>
      </c>
      <c r="E200" s="1">
        <f t="shared" si="10"/>
        <v>6.3765782628207626E-10</v>
      </c>
      <c r="F200" s="1">
        <f t="shared" si="10"/>
        <v>3.204310684834554E-12</v>
      </c>
    </row>
    <row r="201" spans="2:6" x14ac:dyDescent="0.25">
      <c r="B201" s="1">
        <v>195</v>
      </c>
      <c r="C201" s="1">
        <f t="shared" si="10"/>
        <v>2.5000000000000001E-5</v>
      </c>
      <c r="D201" s="1">
        <f t="shared" si="10"/>
        <v>1.2499999999999999E-7</v>
      </c>
      <c r="E201" s="1">
        <f t="shared" si="10"/>
        <v>6.2500000000000001E-10</v>
      </c>
      <c r="F201" s="1">
        <f t="shared" si="10"/>
        <v>3.1250000000000001E-12</v>
      </c>
    </row>
    <row r="202" spans="2:6" x14ac:dyDescent="0.25">
      <c r="B202" s="1">
        <v>196</v>
      </c>
      <c r="C202" s="1">
        <f t="shared" si="10"/>
        <v>2.4751862577658969E-5</v>
      </c>
      <c r="D202" s="1">
        <f t="shared" si="10"/>
        <v>1.2314359491372622E-7</v>
      </c>
      <c r="E202" s="1">
        <f t="shared" si="10"/>
        <v>6.1265470106331452E-10</v>
      </c>
      <c r="F202" s="1">
        <f t="shared" si="10"/>
        <v>3.0480333386234553E-12</v>
      </c>
    </row>
    <row r="203" spans="2:6" x14ac:dyDescent="0.25">
      <c r="B203" s="1">
        <v>197</v>
      </c>
      <c r="C203" s="1">
        <f t="shared" si="10"/>
        <v>2.4507401235173021E-5</v>
      </c>
      <c r="D203" s="1">
        <f t="shared" si="10"/>
        <v>1.2132376849095556E-7</v>
      </c>
      <c r="E203" s="1">
        <f t="shared" si="10"/>
        <v>6.006127153017602E-10</v>
      </c>
      <c r="F203" s="1">
        <f t="shared" si="10"/>
        <v>2.9733302737710899E-12</v>
      </c>
    </row>
    <row r="204" spans="2:6" x14ac:dyDescent="0.25">
      <c r="B204" s="1">
        <v>198</v>
      </c>
      <c r="C204" s="1">
        <f t="shared" si="10"/>
        <v>2.4266543716178503E-5</v>
      </c>
      <c r="D204" s="1">
        <f t="shared" si="10"/>
        <v>1.1953962421762811E-7</v>
      </c>
      <c r="E204" s="1">
        <f t="shared" si="10"/>
        <v>5.8886514392920243E-10</v>
      </c>
      <c r="F204" s="1">
        <f t="shared" si="10"/>
        <v>2.9008135168926231E-12</v>
      </c>
    </row>
    <row r="205" spans="2:6" x14ac:dyDescent="0.25">
      <c r="B205" s="1">
        <v>199</v>
      </c>
      <c r="C205" s="1">
        <f t="shared" si="10"/>
        <v>2.4029219530949635E-5</v>
      </c>
      <c r="D205" s="1">
        <f t="shared" si="10"/>
        <v>1.1779029181838056E-7</v>
      </c>
      <c r="E205" s="1">
        <f t="shared" si="10"/>
        <v>5.774033912665714E-10</v>
      </c>
      <c r="F205" s="1">
        <f t="shared" si="10"/>
        <v>2.8304087807184873E-12</v>
      </c>
    </row>
    <row r="206" spans="2:6" x14ac:dyDescent="0.25">
      <c r="B206" s="1">
        <v>200</v>
      </c>
      <c r="C206" s="1">
        <f t="shared" ref="C206:F225" si="11">1/(($C$2+$B206)^(C$5+1))</f>
        <v>2.3795359904818562E-5</v>
      </c>
      <c r="D206" s="1">
        <f t="shared" si="11"/>
        <v>1.1607492636496859E-7</v>
      </c>
      <c r="E206" s="1">
        <f t="shared" si="11"/>
        <v>5.6621915299984677E-10</v>
      </c>
      <c r="F206" s="1">
        <f t="shared" si="11"/>
        <v>2.7620446487797402E-12</v>
      </c>
    </row>
    <row r="207" spans="2:6" x14ac:dyDescent="0.25">
      <c r="B207" s="1">
        <v>201</v>
      </c>
      <c r="C207" s="1">
        <f t="shared" si="11"/>
        <v>2.3564897728343859E-5</v>
      </c>
      <c r="D207" s="1">
        <f t="shared" si="11"/>
        <v>1.1439270741914494E-7</v>
      </c>
      <c r="E207" s="1">
        <f t="shared" si="11"/>
        <v>5.5530440494730561E-10</v>
      </c>
      <c r="F207" s="1">
        <f t="shared" si="11"/>
        <v>2.6956524512005124E-12</v>
      </c>
    </row>
    <row r="208" spans="2:6" x14ac:dyDescent="0.25">
      <c r="B208" s="1">
        <v>202</v>
      </c>
      <c r="C208" s="1">
        <f t="shared" si="11"/>
        <v>2.3337767509160075E-5</v>
      </c>
      <c r="D208" s="1">
        <f t="shared" si="11"/>
        <v>1.1274283820850277E-7</v>
      </c>
      <c r="E208" s="1">
        <f t="shared" si="11"/>
        <v>5.4465139231160757E-10</v>
      </c>
      <c r="F208" s="1">
        <f t="shared" si="11"/>
        <v>2.6311661464328868E-12</v>
      </c>
    </row>
    <row r="209" spans="2:6" x14ac:dyDescent="0.25">
      <c r="B209" s="1">
        <v>203</v>
      </c>
      <c r="C209" s="1">
        <f t="shared" si="11"/>
        <v>2.3113905325443786E-5</v>
      </c>
      <c r="D209" s="1">
        <f t="shared" si="11"/>
        <v>1.1112454483386436E-7</v>
      </c>
      <c r="E209" s="1">
        <f t="shared" si="11"/>
        <v>5.3425261939357867E-10</v>
      </c>
      <c r="F209" s="1">
        <f t="shared" si="11"/>
        <v>2.5685222086229743E-12</v>
      </c>
    </row>
    <row r="210" spans="2:6" x14ac:dyDescent="0.25">
      <c r="B210" s="1">
        <v>204</v>
      </c>
      <c r="C210" s="1">
        <f t="shared" si="11"/>
        <v>2.2893248780934502E-5</v>
      </c>
      <c r="D210" s="1">
        <f t="shared" si="11"/>
        <v>1.0953707550686365E-7</v>
      </c>
      <c r="E210" s="1">
        <f t="shared" si="11"/>
        <v>5.2410083974575911E-10</v>
      </c>
      <c r="F210" s="1">
        <f t="shared" si="11"/>
        <v>2.5076595203146369E-12</v>
      </c>
    </row>
    <row r="211" spans="2:6" x14ac:dyDescent="0.25">
      <c r="B211" s="1">
        <v>205</v>
      </c>
      <c r="C211" s="1">
        <f t="shared" si="11"/>
        <v>2.2675736961451248E-5</v>
      </c>
      <c r="D211" s="1">
        <f t="shared" si="11"/>
        <v>1.0797969981643452E-7</v>
      </c>
      <c r="E211" s="1">
        <f t="shared" si="11"/>
        <v>5.1418904674492628E-10</v>
      </c>
      <c r="F211" s="1">
        <f t="shared" si="11"/>
        <v>2.4485192702139343E-12</v>
      </c>
    </row>
    <row r="212" spans="2:6" x14ac:dyDescent="0.25">
      <c r="B212" s="1">
        <v>206</v>
      </c>
      <c r="C212" s="1">
        <f t="shared" si="11"/>
        <v>2.246131039284832E-5</v>
      </c>
      <c r="D212" s="1">
        <f t="shared" si="11"/>
        <v>1.0645170802297781E-7</v>
      </c>
      <c r="E212" s="1">
        <f t="shared" si="11"/>
        <v>5.045104645638759E-10</v>
      </c>
      <c r="F212" s="1">
        <f t="shared" si="11"/>
        <v>2.3910448557529663E-12</v>
      </c>
    </row>
    <row r="213" spans="2:6" x14ac:dyDescent="0.25">
      <c r="B213" s="1">
        <v>207</v>
      </c>
      <c r="C213" s="1">
        <f t="shared" si="11"/>
        <v>2.2249911000356E-5</v>
      </c>
      <c r="D213" s="1">
        <f t="shared" si="11"/>
        <v>1.0495241037903773E-7</v>
      </c>
      <c r="E213" s="1">
        <f t="shared" si="11"/>
        <v>4.9505853952376292E-10</v>
      </c>
      <c r="F213" s="1">
        <f t="shared" si="11"/>
        <v>2.3351817902064287E-12</v>
      </c>
    </row>
    <row r="214" spans="2:6" x14ac:dyDescent="0.25">
      <c r="B214" s="1">
        <v>208</v>
      </c>
      <c r="C214" s="1">
        <f t="shared" si="11"/>
        <v>2.2041482069254335E-5</v>
      </c>
      <c r="D214" s="1">
        <f t="shared" si="11"/>
        <v>1.0348113647537247E-7</v>
      </c>
      <c r="E214" s="1">
        <f t="shared" si="11"/>
        <v>4.8582693180926045E-10</v>
      </c>
      <c r="F214" s="1">
        <f t="shared" si="11"/>
        <v>2.2808776141279832E-12</v>
      </c>
    </row>
    <row r="215" spans="2:6" x14ac:dyDescent="0.25">
      <c r="B215" s="1">
        <v>209</v>
      </c>
      <c r="C215" s="1">
        <f t="shared" si="11"/>
        <v>2.1835968206830292E-5</v>
      </c>
      <c r="D215" s="1">
        <f t="shared" si="11"/>
        <v>1.020372346113565E-7</v>
      </c>
      <c r="E215" s="1">
        <f t="shared" si="11"/>
        <v>4.7680950752970329E-10</v>
      </c>
      <c r="F215" s="1">
        <f t="shared" si="11"/>
        <v>2.228081810886464E-12</v>
      </c>
    </row>
    <row r="216" spans="2:6" x14ac:dyDescent="0.25">
      <c r="B216" s="1">
        <v>210</v>
      </c>
      <c r="C216" s="1">
        <f t="shared" si="11"/>
        <v>2.1633315305570577E-5</v>
      </c>
      <c r="D216" s="1">
        <f t="shared" si="11"/>
        <v>1.0062007118870036E-7</v>
      </c>
      <c r="E216" s="1">
        <f t="shared" si="11"/>
        <v>4.6800033111023423E-10</v>
      </c>
      <c r="F216" s="1">
        <f t="shared" si="11"/>
        <v>2.1767457260941127E-12</v>
      </c>
    </row>
    <row r="217" spans="2:6" x14ac:dyDescent="0.25">
      <c r="B217" s="1">
        <v>211</v>
      </c>
      <c r="C217" s="1">
        <f t="shared" si="11"/>
        <v>2.143347050754458E-5</v>
      </c>
      <c r="D217" s="1">
        <f t="shared" si="11"/>
        <v>9.9229030127521205E-8</v>
      </c>
      <c r="E217" s="1">
        <f t="shared" si="11"/>
        <v>4.593936579977834E-10</v>
      </c>
      <c r="F217" s="1">
        <f t="shared" si="11"/>
        <v>2.1268224907304786E-12</v>
      </c>
    </row>
    <row r="218" spans="2:6" x14ac:dyDescent="0.25">
      <c r="B218" s="1">
        <v>212</v>
      </c>
      <c r="C218" s="1">
        <f t="shared" si="11"/>
        <v>2.1236382169933532E-5</v>
      </c>
      <c r="D218" s="1">
        <f t="shared" si="11"/>
        <v>9.7863512303841159E-8</v>
      </c>
      <c r="E218" s="1">
        <f t="shared" si="11"/>
        <v>4.5098392766747073E-10</v>
      </c>
      <c r="F218" s="1">
        <f t="shared" si="11"/>
        <v>2.0782669477763629E-12</v>
      </c>
    </row>
    <row r="219" spans="2:6" x14ac:dyDescent="0.25">
      <c r="B219" s="1">
        <v>213</v>
      </c>
      <c r="C219" s="1">
        <f t="shared" si="11"/>
        <v>2.1041999831664002E-5</v>
      </c>
      <c r="D219" s="1">
        <f t="shared" si="11"/>
        <v>9.6522935007633037E-8</v>
      </c>
      <c r="E219" s="1">
        <f t="shared" si="11"/>
        <v>4.4276575691574784E-10</v>
      </c>
      <c r="F219" s="1">
        <f t="shared" si="11"/>
        <v>2.0310355821823298E-12</v>
      </c>
    </row>
    <row r="220" spans="2:6" x14ac:dyDescent="0.25">
      <c r="B220" s="1">
        <v>214</v>
      </c>
      <c r="C220" s="1">
        <f t="shared" si="11"/>
        <v>2.0850274181105481E-5</v>
      </c>
      <c r="D220" s="1">
        <f t="shared" si="11"/>
        <v>9.5206731420572972E-8</v>
      </c>
      <c r="E220" s="1">
        <f t="shared" si="11"/>
        <v>4.3473393342727386E-10</v>
      </c>
      <c r="F220" s="1">
        <f t="shared" si="11"/>
        <v>1.9850864540058167E-12</v>
      </c>
    </row>
    <row r="221" spans="2:6" x14ac:dyDescent="0.25">
      <c r="B221" s="1">
        <v>215</v>
      </c>
      <c r="C221" s="1">
        <f t="shared" si="11"/>
        <v>2.066115702479339E-5</v>
      </c>
      <c r="D221" s="1">
        <f t="shared" si="11"/>
        <v>9.391435011269722E-8</v>
      </c>
      <c r="E221" s="1">
        <f t="shared" si="11"/>
        <v>4.2688340960316917E-10</v>
      </c>
      <c r="F221" s="1">
        <f t="shared" si="11"/>
        <v>1.9403791345598598E-12</v>
      </c>
    </row>
    <row r="222" spans="2:6" x14ac:dyDescent="0.25">
      <c r="B222" s="1">
        <v>216</v>
      </c>
      <c r="C222" s="1">
        <f t="shared" si="11"/>
        <v>2.0474601257140519E-5</v>
      </c>
      <c r="D222" s="1">
        <f t="shared" si="11"/>
        <v>9.2645254557196909E-8</v>
      </c>
      <c r="E222" s="1">
        <f t="shared" si="11"/>
        <v>4.1920929663890004E-10</v>
      </c>
      <c r="F222" s="1">
        <f t="shared" si="11"/>
        <v>1.8968746454248871E-12</v>
      </c>
    </row>
    <row r="223" spans="2:6" x14ac:dyDescent="0.25">
      <c r="B223" s="1">
        <v>217</v>
      </c>
      <c r="C223" s="1">
        <f t="shared" si="11"/>
        <v>2.0290560831101371E-5</v>
      </c>
      <c r="D223" s="1">
        <f t="shared" si="11"/>
        <v>9.1398922662618792E-8</v>
      </c>
      <c r="E223" s="1">
        <f t="shared" si="11"/>
        <v>4.1170685884062519E-10</v>
      </c>
      <c r="F223" s="1">
        <f t="shared" si="11"/>
        <v>1.8545354001829964E-12</v>
      </c>
    </row>
    <row r="224" spans="2:6" x14ac:dyDescent="0.25">
      <c r="B224" s="1">
        <v>218</v>
      </c>
      <c r="C224" s="1">
        <f t="shared" si="11"/>
        <v>2.0108990729755272E-5</v>
      </c>
      <c r="D224" s="1">
        <f t="shared" si="11"/>
        <v>9.0174846321772526E-8</v>
      </c>
      <c r="E224" s="1">
        <f t="shared" si="11"/>
        <v>4.0437150816938352E-10</v>
      </c>
      <c r="F224" s="1">
        <f t="shared" si="11"/>
        <v>1.8133251487416302E-12</v>
      </c>
    </row>
    <row r="225" spans="2:6" x14ac:dyDescent="0.25">
      <c r="B225" s="1">
        <v>219</v>
      </c>
      <c r="C225" s="1">
        <f t="shared" si="11"/>
        <v>1.9929846938775509E-5</v>
      </c>
      <c r="D225" s="1">
        <f t="shared" si="11"/>
        <v>8.8972530976676383E-8</v>
      </c>
      <c r="E225" s="1">
        <f t="shared" si="11"/>
        <v>3.9719879900301959E-10</v>
      </c>
      <c r="F225" s="1">
        <f t="shared" si="11"/>
        <v>1.7732089241206231E-12</v>
      </c>
    </row>
    <row r="226" spans="2:6" x14ac:dyDescent="0.25">
      <c r="B226" s="1">
        <v>220</v>
      </c>
      <c r="C226" s="1">
        <f t="shared" ref="C226:F245" si="12">1/(($C$2+$B226)^(C$5+1))</f>
        <v>1.9753086419753087E-5</v>
      </c>
      <c r="D226" s="1">
        <f t="shared" si="12"/>
        <v>8.779149519890261E-8</v>
      </c>
      <c r="E226" s="1">
        <f t="shared" si="12"/>
        <v>3.9018442310623379E-10</v>
      </c>
      <c r="F226" s="1">
        <f t="shared" si="12"/>
        <v>1.7341529915832613E-12</v>
      </c>
    </row>
    <row r="227" spans="2:6" x14ac:dyDescent="0.25">
      <c r="B227" s="1">
        <v>221</v>
      </c>
      <c r="C227" s="1">
        <f t="shared" si="12"/>
        <v>1.9578667084344897E-5</v>
      </c>
      <c r="D227" s="1">
        <f t="shared" si="12"/>
        <v>8.6631270284711931E-8</v>
      </c>
      <c r="E227" s="1">
        <f t="shared" si="12"/>
        <v>3.8332420479961032E-10</v>
      </c>
      <c r="F227" s="1">
        <f t="shared" si="12"/>
        <v>1.6961247999982758E-12</v>
      </c>
    </row>
    <row r="228" spans="2:6" x14ac:dyDescent="0.25">
      <c r="B228" s="1">
        <v>222</v>
      </c>
      <c r="C228" s="1">
        <f t="shared" si="12"/>
        <v>1.9406547769217335E-5</v>
      </c>
      <c r="D228" s="1">
        <f t="shared" si="12"/>
        <v>8.5491399864393535E-8</v>
      </c>
      <c r="E228" s="1">
        <f t="shared" si="12"/>
        <v>3.7661409631891426E-10</v>
      </c>
      <c r="F228" s="1">
        <f t="shared" si="12"/>
        <v>1.6590929353256136E-12</v>
      </c>
    </row>
    <row r="229" spans="2:6" x14ac:dyDescent="0.25">
      <c r="B229" s="1">
        <v>223</v>
      </c>
      <c r="C229" s="1">
        <f t="shared" si="12"/>
        <v>1.9236688211757463E-5</v>
      </c>
      <c r="D229" s="1">
        <f t="shared" si="12"/>
        <v>8.4371439525252038E-8</v>
      </c>
      <c r="E229" s="1">
        <f t="shared" si="12"/>
        <v>3.7005017335636858E-10</v>
      </c>
      <c r="F229" s="1">
        <f t="shared" si="12"/>
        <v>1.6230270761244235E-12</v>
      </c>
    </row>
    <row r="230" spans="2:6" x14ac:dyDescent="0.25">
      <c r="B230" s="1">
        <v>224</v>
      </c>
      <c r="C230" s="1">
        <f t="shared" si="12"/>
        <v>1.9069049026525047E-5</v>
      </c>
      <c r="D230" s="1">
        <f t="shared" si="12"/>
        <v>8.3270956447707633E-8</v>
      </c>
      <c r="E230" s="1">
        <f t="shared" si="12"/>
        <v>3.6362863077601583E-10</v>
      </c>
      <c r="F230" s="1">
        <f t="shared" si="12"/>
        <v>1.5878979509869688E-12</v>
      </c>
    </row>
    <row r="231" spans="2:6" x14ac:dyDescent="0.25">
      <c r="B231" s="1">
        <v>225</v>
      </c>
      <c r="C231" s="1">
        <f t="shared" si="12"/>
        <v>1.8903591682419658E-5</v>
      </c>
      <c r="D231" s="1">
        <f t="shared" si="12"/>
        <v>8.2189529053998518E-8</v>
      </c>
      <c r="E231" s="1">
        <f t="shared" si="12"/>
        <v>3.5734577849564574E-10</v>
      </c>
      <c r="F231" s="1">
        <f t="shared" si="12"/>
        <v>1.5536772978071555E-12</v>
      </c>
    </row>
    <row r="232" spans="2:6" x14ac:dyDescent="0.25">
      <c r="B232" s="1">
        <v>226</v>
      </c>
      <c r="C232" s="1">
        <f t="shared" si="12"/>
        <v>1.8740278480538221E-5</v>
      </c>
      <c r="D232" s="1">
        <f t="shared" si="12"/>
        <v>8.1126746668996628E-8</v>
      </c>
      <c r="E232" s="1">
        <f t="shared" si="12"/>
        <v>3.5119803752812392E-10</v>
      </c>
      <c r="F232" s="1">
        <f t="shared" si="12"/>
        <v>1.5203378247970733E-12</v>
      </c>
    </row>
    <row r="233" spans="2:6" x14ac:dyDescent="0.25">
      <c r="B233" s="1">
        <v>227</v>
      </c>
      <c r="C233" s="1">
        <f t="shared" si="12"/>
        <v>1.8579072532699166E-5</v>
      </c>
      <c r="D233" s="1">
        <f t="shared" si="12"/>
        <v>8.008220919266882E-8</v>
      </c>
      <c r="E233" s="1">
        <f t="shared" si="12"/>
        <v>3.4518193617529666E-10</v>
      </c>
      <c r="F233" s="1">
        <f t="shared" si="12"/>
        <v>1.4878531731693822E-12</v>
      </c>
    </row>
    <row r="234" spans="2:6" x14ac:dyDescent="0.25">
      <c r="B234" s="1">
        <v>228</v>
      </c>
      <c r="C234" s="1">
        <f t="shared" si="12"/>
        <v>1.8419937740610438E-5</v>
      </c>
      <c r="D234" s="1">
        <f t="shared" si="12"/>
        <v>7.9055526783735781E-8</v>
      </c>
      <c r="E234" s="1">
        <f t="shared" si="12"/>
        <v>3.3929410636796473E-10</v>
      </c>
      <c r="F234" s="1">
        <f t="shared" si="12"/>
        <v>1.4561978814075739E-12</v>
      </c>
    </row>
    <row r="235" spans="2:6" x14ac:dyDescent="0.25">
      <c r="B235" s="1">
        <v>229</v>
      </c>
      <c r="C235" s="1">
        <f t="shared" si="12"/>
        <v>1.8262838775659289E-5</v>
      </c>
      <c r="D235" s="1">
        <f t="shared" si="12"/>
        <v>7.8046319554099522E-8</v>
      </c>
      <c r="E235" s="1">
        <f t="shared" si="12"/>
        <v>3.3353128014572446E-10</v>
      </c>
      <c r="F235" s="1">
        <f t="shared" si="12"/>
        <v>1.4253473510501044E-12</v>
      </c>
    </row>
    <row r="236" spans="2:6" x14ac:dyDescent="0.25">
      <c r="B236" s="1">
        <v>230</v>
      </c>
      <c r="C236" s="1">
        <f t="shared" si="12"/>
        <v>1.8107741059302852E-5</v>
      </c>
      <c r="D236" s="1">
        <f t="shared" si="12"/>
        <v>7.7054217273629152E-8</v>
      </c>
      <c r="E236" s="1">
        <f t="shared" si="12"/>
        <v>3.2789028627076239E-10</v>
      </c>
      <c r="F236" s="1">
        <f t="shared" si="12"/>
        <v>1.3952778139181378E-12</v>
      </c>
    </row>
    <row r="237" spans="2:6" x14ac:dyDescent="0.25">
      <c r="B237" s="1">
        <v>231</v>
      </c>
      <c r="C237" s="1">
        <f t="shared" si="12"/>
        <v>1.795461074403907E-5</v>
      </c>
      <c r="D237" s="1">
        <f t="shared" si="12"/>
        <v>7.6078859084911315E-8</v>
      </c>
      <c r="E237" s="1">
        <f t="shared" si="12"/>
        <v>3.2236804696996317E-10</v>
      </c>
      <c r="F237" s="1">
        <f t="shared" si="12"/>
        <v>1.3659663007201829E-12</v>
      </c>
    </row>
    <row r="238" spans="2:6" x14ac:dyDescent="0.25">
      <c r="B238" s="1">
        <v>232</v>
      </c>
      <c r="C238" s="1">
        <f t="shared" si="12"/>
        <v>1.7803414694938489E-5</v>
      </c>
      <c r="D238" s="1">
        <f t="shared" si="12"/>
        <v>7.5119893227588564E-8</v>
      </c>
      <c r="E238" s="1">
        <f t="shared" si="12"/>
        <v>3.1696157479995174E-10</v>
      </c>
      <c r="F238" s="1">
        <f t="shared" si="12"/>
        <v>1.3373906109702605E-12</v>
      </c>
    </row>
    <row r="239" spans="2:6" x14ac:dyDescent="0.25">
      <c r="B239" s="1">
        <v>233</v>
      </c>
      <c r="C239" s="1">
        <f t="shared" si="12"/>
        <v>1.7654120471718099E-5</v>
      </c>
      <c r="D239" s="1">
        <f t="shared" si="12"/>
        <v>7.4176976771924784E-8</v>
      </c>
      <c r="E239" s="1">
        <f t="shared" si="12"/>
        <v>3.1166796962993607E-10</v>
      </c>
      <c r="F239" s="1">
        <f t="shared" si="12"/>
        <v>1.3095292841593953E-12</v>
      </c>
    </row>
    <row r="240" spans="2:6" x14ac:dyDescent="0.25">
      <c r="B240" s="1">
        <v>234</v>
      </c>
      <c r="C240" s="1">
        <f t="shared" si="12"/>
        <v>1.7506696311339088E-5</v>
      </c>
      <c r="D240" s="1">
        <f t="shared" si="12"/>
        <v>7.3249775361251414E-8</v>
      </c>
      <c r="E240" s="1">
        <f t="shared" si="12"/>
        <v>3.0648441573745362E-10</v>
      </c>
      <c r="F240" s="1">
        <f t="shared" si="12"/>
        <v>1.2823615721232368E-12</v>
      </c>
    </row>
    <row r="241" spans="2:6" x14ac:dyDescent="0.25">
      <c r="B241" s="1">
        <v>235</v>
      </c>
      <c r="C241" s="1">
        <f t="shared" si="12"/>
        <v>1.7361111111111111E-5</v>
      </c>
      <c r="D241" s="1">
        <f t="shared" si="12"/>
        <v>7.2337962962962962E-8</v>
      </c>
      <c r="E241" s="1">
        <f t="shared" si="12"/>
        <v>3.0140817901234568E-10</v>
      </c>
      <c r="F241" s="1">
        <f t="shared" si="12"/>
        <v>1.2558674125514404E-12</v>
      </c>
    </row>
    <row r="242" spans="2:6" x14ac:dyDescent="0.25">
      <c r="B242" s="1">
        <v>236</v>
      </c>
      <c r="C242" s="1">
        <f t="shared" si="12"/>
        <v>1.7217334412286289E-5</v>
      </c>
      <c r="D242" s="1">
        <f t="shared" si="12"/>
        <v>7.1441221627743944E-8</v>
      </c>
      <c r="E242" s="1">
        <f t="shared" si="12"/>
        <v>2.9643660426449766E-10</v>
      </c>
      <c r="F242" s="1">
        <f t="shared" si="12"/>
        <v>1.2300274035871274E-12</v>
      </c>
    </row>
    <row r="243" spans="2:6" x14ac:dyDescent="0.25">
      <c r="B243" s="1">
        <v>237</v>
      </c>
      <c r="C243" s="1">
        <f t="shared" si="12"/>
        <v>1.7075336384126766E-5</v>
      </c>
      <c r="D243" s="1">
        <f t="shared" si="12"/>
        <v>7.0559241256722178E-8</v>
      </c>
      <c r="E243" s="1">
        <f t="shared" si="12"/>
        <v>2.9156711263108338E-10</v>
      </c>
      <c r="F243" s="1">
        <f t="shared" si="12"/>
        <v>1.2048227794672867E-12</v>
      </c>
    </row>
    <row r="244" spans="2:6" x14ac:dyDescent="0.25">
      <c r="B244" s="1">
        <v>238</v>
      </c>
      <c r="C244" s="1">
        <f t="shared" si="12"/>
        <v>1.6935087808430286E-5</v>
      </c>
      <c r="D244" s="1">
        <f t="shared" si="12"/>
        <v>6.9691719376256323E-8</v>
      </c>
      <c r="E244" s="1">
        <f t="shared" si="12"/>
        <v>2.8679719907924413E-10</v>
      </c>
      <c r="F244" s="1">
        <f t="shared" si="12"/>
        <v>1.1802353871573832E-12</v>
      </c>
    </row>
    <row r="245" spans="2:6" x14ac:dyDescent="0.25">
      <c r="B245" s="1">
        <v>239</v>
      </c>
      <c r="C245" s="1">
        <f t="shared" si="12"/>
        <v>1.6796560064498789E-5</v>
      </c>
      <c r="D245" s="1">
        <f t="shared" si="12"/>
        <v>6.8838360920077012E-8</v>
      </c>
      <c r="E245" s="1">
        <f t="shared" si="12"/>
        <v>2.8212443000031561E-10</v>
      </c>
      <c r="F245" s="1">
        <f t="shared" si="12"/>
        <v>1.1562476639357197E-12</v>
      </c>
    </row>
    <row r="246" spans="2:6" x14ac:dyDescent="0.25">
      <c r="B246" s="1">
        <v>240</v>
      </c>
      <c r="C246" s="1">
        <f t="shared" ref="C246:F265" si="13">1/(($C$2+$B246)^(C$5+1))</f>
        <v>1.665972511453561E-5</v>
      </c>
      <c r="D246" s="1">
        <f t="shared" si="13"/>
        <v>6.7998878018512692E-8</v>
      </c>
      <c r="E246" s="1">
        <f t="shared" si="13"/>
        <v>2.7754644089188857E-10</v>
      </c>
      <c r="F246" s="1">
        <f t="shared" si="13"/>
        <v>1.1328426158852594E-12</v>
      </c>
    </row>
    <row r="247" spans="2:6" x14ac:dyDescent="0.25">
      <c r="B247" s="1">
        <v>241</v>
      </c>
      <c r="C247" s="1">
        <f t="shared" si="13"/>
        <v>1.6524555489457333E-5</v>
      </c>
      <c r="D247" s="1">
        <f t="shared" si="13"/>
        <v>6.7172989794542013E-8</v>
      </c>
      <c r="E247" s="1">
        <f t="shared" si="13"/>
        <v>2.7306093412415451E-10</v>
      </c>
      <c r="F247" s="1">
        <f t="shared" si="13"/>
        <v>1.1100037972526606E-12</v>
      </c>
    </row>
    <row r="248" spans="2:6" x14ac:dyDescent="0.25">
      <c r="B248" s="1">
        <v>242</v>
      </c>
      <c r="C248" s="1">
        <f t="shared" si="13"/>
        <v>1.6391024275106952E-5</v>
      </c>
      <c r="D248" s="1">
        <f t="shared" si="13"/>
        <v>6.6360422166424903E-8</v>
      </c>
      <c r="E248" s="1">
        <f t="shared" si="13"/>
        <v>2.6866567678714535E-10</v>
      </c>
      <c r="F248" s="1">
        <f t="shared" si="13"/>
        <v>1.087715290636216E-12</v>
      </c>
    </row>
    <row r="249" spans="2:6" x14ac:dyDescent="0.25">
      <c r="B249" s="1">
        <v>243</v>
      </c>
      <c r="C249" s="1">
        <f t="shared" si="13"/>
        <v>1.6259105098855361E-5</v>
      </c>
      <c r="D249" s="1">
        <f t="shared" si="13"/>
        <v>6.5560907656674833E-8</v>
      </c>
      <c r="E249" s="1">
        <f t="shared" si="13"/>
        <v>2.6435849861562432E-10</v>
      </c>
      <c r="F249" s="1">
        <f t="shared" si="13"/>
        <v>1.0659616879662271E-12</v>
      </c>
    </row>
    <row r="250" spans="2:6" x14ac:dyDescent="0.25">
      <c r="B250" s="1">
        <v>244</v>
      </c>
      <c r="C250" s="1">
        <f t="shared" si="13"/>
        <v>1.6128772116578765E-5</v>
      </c>
      <c r="D250" s="1">
        <f t="shared" si="13"/>
        <v>6.4774185207143632E-8</v>
      </c>
      <c r="E250" s="1">
        <f t="shared" si="13"/>
        <v>2.6013728998852863E-10</v>
      </c>
      <c r="F250" s="1">
        <f t="shared" si="13"/>
        <v>1.044728072243087E-12</v>
      </c>
    </row>
    <row r="251" spans="2:6" x14ac:dyDescent="0.25">
      <c r="B251" s="1">
        <v>245</v>
      </c>
      <c r="C251" s="1">
        <f t="shared" si="13"/>
        <v>1.5999999999999999E-5</v>
      </c>
      <c r="D251" s="1">
        <f t="shared" si="13"/>
        <v>6.4000000000000004E-8</v>
      </c>
      <c r="E251" s="1">
        <f t="shared" si="13"/>
        <v>2.5599999999999999E-10</v>
      </c>
      <c r="F251" s="1">
        <f t="shared" si="13"/>
        <v>1.0240000000000001E-12</v>
      </c>
    </row>
    <row r="252" spans="2:6" x14ac:dyDescent="0.25">
      <c r="B252" s="1">
        <v>246</v>
      </c>
      <c r="C252" s="1">
        <f t="shared" si="13"/>
        <v>1.5872763924382153E-5</v>
      </c>
      <c r="D252" s="1">
        <f t="shared" si="13"/>
        <v>6.3238103284391051E-8</v>
      </c>
      <c r="E252" s="1">
        <f t="shared" si="13"/>
        <v>2.5194463459916754E-10</v>
      </c>
      <c r="F252" s="1">
        <f t="shared" si="13"/>
        <v>1.0037634844588347E-12</v>
      </c>
    </row>
    <row r="253" spans="2:6" x14ac:dyDescent="0.25">
      <c r="B253" s="1">
        <v>247</v>
      </c>
      <c r="C253" s="1">
        <f t="shared" si="13"/>
        <v>1.5747039556563368E-5</v>
      </c>
      <c r="D253" s="1">
        <f t="shared" si="13"/>
        <v>6.2488252208584786E-8</v>
      </c>
      <c r="E253" s="1">
        <f t="shared" si="13"/>
        <v>2.4796925479597137E-10</v>
      </c>
      <c r="F253" s="1">
        <f t="shared" si="13"/>
        <v>9.840049793490928E-13</v>
      </c>
    </row>
    <row r="254" spans="2:6" x14ac:dyDescent="0.25">
      <c r="B254" s="1">
        <v>248</v>
      </c>
      <c r="C254" s="1">
        <f t="shared" si="13"/>
        <v>1.5622803043322032E-5</v>
      </c>
      <c r="D254" s="1">
        <f t="shared" si="13"/>
        <v>6.1750209657399341E-8</v>
      </c>
      <c r="E254" s="1">
        <f t="shared" si="13"/>
        <v>2.4407197493043217E-10</v>
      </c>
      <c r="F254" s="1">
        <f t="shared" si="13"/>
        <v>9.647113633613919E-13</v>
      </c>
    </row>
    <row r="255" spans="2:6" x14ac:dyDescent="0.25">
      <c r="B255" s="1">
        <v>249</v>
      </c>
      <c r="C255" s="1">
        <f t="shared" si="13"/>
        <v>1.5500031000062002E-5</v>
      </c>
      <c r="D255" s="1">
        <f t="shared" si="13"/>
        <v>6.1023744094732286E-8</v>
      </c>
      <c r="E255" s="1">
        <f t="shared" si="13"/>
        <v>2.4025096100288299E-10</v>
      </c>
      <c r="F255" s="1">
        <f t="shared" si="13"/>
        <v>9.4586992520820076E-13</v>
      </c>
    </row>
    <row r="256" spans="2:6" x14ac:dyDescent="0.25">
      <c r="B256" s="1">
        <v>250</v>
      </c>
      <c r="C256" s="1">
        <f t="shared" si="13"/>
        <v>1.5378700499807768E-5</v>
      </c>
      <c r="D256" s="1">
        <f t="shared" si="13"/>
        <v>6.0308629411010845E-8</v>
      </c>
      <c r="E256" s="1">
        <f t="shared" si="13"/>
        <v>2.3650442906278766E-10</v>
      </c>
      <c r="F256" s="1">
        <f t="shared" si="13"/>
        <v>9.2746834926583393E-13</v>
      </c>
    </row>
    <row r="257" spans="2:6" x14ac:dyDescent="0.25">
      <c r="B257" s="1">
        <v>251</v>
      </c>
      <c r="C257" s="1">
        <f t="shared" si="13"/>
        <v>1.52587890625E-5</v>
      </c>
      <c r="D257" s="1">
        <f t="shared" si="13"/>
        <v>5.9604644775390625E-8</v>
      </c>
      <c r="E257" s="1">
        <f t="shared" si="13"/>
        <v>2.3283064365386963E-10</v>
      </c>
      <c r="F257" s="1">
        <f t="shared" si="13"/>
        <v>9.0949470177292824E-13</v>
      </c>
    </row>
    <row r="258" spans="2:6" x14ac:dyDescent="0.25">
      <c r="B258" s="1">
        <v>252</v>
      </c>
      <c r="C258" s="1">
        <f t="shared" si="13"/>
        <v>1.5140274644582053E-5</v>
      </c>
      <c r="D258" s="1">
        <f t="shared" si="13"/>
        <v>5.8911574492537173E-8</v>
      </c>
      <c r="E258" s="1">
        <f t="shared" si="13"/>
        <v>2.292279163133742E-10</v>
      </c>
      <c r="F258" s="1">
        <f t="shared" si="13"/>
        <v>8.9193741756176733E-13</v>
      </c>
    </row>
    <row r="259" spans="2:6" x14ac:dyDescent="0.25">
      <c r="B259" s="1">
        <v>253</v>
      </c>
      <c r="C259" s="1">
        <f t="shared" si="13"/>
        <v>1.5023135628868457E-5</v>
      </c>
      <c r="D259" s="1">
        <f t="shared" si="13"/>
        <v>5.8229207863831233E-8</v>
      </c>
      <c r="E259" s="1">
        <f t="shared" si="13"/>
        <v>2.2569460412337685E-10</v>
      </c>
      <c r="F259" s="1">
        <f t="shared" si="13"/>
        <v>8.747852872999103E-13</v>
      </c>
    </row>
    <row r="260" spans="2:6" x14ac:dyDescent="0.25">
      <c r="B260" s="1">
        <v>254</v>
      </c>
      <c r="C260" s="1">
        <f t="shared" si="13"/>
        <v>1.4907350814686721E-5</v>
      </c>
      <c r="D260" s="1">
        <f t="shared" si="13"/>
        <v>5.7557339052844489E-8</v>
      </c>
      <c r="E260" s="1">
        <f t="shared" si="13"/>
        <v>2.2222910831214086E-10</v>
      </c>
      <c r="F260" s="1">
        <f t="shared" si="13"/>
        <v>8.5802744522062118E-13</v>
      </c>
    </row>
    <row r="261" spans="2:6" x14ac:dyDescent="0.25">
      <c r="B261" s="1">
        <v>255</v>
      </c>
      <c r="C261" s="1">
        <f t="shared" si="13"/>
        <v>1.4792899408284024E-5</v>
      </c>
      <c r="D261" s="1">
        <f t="shared" si="13"/>
        <v>5.6895766954938553E-8</v>
      </c>
      <c r="E261" s="1">
        <f t="shared" si="13"/>
        <v>2.1882987290360981E-10</v>
      </c>
      <c r="F261" s="1">
        <f t="shared" si="13"/>
        <v>8.4165335732157621E-13</v>
      </c>
    </row>
    <row r="262" spans="2:6" x14ac:dyDescent="0.25">
      <c r="B262" s="1">
        <v>256</v>
      </c>
      <c r="C262" s="1">
        <f t="shared" si="13"/>
        <v>1.46797610134907E-5</v>
      </c>
      <c r="D262" s="1">
        <f t="shared" si="13"/>
        <v>5.6244295070845593E-8</v>
      </c>
      <c r="E262" s="1">
        <f t="shared" si="13"/>
        <v>2.1549538341320151E-10</v>
      </c>
      <c r="F262" s="1">
        <f t="shared" si="13"/>
        <v>8.2565281001226635E-13</v>
      </c>
    </row>
    <row r="263" spans="2:6" x14ac:dyDescent="0.25">
      <c r="B263" s="1">
        <v>257</v>
      </c>
      <c r="C263" s="1">
        <f t="shared" si="13"/>
        <v>1.4567915622632714E-5</v>
      </c>
      <c r="D263" s="1">
        <f t="shared" si="13"/>
        <v>5.5602731384094325E-8</v>
      </c>
      <c r="E263" s="1">
        <f t="shared" si="13"/>
        <v>2.1222416558814629E-10</v>
      </c>
      <c r="F263" s="1">
        <f t="shared" si="13"/>
        <v>8.1001589919139801E-13</v>
      </c>
    </row>
    <row r="264" spans="2:6" x14ac:dyDescent="0.25">
      <c r="B264" s="1">
        <v>258</v>
      </c>
      <c r="C264" s="1">
        <f t="shared" si="13"/>
        <v>1.4457343607685523E-5</v>
      </c>
      <c r="D264" s="1">
        <f t="shared" si="13"/>
        <v>5.4970888242150282E-8</v>
      </c>
      <c r="E264" s="1">
        <f t="shared" si="13"/>
        <v>2.0901478419068548E-10</v>
      </c>
      <c r="F264" s="1">
        <f t="shared" si="13"/>
        <v>7.9473301973644672E-13</v>
      </c>
    </row>
    <row r="265" spans="2:6" x14ac:dyDescent="0.25">
      <c r="B265" s="1">
        <v>259</v>
      </c>
      <c r="C265" s="1">
        <f t="shared" si="13"/>
        <v>1.4348025711662075E-5</v>
      </c>
      <c r="D265" s="1">
        <f t="shared" si="13"/>
        <v>5.4348582241144223E-8</v>
      </c>
      <c r="E265" s="1">
        <f t="shared" si="13"/>
        <v>2.0586584182251599E-10</v>
      </c>
      <c r="F265" s="1">
        <f t="shared" si="13"/>
        <v>7.7979485538831815E-13</v>
      </c>
    </row>
    <row r="266" spans="2:6" x14ac:dyDescent="0.25">
      <c r="B266" s="1">
        <v>260</v>
      </c>
      <c r="C266" s="1">
        <f t="shared" ref="C266:F285" si="14">1/(($C$2+$B266)^(C$5+1))</f>
        <v>1.4239943040227839E-5</v>
      </c>
      <c r="D266" s="1">
        <f t="shared" si="14"/>
        <v>5.3735634114067314E-8</v>
      </c>
      <c r="E266" s="1">
        <f t="shared" si="14"/>
        <v>2.0277597778893327E-10</v>
      </c>
      <c r="F266" s="1">
        <f t="shared" si="14"/>
        <v>7.6519236901484254E-13</v>
      </c>
    </row>
    <row r="267" spans="2:6" x14ac:dyDescent="0.25">
      <c r="B267" s="1">
        <v>261</v>
      </c>
      <c r="C267" s="1">
        <f t="shared" si="14"/>
        <v>1.4133077053536096E-5</v>
      </c>
      <c r="D267" s="1">
        <f t="shared" si="14"/>
        <v>5.3131868622316152E-8</v>
      </c>
      <c r="E267" s="1">
        <f t="shared" si="14"/>
        <v>1.9974386700118854E-10</v>
      </c>
      <c r="F267" s="1">
        <f t="shared" si="14"/>
        <v>7.5091679323755087E-13</v>
      </c>
    </row>
    <row r="268" spans="2:6" x14ac:dyDescent="0.25">
      <c r="B268" s="1">
        <v>262</v>
      </c>
      <c r="C268" s="1">
        <f t="shared" si="14"/>
        <v>1.4027409558276873E-5</v>
      </c>
      <c r="D268" s="1">
        <f t="shared" si="14"/>
        <v>5.2537114450475182E-8</v>
      </c>
      <c r="E268" s="1">
        <f t="shared" si="14"/>
        <v>1.9676821891563737E-10</v>
      </c>
      <c r="F268" s="1">
        <f t="shared" si="14"/>
        <v>7.3695962140688161E-13</v>
      </c>
    </row>
    <row r="269" spans="2:6" x14ac:dyDescent="0.25">
      <c r="B269" s="1">
        <v>263</v>
      </c>
      <c r="C269" s="1">
        <f t="shared" si="14"/>
        <v>1.3922922699933171E-5</v>
      </c>
      <c r="D269" s="1">
        <f t="shared" si="14"/>
        <v>5.1951204104228243E-8</v>
      </c>
      <c r="E269" s="1">
        <f t="shared" si="14"/>
        <v>1.9384777650831434E-10</v>
      </c>
      <c r="F269" s="1">
        <f t="shared" si="14"/>
        <v>7.2331259891162071E-13</v>
      </c>
    </row>
    <row r="270" spans="2:6" x14ac:dyDescent="0.25">
      <c r="B270" s="1">
        <v>264</v>
      </c>
      <c r="C270" s="1">
        <f t="shared" si="14"/>
        <v>1.3819598955238318E-5</v>
      </c>
      <c r="D270" s="1">
        <f t="shared" si="14"/>
        <v>5.1373973811294869E-8</v>
      </c>
      <c r="E270" s="1">
        <f t="shared" si="14"/>
        <v>1.9098131528362404E-10</v>
      </c>
      <c r="F270" s="1">
        <f t="shared" si="14"/>
        <v>7.0996771480901131E-13</v>
      </c>
    </row>
    <row r="271" spans="2:6" x14ac:dyDescent="0.25">
      <c r="B271" s="1">
        <v>265</v>
      </c>
      <c r="C271" s="1">
        <f t="shared" si="14"/>
        <v>1.3717421124828532E-5</v>
      </c>
      <c r="D271" s="1">
        <f t="shared" si="14"/>
        <v>5.0805263425290861E-8</v>
      </c>
      <c r="E271" s="1">
        <f t="shared" si="14"/>
        <v>1.8816764231589209E-10</v>
      </c>
      <c r="F271" s="1">
        <f t="shared" si="14"/>
        <v>6.9691719376256323E-13</v>
      </c>
    </row>
    <row r="272" spans="2:6" x14ac:dyDescent="0.25">
      <c r="B272" s="1">
        <v>266</v>
      </c>
      <c r="C272" s="1">
        <f t="shared" si="14"/>
        <v>1.3616372326084885E-5</v>
      </c>
      <c r="D272" s="1">
        <f t="shared" si="14"/>
        <v>5.0244916332416549E-8</v>
      </c>
      <c r="E272" s="1">
        <f t="shared" si="14"/>
        <v>1.8540559532257028E-10</v>
      </c>
      <c r="F272" s="1">
        <f t="shared" si="14"/>
        <v>6.8415348827516715E-13</v>
      </c>
    </row>
    <row r="273" spans="2:6" x14ac:dyDescent="0.25">
      <c r="B273" s="1">
        <v>267</v>
      </c>
      <c r="C273" s="1">
        <f t="shared" si="14"/>
        <v>1.351643598615917E-5</v>
      </c>
      <c r="D273" s="1">
        <f t="shared" si="14"/>
        <v>4.96927793608793E-8</v>
      </c>
      <c r="E273" s="1">
        <f t="shared" si="14"/>
        <v>1.826940417679386E-10</v>
      </c>
      <c r="F273" s="1">
        <f t="shared" si="14"/>
        <v>6.7166927120565658E-13</v>
      </c>
    </row>
    <row r="274" spans="2:6" x14ac:dyDescent="0.25">
      <c r="B274" s="1">
        <v>268</v>
      </c>
      <c r="C274" s="1">
        <f t="shared" si="14"/>
        <v>1.3417595835178253E-5</v>
      </c>
      <c r="D274" s="1">
        <f t="shared" si="14"/>
        <v>4.9148702692960635E-8</v>
      </c>
      <c r="E274" s="1">
        <f t="shared" si="14"/>
        <v>1.8003187799619281E-10</v>
      </c>
      <c r="F274" s="1">
        <f t="shared" si="14"/>
        <v>6.5945742855748281E-13</v>
      </c>
    </row>
    <row r="275" spans="2:6" x14ac:dyDescent="0.25">
      <c r="B275" s="1">
        <v>269</v>
      </c>
      <c r="C275" s="1">
        <f t="shared" si="14"/>
        <v>1.3319835899621716E-5</v>
      </c>
      <c r="D275" s="1">
        <f t="shared" si="14"/>
        <v>4.8612539779641301E-8</v>
      </c>
      <c r="E275" s="1">
        <f t="shared" si="14"/>
        <v>1.7741802839285146E-10</v>
      </c>
      <c r="F275" s="1">
        <f t="shared" si="14"/>
        <v>6.4751105252865502E-13</v>
      </c>
    </row>
    <row r="276" spans="2:6" x14ac:dyDescent="0.25">
      <c r="B276" s="1">
        <v>270</v>
      </c>
      <c r="C276" s="1">
        <f t="shared" si="14"/>
        <v>1.3223140495867768E-5</v>
      </c>
      <c r="D276" s="1">
        <f t="shared" si="14"/>
        <v>4.8084147257700979E-8</v>
      </c>
      <c r="E276" s="1">
        <f t="shared" si="14"/>
        <v>1.7485144457345811E-10</v>
      </c>
      <c r="F276" s="1">
        <f t="shared" si="14"/>
        <v>6.3582343481257488E-13</v>
      </c>
    </row>
    <row r="277" spans="2:6" x14ac:dyDescent="0.25">
      <c r="B277" s="1">
        <v>271</v>
      </c>
      <c r="C277" s="1">
        <f t="shared" si="14"/>
        <v>1.3127494223902541E-5</v>
      </c>
      <c r="D277" s="1">
        <f t="shared" si="14"/>
        <v>4.7563384869212105E-8</v>
      </c>
      <c r="E277" s="1">
        <f t="shared" si="14"/>
        <v>1.7233110459859458E-10</v>
      </c>
      <c r="F277" s="1">
        <f t="shared" si="14"/>
        <v>6.2438806013983543E-13</v>
      </c>
    </row>
    <row r="278" spans="2:6" x14ac:dyDescent="0.25">
      <c r="B278" s="1">
        <v>272</v>
      </c>
      <c r="C278" s="1">
        <f t="shared" si="14"/>
        <v>1.3032881961188077E-5</v>
      </c>
      <c r="D278" s="1">
        <f t="shared" si="14"/>
        <v>4.7050115383350457E-8</v>
      </c>
      <c r="E278" s="1">
        <f t="shared" si="14"/>
        <v>1.6985601221426159E-10</v>
      </c>
      <c r="F278" s="1">
        <f t="shared" si="14"/>
        <v>6.1319860005148589E-13</v>
      </c>
    </row>
    <row r="279" spans="2:6" x14ac:dyDescent="0.25">
      <c r="B279" s="1">
        <v>273</v>
      </c>
      <c r="C279" s="1">
        <f t="shared" si="14"/>
        <v>1.2939288856684436E-5</v>
      </c>
      <c r="D279" s="1">
        <f t="shared" si="14"/>
        <v>4.6544204520447611E-8</v>
      </c>
      <c r="E279" s="1">
        <f t="shared" si="14"/>
        <v>1.6742519611671803E-10</v>
      </c>
      <c r="F279" s="1">
        <f t="shared" si="14"/>
        <v>6.0224890689466921E-13</v>
      </c>
    </row>
    <row r="280" spans="2:6" x14ac:dyDescent="0.25">
      <c r="B280" s="1">
        <v>274</v>
      </c>
      <c r="C280" s="1">
        <f t="shared" si="14"/>
        <v>1.2846700325021518E-5</v>
      </c>
      <c r="D280" s="1">
        <f t="shared" si="14"/>
        <v>4.6045520878213329E-8</v>
      </c>
      <c r="E280" s="1">
        <f t="shared" si="14"/>
        <v>1.6503770924090797E-10</v>
      </c>
      <c r="F280" s="1">
        <f t="shared" si="14"/>
        <v>5.9153300803192821E-13</v>
      </c>
    </row>
    <row r="281" spans="2:6" x14ac:dyDescent="0.25">
      <c r="B281" s="1">
        <v>275</v>
      </c>
      <c r="C281" s="1">
        <f t="shared" si="14"/>
        <v>1.2755102040816327E-5</v>
      </c>
      <c r="D281" s="1">
        <f t="shared" si="14"/>
        <v>4.555393586005831E-8</v>
      </c>
      <c r="E281" s="1">
        <f t="shared" si="14"/>
        <v>1.6269262807163681E-10</v>
      </c>
      <c r="F281" s="1">
        <f t="shared" si="14"/>
        <v>5.8104510025584582E-13</v>
      </c>
    </row>
    <row r="282" spans="2:6" x14ac:dyDescent="0.25">
      <c r="B282" s="1">
        <v>276</v>
      </c>
      <c r="C282" s="1">
        <f t="shared" si="14"/>
        <v>1.2664479933131545E-5</v>
      </c>
      <c r="D282" s="1">
        <f t="shared" si="14"/>
        <v>4.5069323605450341E-8</v>
      </c>
      <c r="E282" s="1">
        <f t="shared" si="14"/>
        <v>1.603890519766916E-10</v>
      </c>
      <c r="F282" s="1">
        <f t="shared" si="14"/>
        <v>5.7077954440103775E-13</v>
      </c>
    </row>
    <row r="283" spans="2:6" x14ac:dyDescent="0.25">
      <c r="B283" s="1">
        <v>277</v>
      </c>
      <c r="C283" s="1">
        <f t="shared" si="14"/>
        <v>1.2574820180071425E-5</v>
      </c>
      <c r="D283" s="1">
        <f t="shared" si="14"/>
        <v>4.4591560922239095E-8</v>
      </c>
      <c r="E283" s="1">
        <f t="shared" si="14"/>
        <v>1.5812610256113155E-10</v>
      </c>
      <c r="F283" s="1">
        <f t="shared" si="14"/>
        <v>5.6073086014585657E-13</v>
      </c>
    </row>
    <row r="284" spans="2:6" x14ac:dyDescent="0.25">
      <c r="B284" s="1">
        <v>278</v>
      </c>
      <c r="C284" s="1">
        <f t="shared" si="14"/>
        <v>1.2486109203511094E-5</v>
      </c>
      <c r="D284" s="1">
        <f t="shared" si="14"/>
        <v>4.412052722088726E-8</v>
      </c>
      <c r="E284" s="1">
        <f t="shared" si="14"/>
        <v>1.5590292304200445E-10</v>
      </c>
      <c r="F284" s="1">
        <f t="shared" si="14"/>
        <v>5.508937209964821E-13</v>
      </c>
    </row>
    <row r="285" spans="2:6" x14ac:dyDescent="0.25">
      <c r="B285" s="1">
        <v>279</v>
      </c>
      <c r="C285" s="1">
        <f t="shared" si="14"/>
        <v>1.2398333663955564E-5</v>
      </c>
      <c r="D285" s="1">
        <f t="shared" si="14"/>
        <v>4.3656104450547761E-8</v>
      </c>
      <c r="E285" s="1">
        <f t="shared" si="14"/>
        <v>1.5371867764277382E-10</v>
      </c>
      <c r="F285" s="1">
        <f t="shared" si="14"/>
        <v>5.412629494463867E-13</v>
      </c>
    </row>
    <row r="286" spans="2:6" x14ac:dyDescent="0.25">
      <c r="B286" s="1">
        <v>280</v>
      </c>
      <c r="C286" s="1">
        <f t="shared" ref="C286:F305" si="15">1/(($C$2+$B286)^(C$5+1))</f>
        <v>1.2311480455524777E-5</v>
      </c>
      <c r="D286" s="1">
        <f t="shared" si="15"/>
        <v>4.3198177036929043E-8</v>
      </c>
      <c r="E286" s="1">
        <f t="shared" si="15"/>
        <v>1.5157255100676857E-10</v>
      </c>
      <c r="F286" s="1">
        <f t="shared" si="15"/>
        <v>5.3183351230445113E-13</v>
      </c>
    </row>
    <row r="287" spans="2:6" x14ac:dyDescent="0.25">
      <c r="B287" s="1">
        <v>281</v>
      </c>
      <c r="C287" s="1">
        <f t="shared" si="15"/>
        <v>1.2225536701061176E-5</v>
      </c>
      <c r="D287" s="1">
        <f t="shared" si="15"/>
        <v>4.2746631821892226E-8</v>
      </c>
      <c r="E287" s="1">
        <f t="shared" si="15"/>
        <v>1.4946374762899379E-10</v>
      </c>
      <c r="F287" s="1">
        <f t="shared" si="15"/>
        <v>5.22600516185293E-13</v>
      </c>
    </row>
    <row r="288" spans="2:6" x14ac:dyDescent="0.25">
      <c r="B288" s="1">
        <v>282</v>
      </c>
      <c r="C288" s="1">
        <f t="shared" si="15"/>
        <v>1.2140489747356409E-5</v>
      </c>
      <c r="D288" s="1">
        <f t="shared" si="15"/>
        <v>4.2301358004726164E-8</v>
      </c>
      <c r="E288" s="1">
        <f t="shared" si="15"/>
        <v>1.4739149130566607E-10</v>
      </c>
      <c r="F288" s="1">
        <f t="shared" si="15"/>
        <v>5.1355920315563085E-13</v>
      </c>
    </row>
    <row r="289" spans="2:6" x14ac:dyDescent="0.25">
      <c r="B289" s="1">
        <v>283</v>
      </c>
      <c r="C289" s="1">
        <f t="shared" si="15"/>
        <v>1.2056327160493826E-5</v>
      </c>
      <c r="D289" s="1">
        <f t="shared" si="15"/>
        <v>4.1862247085048008E-8</v>
      </c>
      <c r="E289" s="1">
        <f t="shared" si="15"/>
        <v>1.4535502460086115E-10</v>
      </c>
      <c r="F289" s="1">
        <f t="shared" si="15"/>
        <v>5.0470494653076785E-13</v>
      </c>
    </row>
    <row r="290" spans="2:6" x14ac:dyDescent="0.25">
      <c r="B290" s="1">
        <v>284</v>
      </c>
      <c r="C290" s="1">
        <f t="shared" si="15"/>
        <v>1.1973036721303624E-5</v>
      </c>
      <c r="D290" s="1">
        <f t="shared" si="15"/>
        <v>4.1429192807278979E-8</v>
      </c>
      <c r="E290" s="1">
        <f t="shared" si="15"/>
        <v>1.4335360832968505E-10</v>
      </c>
      <c r="F290" s="1">
        <f t="shared" si="15"/>
        <v>4.9603324681551914E-13</v>
      </c>
    </row>
    <row r="291" spans="2:6" x14ac:dyDescent="0.25">
      <c r="B291" s="1">
        <v>285</v>
      </c>
      <c r="C291" s="1">
        <f t="shared" si="15"/>
        <v>1.1890606420927467E-5</v>
      </c>
      <c r="D291" s="1">
        <f t="shared" si="15"/>
        <v>4.1002091106646436E-8</v>
      </c>
      <c r="E291" s="1">
        <f t="shared" si="15"/>
        <v>1.4138652105740152E-10</v>
      </c>
      <c r="F291" s="1">
        <f t="shared" si="15"/>
        <v>4.8753972778414313E-13</v>
      </c>
    </row>
    <row r="292" spans="2:6" x14ac:dyDescent="0.25">
      <c r="B292" s="1">
        <v>286</v>
      </c>
      <c r="C292" s="1">
        <f t="shared" si="15"/>
        <v>1.1809024456489649E-5</v>
      </c>
      <c r="D292" s="1">
        <f t="shared" si="15"/>
        <v>4.0580840056665465E-8</v>
      </c>
      <c r="E292" s="1">
        <f t="shared" si="15"/>
        <v>1.3945305861397066E-10</v>
      </c>
      <c r="F292" s="1">
        <f t="shared" si="15"/>
        <v>4.7922013269405725E-13</v>
      </c>
    </row>
    <row r="293" spans="2:6" x14ac:dyDescent="0.25">
      <c r="B293" s="1">
        <v>287</v>
      </c>
      <c r="C293" s="1">
        <f t="shared" si="15"/>
        <v>1.1728279226871834E-5</v>
      </c>
      <c r="D293" s="1">
        <f t="shared" si="15"/>
        <v>4.0165339818054224E-8</v>
      </c>
      <c r="E293" s="1">
        <f t="shared" si="15"/>
        <v>1.3755253362347336E-10</v>
      </c>
      <c r="F293" s="1">
        <f t="shared" si="15"/>
        <v>4.7107032062833342E-13</v>
      </c>
    </row>
    <row r="294" spans="2:6" x14ac:dyDescent="0.25">
      <c r="B294" s="1">
        <v>288</v>
      </c>
      <c r="C294" s="1">
        <f t="shared" si="15"/>
        <v>1.1648359328588568E-5</v>
      </c>
      <c r="D294" s="1">
        <f t="shared" si="15"/>
        <v>3.9755492589039482E-8</v>
      </c>
      <c r="E294" s="1">
        <f t="shared" si="15"/>
        <v>1.3568427504791633E-10</v>
      </c>
      <c r="F294" s="1">
        <f t="shared" si="15"/>
        <v>4.6308626296217178E-13</v>
      </c>
    </row>
    <row r="295" spans="2:6" x14ac:dyDescent="0.25">
      <c r="B295" s="1">
        <v>289</v>
      </c>
      <c r="C295" s="1">
        <f t="shared" si="15"/>
        <v>1.1569253551760841E-5</v>
      </c>
      <c r="D295" s="1">
        <f t="shared" si="15"/>
        <v>3.9351202557009658E-8</v>
      </c>
      <c r="E295" s="1">
        <f t="shared" si="15"/>
        <v>1.3384762774493083E-10</v>
      </c>
      <c r="F295" s="1">
        <f t="shared" si="15"/>
        <v>4.5526403994874434E-13</v>
      </c>
    </row>
    <row r="296" spans="2:6" x14ac:dyDescent="0.25">
      <c r="B296" s="1">
        <v>290</v>
      </c>
      <c r="C296" s="1">
        <f t="shared" si="15"/>
        <v>1.1490950876185005E-5</v>
      </c>
      <c r="D296" s="1">
        <f t="shared" si="15"/>
        <v>3.895237585147459E-8</v>
      </c>
      <c r="E296" s="1">
        <f t="shared" si="15"/>
        <v>1.3204195203889691E-10</v>
      </c>
      <c r="F296" s="1">
        <f t="shared" si="15"/>
        <v>4.4759983741998955E-13</v>
      </c>
    </row>
    <row r="297" spans="2:6" x14ac:dyDescent="0.25">
      <c r="B297" s="1">
        <v>291</v>
      </c>
      <c r="C297" s="1">
        <f t="shared" si="15"/>
        <v>1.1413440467494522E-5</v>
      </c>
      <c r="D297" s="1">
        <f t="shared" si="15"/>
        <v>3.85589204982923E-8</v>
      </c>
      <c r="E297" s="1">
        <f t="shared" si="15"/>
        <v>1.3026662330504157E-10</v>
      </c>
      <c r="F297" s="1">
        <f t="shared" si="15"/>
        <v>4.4008994359811337E-13</v>
      </c>
    </row>
    <row r="298" spans="2:6" x14ac:dyDescent="0.25">
      <c r="B298" s="1">
        <v>292</v>
      </c>
      <c r="C298" s="1">
        <f t="shared" si="15"/>
        <v>1.1336711673412011E-5</v>
      </c>
      <c r="D298" s="1">
        <f t="shared" si="15"/>
        <v>3.8170746375124611E-8</v>
      </c>
      <c r="E298" s="1">
        <f t="shared" si="15"/>
        <v>1.2852103156607613E-10</v>
      </c>
      <c r="F298" s="1">
        <f t="shared" si="15"/>
        <v>4.3273074601372438E-13</v>
      </c>
    </row>
    <row r="299" spans="2:6" x14ac:dyDescent="0.25">
      <c r="B299" s="1">
        <v>293</v>
      </c>
      <c r="C299" s="1">
        <f t="shared" si="15"/>
        <v>1.1260754020089185E-5</v>
      </c>
      <c r="D299" s="1">
        <f t="shared" si="15"/>
        <v>3.7787765168084512E-8</v>
      </c>
      <c r="E299" s="1">
        <f t="shared" si="15"/>
        <v>1.2680458110095475E-10</v>
      </c>
      <c r="F299" s="1">
        <f t="shared" si="15"/>
        <v>4.2551872852669379E-13</v>
      </c>
    </row>
    <row r="300" spans="2:6" x14ac:dyDescent="0.25">
      <c r="B300" s="1">
        <v>294</v>
      </c>
      <c r="C300" s="1">
        <f t="shared" si="15"/>
        <v>1.1185557208532343E-5</v>
      </c>
      <c r="D300" s="1">
        <f t="shared" si="15"/>
        <v>3.7409890329539611E-8</v>
      </c>
      <c r="E300" s="1">
        <f t="shared" si="15"/>
        <v>1.2511669006534987E-10</v>
      </c>
      <c r="F300" s="1">
        <f t="shared" si="15"/>
        <v>4.1845046844598615E-13</v>
      </c>
    </row>
    <row r="301" spans="2:6" x14ac:dyDescent="0.25">
      <c r="B301" s="1">
        <v>295</v>
      </c>
      <c r="C301" s="1">
        <f t="shared" si="15"/>
        <v>1.1111111111111112E-5</v>
      </c>
      <c r="D301" s="1">
        <f t="shared" si="15"/>
        <v>3.7037037037037036E-8</v>
      </c>
      <c r="E301" s="1">
        <f t="shared" si="15"/>
        <v>1.2345679012345679E-10</v>
      </c>
      <c r="F301" s="1">
        <f t="shared" si="15"/>
        <v>4.1152263374485594E-13</v>
      </c>
    </row>
    <row r="302" spans="2:6" x14ac:dyDescent="0.25">
      <c r="B302" s="1">
        <v>296</v>
      </c>
      <c r="C302" s="1">
        <f t="shared" si="15"/>
        <v>1.1037405768148255E-5</v>
      </c>
      <c r="D302" s="1">
        <f t="shared" si="15"/>
        <v>3.6669122153316459E-8</v>
      </c>
      <c r="E302" s="1">
        <f t="shared" si="15"/>
        <v>1.2182432609075237E-10</v>
      </c>
      <c r="F302" s="1">
        <f t="shared" si="15"/>
        <v>4.0473198036794806E-13</v>
      </c>
    </row>
    <row r="303" spans="2:6" x14ac:dyDescent="0.25">
      <c r="B303" s="1">
        <v>297</v>
      </c>
      <c r="C303" s="1">
        <f t="shared" si="15"/>
        <v>1.0964431384588396E-5</v>
      </c>
      <c r="D303" s="1">
        <f t="shared" si="15"/>
        <v>3.630606418737879E-8</v>
      </c>
      <c r="E303" s="1">
        <f t="shared" si="15"/>
        <v>1.20218755587347E-10</v>
      </c>
      <c r="F303" s="1">
        <f t="shared" si="15"/>
        <v>3.9807534962697678E-13</v>
      </c>
    </row>
    <row r="304" spans="2:6" x14ac:dyDescent="0.25">
      <c r="B304" s="1">
        <v>298</v>
      </c>
      <c r="C304" s="1">
        <f t="shared" si="15"/>
        <v>1.0892178326743566E-5</v>
      </c>
      <c r="D304" s="1">
        <f t="shared" si="15"/>
        <v>3.5947783256579421E-8</v>
      </c>
      <c r="E304" s="1">
        <f t="shared" si="15"/>
        <v>1.1863954870158225E-10</v>
      </c>
      <c r="F304" s="1">
        <f t="shared" si="15"/>
        <v>3.9154966568178965E-13</v>
      </c>
    </row>
    <row r="305" spans="2:6" x14ac:dyDescent="0.25">
      <c r="B305" s="1">
        <v>299</v>
      </c>
      <c r="C305" s="1">
        <f t="shared" si="15"/>
        <v>1.0820637119113573E-5</v>
      </c>
      <c r="D305" s="1">
        <f t="shared" si="15"/>
        <v>3.5594201049715701E-8</v>
      </c>
      <c r="E305" s="1">
        <f t="shared" si="15"/>
        <v>1.170861876635385E-10</v>
      </c>
      <c r="F305" s="1">
        <f t="shared" si="15"/>
        <v>3.8515193310374506E-13</v>
      </c>
    </row>
    <row r="306" spans="2:6" x14ac:dyDescent="0.25">
      <c r="B306" s="1">
        <v>300</v>
      </c>
      <c r="C306" s="1">
        <f t="shared" ref="C306:F325" si="16">1/(($C$2+$B306)^(C$5+1))</f>
        <v>1.0749798441279227E-5</v>
      </c>
      <c r="D306" s="1">
        <f t="shared" si="16"/>
        <v>3.5245240791079432E-8</v>
      </c>
      <c r="E306" s="1">
        <f t="shared" si="16"/>
        <v>1.1555816652812928E-10</v>
      </c>
      <c r="F306" s="1">
        <f t="shared" si="16"/>
        <v>3.7887923451845662E-13</v>
      </c>
    </row>
    <row r="307" spans="2:6" x14ac:dyDescent="0.25">
      <c r="B307" s="1">
        <v>301</v>
      </c>
      <c r="C307" s="1">
        <f t="shared" si="16"/>
        <v>1.0679653124866504E-5</v>
      </c>
      <c r="D307" s="1">
        <f t="shared" si="16"/>
        <v>3.4900827205446091E-8</v>
      </c>
      <c r="E307" s="1">
        <f t="shared" si="16"/>
        <v>1.1405499086747089E-10</v>
      </c>
      <c r="F307" s="1">
        <f t="shared" si="16"/>
        <v>3.7272872832506829E-13</v>
      </c>
    </row>
    <row r="308" spans="2:6" x14ac:dyDescent="0.25">
      <c r="B308" s="1">
        <v>302</v>
      </c>
      <c r="C308" s="1">
        <f t="shared" si="16"/>
        <v>1.0610192150579848E-5</v>
      </c>
      <c r="D308" s="1">
        <f t="shared" si="16"/>
        <v>3.4560886483973441E-8</v>
      </c>
      <c r="E308" s="1">
        <f t="shared" si="16"/>
        <v>1.125761774722262E-10</v>
      </c>
      <c r="F308" s="1">
        <f t="shared" si="16"/>
        <v>3.6669764648933617E-13</v>
      </c>
    </row>
    <row r="309" spans="2:6" x14ac:dyDescent="0.25">
      <c r="B309" s="1">
        <v>303</v>
      </c>
      <c r="C309" s="1">
        <f t="shared" si="16"/>
        <v>1.0541406645302749E-5</v>
      </c>
      <c r="D309" s="1">
        <f t="shared" si="16"/>
        <v>3.4225346250982951E-8</v>
      </c>
      <c r="E309" s="1">
        <f t="shared" si="16"/>
        <v>1.1112125406163296E-10</v>
      </c>
      <c r="F309" s="1">
        <f t="shared" si="16"/>
        <v>3.6078329240789924E-13</v>
      </c>
    </row>
    <row r="310" spans="2:6" x14ac:dyDescent="0.25">
      <c r="B310" s="1">
        <v>304</v>
      </c>
      <c r="C310" s="1">
        <f t="shared" si="16"/>
        <v>1.0473287879263938E-5</v>
      </c>
      <c r="D310" s="1">
        <f t="shared" si="16"/>
        <v>3.3894135531598505E-8</v>
      </c>
      <c r="E310" s="1">
        <f t="shared" si="16"/>
        <v>1.096897590019369E-10</v>
      </c>
      <c r="F310" s="1">
        <f t="shared" si="16"/>
        <v>3.5498303884121975E-13</v>
      </c>
    </row>
    <row r="311" spans="2:6" x14ac:dyDescent="0.25">
      <c r="B311" s="1">
        <v>305</v>
      </c>
      <c r="C311" s="1">
        <f t="shared" si="16"/>
        <v>1.040582726326743E-5</v>
      </c>
      <c r="D311" s="1">
        <f t="shared" si="16"/>
        <v>3.3567184720217515E-8</v>
      </c>
      <c r="E311" s="1">
        <f t="shared" si="16"/>
        <v>1.0828124103295972E-10</v>
      </c>
      <c r="F311" s="1">
        <f t="shared" si="16"/>
        <v>3.492943259127733E-13</v>
      </c>
    </row>
    <row r="312" spans="2:6" x14ac:dyDescent="0.25">
      <c r="B312" s="1">
        <v>306</v>
      </c>
      <c r="C312" s="1">
        <f t="shared" si="16"/>
        <v>1.0339016345984843E-5</v>
      </c>
      <c r="D312" s="1">
        <f t="shared" si="16"/>
        <v>3.3244425549790494E-8</v>
      </c>
      <c r="E312" s="1">
        <f t="shared" si="16"/>
        <v>1.0689525900254178E-10</v>
      </c>
      <c r="F312" s="1">
        <f t="shared" si="16"/>
        <v>3.4371465917216003E-13</v>
      </c>
    </row>
    <row r="313" spans="2:6" x14ac:dyDescent="0.25">
      <c r="B313" s="1">
        <v>307</v>
      </c>
      <c r="C313" s="1">
        <f t="shared" si="16"/>
        <v>1.027284681130835E-5</v>
      </c>
      <c r="D313" s="1">
        <f t="shared" si="16"/>
        <v>3.2925791061885739E-8</v>
      </c>
      <c r="E313" s="1">
        <f t="shared" si="16"/>
        <v>1.0553138160860813E-10</v>
      </c>
      <c r="F313" s="1">
        <f t="shared" si="16"/>
        <v>3.3824160771989783E-13</v>
      </c>
    </row>
    <row r="314" spans="2:6" x14ac:dyDescent="0.25">
      <c r="B314" s="1">
        <v>308</v>
      </c>
      <c r="C314" s="1">
        <f t="shared" si="16"/>
        <v>1.0207310475762742E-5</v>
      </c>
      <c r="D314" s="1">
        <f t="shared" si="16"/>
        <v>3.2611215577516744E-8</v>
      </c>
      <c r="E314" s="1">
        <f t="shared" si="16"/>
        <v>1.041891871486158E-10</v>
      </c>
      <c r="F314" s="1">
        <f t="shared" si="16"/>
        <v>3.3287280239174379E-13</v>
      </c>
    </row>
    <row r="315" spans="2:6" x14ac:dyDescent="0.25">
      <c r="B315" s="1">
        <v>309</v>
      </c>
      <c r="C315" s="1">
        <f t="shared" si="16"/>
        <v>1.0142399285975089E-5</v>
      </c>
      <c r="D315" s="1">
        <f t="shared" si="16"/>
        <v>3.2300634668710477E-8</v>
      </c>
      <c r="E315" s="1">
        <f t="shared" si="16"/>
        <v>1.0286826327614802E-10</v>
      </c>
      <c r="F315" s="1">
        <f t="shared" si="16"/>
        <v>3.2760593400047139E-13</v>
      </c>
    </row>
    <row r="316" spans="2:6" x14ac:dyDescent="0.25">
      <c r="B316" s="1">
        <v>310</v>
      </c>
      <c r="C316" s="1">
        <f t="shared" si="16"/>
        <v>1.0078105316200555E-5</v>
      </c>
      <c r="D316" s="1">
        <f t="shared" si="16"/>
        <v>3.1993985130795413E-8</v>
      </c>
      <c r="E316" s="1">
        <f t="shared" si="16"/>
        <v>1.0156820676442988E-10</v>
      </c>
      <c r="F316" s="1">
        <f t="shared" si="16"/>
        <v>3.2243875163311072E-13</v>
      </c>
    </row>
    <row r="317" spans="2:6" x14ac:dyDescent="0.25">
      <c r="B317" s="1">
        <v>311</v>
      </c>
      <c r="C317" s="1">
        <f t="shared" si="16"/>
        <v>1.00144207659029E-5</v>
      </c>
      <c r="D317" s="1">
        <f t="shared" si="16"/>
        <v>3.1691204955388924E-8</v>
      </c>
      <c r="E317" s="1">
        <f t="shared" si="16"/>
        <v>1.0028862327654723E-10</v>
      </c>
      <c r="F317" s="1">
        <f t="shared" si="16"/>
        <v>3.1736906100173176E-13</v>
      </c>
    </row>
    <row r="318" spans="2:6" x14ac:dyDescent="0.25">
      <c r="B318" s="1">
        <v>312</v>
      </c>
      <c r="C318" s="1">
        <f t="shared" si="16"/>
        <v>9.9513379573883708E-6</v>
      </c>
      <c r="D318" s="1">
        <f t="shared" si="16"/>
        <v>3.139223330406426E-8</v>
      </c>
      <c r="E318" s="1">
        <f t="shared" si="16"/>
        <v>9.9029127142158549E-11</v>
      </c>
      <c r="F318" s="1">
        <f t="shared" si="16"/>
        <v>3.1239472284592606E-13</v>
      </c>
    </row>
    <row r="319" spans="2:6" x14ac:dyDescent="0.25">
      <c r="B319" s="1">
        <v>313</v>
      </c>
      <c r="C319" s="1">
        <f t="shared" si="16"/>
        <v>9.8888493334915555E-6</v>
      </c>
      <c r="D319" s="1">
        <f t="shared" si="16"/>
        <v>3.1097010482677848E-8</v>
      </c>
      <c r="E319" s="1">
        <f t="shared" si="16"/>
        <v>9.7789341140496375E-11</v>
      </c>
      <c r="F319" s="1">
        <f t="shared" si="16"/>
        <v>3.0751365138520871E-13</v>
      </c>
    </row>
    <row r="320" spans="2:6" x14ac:dyDescent="0.25">
      <c r="B320" s="1">
        <v>314</v>
      </c>
      <c r="C320" s="1">
        <f t="shared" si="16"/>
        <v>9.8269474553119569E-6</v>
      </c>
      <c r="D320" s="1">
        <f t="shared" si="16"/>
        <v>3.0805477916338421E-8</v>
      </c>
      <c r="E320" s="1">
        <f t="shared" si="16"/>
        <v>9.6568896289462141E-11</v>
      </c>
      <c r="F320" s="1">
        <f t="shared" si="16"/>
        <v>3.0272381281963051E-13</v>
      </c>
    </row>
    <row r="321" spans="2:6" x14ac:dyDescent="0.25">
      <c r="B321" s="1">
        <v>315</v>
      </c>
      <c r="C321" s="1">
        <f t="shared" si="16"/>
        <v>9.7656250000000002E-6</v>
      </c>
      <c r="D321" s="1">
        <f t="shared" si="16"/>
        <v>3.0517578125000001E-8</v>
      </c>
      <c r="E321" s="1">
        <f t="shared" si="16"/>
        <v>9.5367431640625005E-11</v>
      </c>
      <c r="F321" s="1">
        <f t="shared" si="16"/>
        <v>2.9802322387695315E-13</v>
      </c>
    </row>
    <row r="322" spans="2:6" x14ac:dyDescent="0.25">
      <c r="B322" s="1">
        <v>316</v>
      </c>
      <c r="C322" s="1">
        <f t="shared" si="16"/>
        <v>9.7048747585912402E-6</v>
      </c>
      <c r="D322" s="1">
        <f t="shared" si="16"/>
        <v>3.0233254699661184E-8</v>
      </c>
      <c r="E322" s="1">
        <f t="shared" si="16"/>
        <v>9.4184594079941391E-11</v>
      </c>
      <c r="F322" s="1">
        <f t="shared" si="16"/>
        <v>2.9340995040480185E-13</v>
      </c>
    </row>
    <row r="323" spans="2:6" x14ac:dyDescent="0.25">
      <c r="B323" s="1">
        <v>317</v>
      </c>
      <c r="C323" s="1">
        <f t="shared" si="16"/>
        <v>9.6446896338875814E-6</v>
      </c>
      <c r="D323" s="1">
        <f t="shared" si="16"/>
        <v>2.9952452279153983E-8</v>
      </c>
      <c r="E323" s="1">
        <f t="shared" si="16"/>
        <v>9.3020038134018577E-11</v>
      </c>
      <c r="F323" s="1">
        <f t="shared" si="16"/>
        <v>2.8888210600626887E-13</v>
      </c>
    </row>
    <row r="324" spans="2:6" x14ac:dyDescent="0.25">
      <c r="B324" s="1">
        <v>318</v>
      </c>
      <c r="C324" s="1">
        <f t="shared" si="16"/>
        <v>9.5850626383843413E-6</v>
      </c>
      <c r="D324" s="1">
        <f t="shared" si="16"/>
        <v>2.9675116527505703E-8</v>
      </c>
      <c r="E324" s="1">
        <f t="shared" si="16"/>
        <v>9.1873425781751396E-11</v>
      </c>
      <c r="F324" s="1">
        <f t="shared" si="16"/>
        <v>2.844378507174966E-13</v>
      </c>
    </row>
    <row r="325" spans="2:6" x14ac:dyDescent="0.25">
      <c r="B325" s="1">
        <v>319</v>
      </c>
      <c r="C325" s="1">
        <f t="shared" si="16"/>
        <v>9.5259868922420365E-6</v>
      </c>
      <c r="D325" s="1">
        <f t="shared" si="16"/>
        <v>2.9401194111858137E-8</v>
      </c>
      <c r="E325" s="1">
        <f t="shared" si="16"/>
        <v>9.0744426271167082E-11</v>
      </c>
      <c r="F325" s="1">
        <f t="shared" si="16"/>
        <v>2.8007538972582435E-13</v>
      </c>
    </row>
    <row r="326" spans="2:6" x14ac:dyDescent="0.25">
      <c r="B326" s="1">
        <v>320</v>
      </c>
      <c r="C326" s="1">
        <f t="shared" ref="C326:F345" si="17">1/(($C$2+$B326)^(C$5+1))</f>
        <v>9.4674556213017744E-6</v>
      </c>
      <c r="D326" s="1">
        <f t="shared" si="17"/>
        <v>2.9130632680928539E-8</v>
      </c>
      <c r="E326" s="1">
        <f t="shared" si="17"/>
        <v>8.9632715941318575E-11</v>
      </c>
      <c r="F326" s="1">
        <f t="shared" si="17"/>
        <v>2.7579297212713411E-13</v>
      </c>
    </row>
    <row r="327" spans="2:6" x14ac:dyDescent="0.25">
      <c r="B327" s="1">
        <v>321</v>
      </c>
      <c r="C327" s="1">
        <f t="shared" si="17"/>
        <v>9.4094621551432116E-6</v>
      </c>
      <c r="D327" s="1">
        <f t="shared" si="17"/>
        <v>2.8863380843997582E-8</v>
      </c>
      <c r="E327" s="1">
        <f t="shared" si="17"/>
        <v>8.8537978049072342E-11</v>
      </c>
      <c r="F327" s="1">
        <f t="shared" si="17"/>
        <v>2.7158888972108079E-13</v>
      </c>
    </row>
    <row r="328" spans="2:6" x14ac:dyDescent="0.25">
      <c r="B328" s="1">
        <v>322</v>
      </c>
      <c r="C328" s="1">
        <f t="shared" si="17"/>
        <v>9.3519999251840002E-6</v>
      </c>
      <c r="D328" s="1">
        <f t="shared" si="17"/>
        <v>2.8599388150409789E-8</v>
      </c>
      <c r="E328" s="1">
        <f t="shared" si="17"/>
        <v>8.7459902600641559E-11</v>
      </c>
      <c r="F328" s="1">
        <f t="shared" si="17"/>
        <v>2.6746147584294051E-13</v>
      </c>
    </row>
    <row r="329" spans="2:6" x14ac:dyDescent="0.25">
      <c r="B329" s="1">
        <v>323</v>
      </c>
      <c r="C329" s="1">
        <f t="shared" si="17"/>
        <v>9.2950624628197506E-6</v>
      </c>
      <c r="D329" s="1">
        <f t="shared" si="17"/>
        <v>2.8338605069572407E-8</v>
      </c>
      <c r="E329" s="1">
        <f t="shared" si="17"/>
        <v>8.6398186187720762E-11</v>
      </c>
      <c r="F329" s="1">
        <f t="shared" si="17"/>
        <v>2.6340910423085599E-13</v>
      </c>
    </row>
    <row r="330" spans="2:6" x14ac:dyDescent="0.25">
      <c r="B330" s="1">
        <v>324</v>
      </c>
      <c r="C330" s="1">
        <f t="shared" si="17"/>
        <v>9.2386433976034954E-6</v>
      </c>
      <c r="D330" s="1">
        <f t="shared" si="17"/>
        <v>2.8080982971439197E-8</v>
      </c>
      <c r="E330" s="1">
        <f t="shared" si="17"/>
        <v>8.5352531828082668E-11</v>
      </c>
      <c r="F330" s="1">
        <f t="shared" si="17"/>
        <v>2.5943018792730295E-13</v>
      </c>
    </row>
    <row r="331" spans="2:6" x14ac:dyDescent="0.25">
      <c r="B331" s="1">
        <v>325</v>
      </c>
      <c r="C331" s="1">
        <f t="shared" si="17"/>
        <v>9.1827364554637285E-6</v>
      </c>
      <c r="D331" s="1">
        <f t="shared" si="17"/>
        <v>2.7826474107465842E-8</v>
      </c>
      <c r="E331" s="1">
        <f t="shared" si="17"/>
        <v>8.432264881050256E-11</v>
      </c>
      <c r="F331" s="1">
        <f t="shared" si="17"/>
        <v>2.5552317821364411E-13</v>
      </c>
    </row>
    <row r="332" spans="2:6" x14ac:dyDescent="0.25">
      <c r="B332" s="1">
        <v>326</v>
      </c>
      <c r="C332" s="1">
        <f t="shared" si="17"/>
        <v>9.1273354569600489E-6</v>
      </c>
      <c r="D332" s="1">
        <f t="shared" si="17"/>
        <v>2.7575031592024318E-8</v>
      </c>
      <c r="E332" s="1">
        <f t="shared" si="17"/>
        <v>8.3308252543880113E-11</v>
      </c>
      <c r="F332" s="1">
        <f t="shared" si="17"/>
        <v>2.5168656357667709E-13</v>
      </c>
    </row>
    <row r="333" spans="2:6" x14ac:dyDescent="0.25">
      <c r="B333" s="1">
        <v>327</v>
      </c>
      <c r="C333" s="1">
        <f t="shared" si="17"/>
        <v>9.0724343155755545E-6</v>
      </c>
      <c r="D333" s="1">
        <f t="shared" si="17"/>
        <v>2.7326609384263721E-8</v>
      </c>
      <c r="E333" s="1">
        <f t="shared" si="17"/>
        <v>8.2309064410432894E-11</v>
      </c>
      <c r="F333" s="1">
        <f t="shared" si="17"/>
        <v>2.4791886870612315E-13</v>
      </c>
    </row>
    <row r="334" spans="2:6" x14ac:dyDescent="0.25">
      <c r="B334" s="1">
        <v>328</v>
      </c>
      <c r="C334" s="1">
        <f t="shared" si="17"/>
        <v>9.0180270360450547E-6</v>
      </c>
      <c r="D334" s="1">
        <f t="shared" si="17"/>
        <v>2.7081162270405569E-8</v>
      </c>
      <c r="E334" s="1">
        <f t="shared" si="17"/>
        <v>8.1324811622839538E-11</v>
      </c>
      <c r="F334" s="1">
        <f t="shared" si="17"/>
        <v>2.4421865352204066E-13</v>
      </c>
    </row>
    <row r="335" spans="2:6" x14ac:dyDescent="0.25">
      <c r="B335" s="1">
        <v>329</v>
      </c>
      <c r="C335" s="1">
        <f t="shared" si="17"/>
        <v>8.9641077127182758E-6</v>
      </c>
      <c r="D335" s="1">
        <f t="shared" si="17"/>
        <v>2.6838645846461904E-8</v>
      </c>
      <c r="E335" s="1">
        <f t="shared" si="17"/>
        <v>8.0355227085215279E-11</v>
      </c>
      <c r="F335" s="1">
        <f t="shared" si="17"/>
        <v>2.4058451223118347E-13</v>
      </c>
    </row>
    <row r="336" spans="2:6" x14ac:dyDescent="0.25">
      <c r="B336" s="1">
        <v>330</v>
      </c>
      <c r="C336" s="1">
        <f t="shared" si="17"/>
        <v>8.910670527957229E-6</v>
      </c>
      <c r="D336" s="1">
        <f t="shared" si="17"/>
        <v>2.6599016501364864E-8</v>
      </c>
      <c r="E336" s="1">
        <f t="shared" si="17"/>
        <v>7.940004925780556E-11</v>
      </c>
      <c r="F336" s="1">
        <f t="shared" si="17"/>
        <v>2.370150724113599E-13</v>
      </c>
    </row>
    <row r="337" spans="2:6" x14ac:dyDescent="0.25">
      <c r="B337" s="1">
        <v>331</v>
      </c>
      <c r="C337" s="1">
        <f t="shared" si="17"/>
        <v>8.8577097505668937E-6</v>
      </c>
      <c r="D337" s="1">
        <f t="shared" si="17"/>
        <v>2.6362231400496708E-8</v>
      </c>
      <c r="E337" s="1">
        <f t="shared" si="17"/>
        <v>7.8459022025287813E-11</v>
      </c>
      <c r="F337" s="1">
        <f t="shared" si="17"/>
        <v>2.3350899412288039E-13</v>
      </c>
    </row>
    <row r="338" spans="2:6" x14ac:dyDescent="0.25">
      <c r="B338" s="1">
        <v>332</v>
      </c>
      <c r="C338" s="1">
        <f t="shared" si="17"/>
        <v>8.8052197342584677E-6</v>
      </c>
      <c r="D338" s="1">
        <f t="shared" si="17"/>
        <v>2.6128248469609698E-8</v>
      </c>
      <c r="E338" s="1">
        <f t="shared" si="17"/>
        <v>7.7531894568574779E-11</v>
      </c>
      <c r="F338" s="1">
        <f t="shared" si="17"/>
        <v>2.3006496904621595E-13</v>
      </c>
    </row>
    <row r="339" spans="2:6" x14ac:dyDescent="0.25">
      <c r="B339" s="1">
        <v>333</v>
      </c>
      <c r="C339" s="1">
        <f t="shared" si="17"/>
        <v>8.7531949161443929E-6</v>
      </c>
      <c r="D339" s="1">
        <f t="shared" si="17"/>
        <v>2.5897026379125421E-8</v>
      </c>
      <c r="E339" s="1">
        <f t="shared" si="17"/>
        <v>7.6618421240016047E-11</v>
      </c>
      <c r="F339" s="1">
        <f t="shared" si="17"/>
        <v>2.2668171964501789E-13</v>
      </c>
    </row>
    <row r="340" spans="2:6" x14ac:dyDescent="0.25">
      <c r="B340" s="1">
        <v>334</v>
      </c>
      <c r="C340" s="1">
        <f t="shared" si="17"/>
        <v>8.7016298152643997E-6</v>
      </c>
      <c r="D340" s="1">
        <f t="shared" si="17"/>
        <v>2.5668524528803536E-8</v>
      </c>
      <c r="E340" s="1">
        <f t="shared" si="17"/>
        <v>7.5718361441898342E-11</v>
      </c>
      <c r="F340" s="1">
        <f t="shared" si="17"/>
        <v>2.2335799835368241E-13</v>
      </c>
    </row>
    <row r="341" spans="2:6" x14ac:dyDescent="0.25">
      <c r="B341" s="1">
        <v>335</v>
      </c>
      <c r="C341" s="1">
        <f t="shared" si="17"/>
        <v>8.6505190311418692E-6</v>
      </c>
      <c r="D341" s="1">
        <f t="shared" si="17"/>
        <v>2.5442703032770202E-8</v>
      </c>
      <c r="E341" s="1">
        <f t="shared" si="17"/>
        <v>7.4831479508147657E-11</v>
      </c>
      <c r="F341" s="1">
        <f t="shared" si="17"/>
        <v>2.2009258678866956E-13</v>
      </c>
    </row>
    <row r="342" spans="2:6" x14ac:dyDescent="0.25">
      <c r="B342" s="1">
        <v>336</v>
      </c>
      <c r="C342" s="1">
        <f t="shared" si="17"/>
        <v>8.5998572423697766E-6</v>
      </c>
      <c r="D342" s="1">
        <f t="shared" si="17"/>
        <v>2.5219522704896706E-8</v>
      </c>
      <c r="E342" s="1">
        <f t="shared" si="17"/>
        <v>7.3957544589139901E-11</v>
      </c>
      <c r="F342" s="1">
        <f t="shared" si="17"/>
        <v>2.1688429498281495E-13</v>
      </c>
    </row>
    <row r="343" spans="2:6" x14ac:dyDescent="0.25">
      <c r="B343" s="1">
        <v>337</v>
      </c>
      <c r="C343" s="1">
        <f t="shared" si="17"/>
        <v>8.5496392052255395E-6</v>
      </c>
      <c r="D343" s="1">
        <f t="shared" si="17"/>
        <v>2.4998945044519122E-8</v>
      </c>
      <c r="E343" s="1">
        <f t="shared" si="17"/>
        <v>7.3096330539529601E-11</v>
      </c>
      <c r="F343" s="1">
        <f t="shared" si="17"/>
        <v>2.1373196064189939E-13</v>
      </c>
    </row>
    <row r="344" spans="2:6" x14ac:dyDescent="0.25">
      <c r="B344" s="1">
        <v>338</v>
      </c>
      <c r="C344" s="1">
        <f t="shared" si="17"/>
        <v>8.4998597523140868E-6</v>
      </c>
      <c r="D344" s="1">
        <f t="shared" si="17"/>
        <v>2.4780932222490048E-8</v>
      </c>
      <c r="E344" s="1">
        <f t="shared" si="17"/>
        <v>7.2247615809008885E-11</v>
      </c>
      <c r="F344" s="1">
        <f t="shared" si="17"/>
        <v>2.1063444842276645E-13</v>
      </c>
    </row>
    <row r="345" spans="2:6" x14ac:dyDescent="0.25">
      <c r="B345" s="1">
        <v>339</v>
      </c>
      <c r="C345" s="1">
        <f t="shared" si="17"/>
        <v>8.4505137912385079E-6</v>
      </c>
      <c r="D345" s="1">
        <f t="shared" si="17"/>
        <v>2.4565447067553801E-8</v>
      </c>
      <c r="E345" s="1">
        <f t="shared" si="17"/>
        <v>7.1411183335912211E-11</v>
      </c>
      <c r="F345" s="1">
        <f t="shared" si="17"/>
        <v>2.0759064923230293E-13</v>
      </c>
    </row>
    <row r="346" spans="2:6" x14ac:dyDescent="0.25">
      <c r="B346" s="1">
        <v>340</v>
      </c>
      <c r="C346" s="1">
        <f t="shared" ref="C346:F365" si="18">1/(($C$2+$B346)^(C$5+1))</f>
        <v>8.4015963032976262E-6</v>
      </c>
      <c r="D346" s="1">
        <f t="shared" si="18"/>
        <v>2.4352453053036598E-8</v>
      </c>
      <c r="E346" s="1">
        <f t="shared" si="18"/>
        <v>7.0586820443584339E-11</v>
      </c>
      <c r="F346" s="1">
        <f t="shared" si="18"/>
        <v>2.0459947954662129E-13</v>
      </c>
    </row>
    <row r="347" spans="2:6" x14ac:dyDescent="0.25">
      <c r="B347" s="1">
        <v>341</v>
      </c>
      <c r="C347" s="1">
        <f t="shared" si="18"/>
        <v>8.3531023422098964E-6</v>
      </c>
      <c r="D347" s="1">
        <f t="shared" si="18"/>
        <v>2.4141914283843634E-8</v>
      </c>
      <c r="E347" s="1">
        <f t="shared" si="18"/>
        <v>6.9774318739432459E-11</v>
      </c>
      <c r="F347" s="1">
        <f t="shared" si="18"/>
        <v>2.0165988074980481E-13</v>
      </c>
    </row>
    <row r="348" spans="2:6" x14ac:dyDescent="0.25">
      <c r="B348" s="1">
        <v>342</v>
      </c>
      <c r="C348" s="1">
        <f t="shared" si="18"/>
        <v>8.3050270328629927E-6</v>
      </c>
      <c r="D348" s="1">
        <f t="shared" si="18"/>
        <v>2.393379548375502E-8</v>
      </c>
      <c r="E348" s="1">
        <f t="shared" si="18"/>
        <v>6.8973474016585072E-11</v>
      </c>
      <c r="F348" s="1">
        <f t="shared" si="18"/>
        <v>1.9877081849159962E-13</v>
      </c>
    </row>
    <row r="349" spans="2:6" x14ac:dyDescent="0.25">
      <c r="B349" s="1">
        <v>343</v>
      </c>
      <c r="C349" s="1">
        <f t="shared" si="18"/>
        <v>8.2573655700885194E-6</v>
      </c>
      <c r="D349" s="1">
        <f t="shared" si="18"/>
        <v>2.3728061983012985E-8</v>
      </c>
      <c r="E349" s="1">
        <f t="shared" si="18"/>
        <v>6.8184086158083286E-11</v>
      </c>
      <c r="F349" s="1">
        <f t="shared" si="18"/>
        <v>1.9593128206345773E-13</v>
      </c>
    </row>
    <row r="350" spans="2:6" x14ac:dyDescent="0.25">
      <c r="B350" s="1">
        <v>344</v>
      </c>
      <c r="C350" s="1">
        <f t="shared" si="18"/>
        <v>8.2101132174612691E-6</v>
      </c>
      <c r="D350" s="1">
        <f t="shared" si="18"/>
        <v>2.3524679706192747E-8</v>
      </c>
      <c r="E350" s="1">
        <f t="shared" si="18"/>
        <v>6.7405959043532231E-11</v>
      </c>
      <c r="F350" s="1">
        <f t="shared" si="18"/>
        <v>1.9314028379235595E-13</v>
      </c>
    </row>
    <row r="351" spans="2:6" x14ac:dyDescent="0.25">
      <c r="B351" s="1">
        <v>345</v>
      </c>
      <c r="C351" s="1">
        <f t="shared" si="18"/>
        <v>8.1632653061224483E-6</v>
      </c>
      <c r="D351" s="1">
        <f t="shared" si="18"/>
        <v>2.3323615160349856E-8</v>
      </c>
      <c r="E351" s="1">
        <f t="shared" si="18"/>
        <v>6.6638900458142435E-11</v>
      </c>
      <c r="F351" s="1">
        <f t="shared" si="18"/>
        <v>1.9039685845183554E-13</v>
      </c>
    </row>
    <row r="352" spans="2:6" x14ac:dyDescent="0.25">
      <c r="B352" s="1">
        <v>346</v>
      </c>
      <c r="C352" s="1">
        <f t="shared" si="18"/>
        <v>8.1168172336263505E-6</v>
      </c>
      <c r="D352" s="1">
        <f t="shared" si="18"/>
        <v>2.3124835423436896E-8</v>
      </c>
      <c r="E352" s="1">
        <f t="shared" si="18"/>
        <v>6.5882722004093721E-11</v>
      </c>
      <c r="F352" s="1">
        <f t="shared" si="18"/>
        <v>1.877000626897257E-13</v>
      </c>
    </row>
    <row r="353" spans="2:6" x14ac:dyDescent="0.25">
      <c r="B353" s="1">
        <v>347</v>
      </c>
      <c r="C353" s="1">
        <f t="shared" si="18"/>
        <v>8.0707644628099176E-6</v>
      </c>
      <c r="D353" s="1">
        <f t="shared" si="18"/>
        <v>2.2928308132982721E-8</v>
      </c>
      <c r="E353" s="1">
        <f t="shared" si="18"/>
        <v>6.5137239014155448E-11</v>
      </c>
      <c r="F353" s="1">
        <f t="shared" si="18"/>
        <v>1.8504897447203253E-13</v>
      </c>
    </row>
    <row r="354" spans="2:6" x14ac:dyDescent="0.25">
      <c r="B354" s="1">
        <v>348</v>
      </c>
      <c r="C354" s="1">
        <f t="shared" si="18"/>
        <v>8.0251025206847011E-6</v>
      </c>
      <c r="D354" s="1">
        <f t="shared" si="18"/>
        <v>2.2734001475027483E-8</v>
      </c>
      <c r="E354" s="1">
        <f t="shared" si="18"/>
        <v>6.4402270467499952E-11</v>
      </c>
      <c r="F354" s="1">
        <f t="shared" si="18"/>
        <v>1.8244269254249278E-13</v>
      </c>
    </row>
    <row r="355" spans="2:6" x14ac:dyDescent="0.25">
      <c r="B355" s="1">
        <v>349</v>
      </c>
      <c r="C355" s="1">
        <f t="shared" si="18"/>
        <v>7.9798269973506977E-6</v>
      </c>
      <c r="D355" s="1">
        <f t="shared" si="18"/>
        <v>2.2541884173307054E-8</v>
      </c>
      <c r="E355" s="1">
        <f t="shared" si="18"/>
        <v>6.367763890764705E-11</v>
      </c>
      <c r="F355" s="1">
        <f t="shared" si="18"/>
        <v>1.7988033589730803E-13</v>
      </c>
    </row>
    <row r="356" spans="2:6" x14ac:dyDescent="0.25">
      <c r="B356" s="1">
        <v>350</v>
      </c>
      <c r="C356" s="1">
        <f t="shared" si="18"/>
        <v>7.9349335449315615E-6</v>
      </c>
      <c r="D356" s="1">
        <f t="shared" si="18"/>
        <v>2.2351925478680454E-8</v>
      </c>
      <c r="E356" s="1">
        <f t="shared" si="18"/>
        <v>6.296317036248015E-11</v>
      </c>
      <c r="F356" s="1">
        <f t="shared" si="18"/>
        <v>1.7736104327459199E-13</v>
      </c>
    </row>
    <row r="357" spans="2:6" x14ac:dyDescent="0.25">
      <c r="B357" s="1">
        <v>351</v>
      </c>
      <c r="C357" s="1">
        <f t="shared" si="18"/>
        <v>7.8904178765307406E-6</v>
      </c>
      <c r="D357" s="1">
        <f t="shared" si="18"/>
        <v>2.2164095158794216E-8</v>
      </c>
      <c r="E357" s="1">
        <f t="shared" si="18"/>
        <v>6.2258694266275884E-11</v>
      </c>
      <c r="F357" s="1">
        <f t="shared" si="18"/>
        <v>1.7488397265807834E-13</v>
      </c>
    </row>
    <row r="358" spans="2:6" x14ac:dyDescent="0.25">
      <c r="B358" s="1">
        <v>352</v>
      </c>
      <c r="C358" s="1">
        <f t="shared" si="18"/>
        <v>7.8462757652080447E-6</v>
      </c>
      <c r="D358" s="1">
        <f t="shared" si="18"/>
        <v>2.1978363487977716E-8</v>
      </c>
      <c r="E358" s="1">
        <f t="shared" si="18"/>
        <v>6.1564043383691081E-11</v>
      </c>
      <c r="F358" s="1">
        <f t="shared" si="18"/>
        <v>1.7244830079465288E-13</v>
      </c>
    </row>
    <row r="359" spans="2:6" x14ac:dyDescent="0.25">
      <c r="B359" s="1">
        <v>353</v>
      </c>
      <c r="C359" s="1">
        <f t="shared" si="18"/>
        <v>7.8025030429761869E-6</v>
      </c>
      <c r="D359" s="1">
        <f t="shared" si="18"/>
        <v>2.1794701237363651E-8</v>
      </c>
      <c r="E359" s="1">
        <f t="shared" si="18"/>
        <v>6.0879053735652655E-11</v>
      </c>
      <c r="F359" s="1">
        <f t="shared" si="18"/>
        <v>1.7005322272528675E-13</v>
      </c>
    </row>
    <row r="360" spans="2:6" x14ac:dyDescent="0.25">
      <c r="B360" s="1">
        <v>354</v>
      </c>
      <c r="C360" s="1">
        <f t="shared" si="18"/>
        <v>7.759095599816886E-6</v>
      </c>
      <c r="D360" s="1">
        <f t="shared" si="18"/>
        <v>2.1613079665228093E-8</v>
      </c>
      <c r="E360" s="1">
        <f t="shared" si="18"/>
        <v>6.0203564527097748E-11</v>
      </c>
      <c r="F360" s="1">
        <f t="shared" si="18"/>
        <v>1.676979513289631E-13</v>
      </c>
    </row>
    <row r="361" spans="2:6" x14ac:dyDescent="0.25">
      <c r="B361" s="1">
        <v>355</v>
      </c>
      <c r="C361" s="1">
        <f t="shared" si="18"/>
        <v>7.7160493827160496E-6</v>
      </c>
      <c r="D361" s="1">
        <f t="shared" si="18"/>
        <v>2.1433470507544582E-8</v>
      </c>
      <c r="E361" s="1">
        <f t="shared" si="18"/>
        <v>5.9537418076512725E-11</v>
      </c>
      <c r="F361" s="1">
        <f t="shared" si="18"/>
        <v>1.6538171687920203E-13</v>
      </c>
    </row>
    <row r="362" spans="2:6" x14ac:dyDescent="0.25">
      <c r="B362" s="1">
        <v>356</v>
      </c>
      <c r="C362" s="1">
        <f t="shared" si="18"/>
        <v>7.673360394717659E-6</v>
      </c>
      <c r="D362" s="1">
        <f t="shared" si="18"/>
        <v>2.1255845968746978E-8</v>
      </c>
      <c r="E362" s="1">
        <f t="shared" si="18"/>
        <v>5.8880459747221542E-11</v>
      </c>
      <c r="F362" s="1">
        <f t="shared" si="18"/>
        <v>1.6310376661280207E-13</v>
      </c>
    </row>
    <row r="363" spans="2:6" x14ac:dyDescent="0.25">
      <c r="B363" s="1">
        <v>357</v>
      </c>
      <c r="C363" s="1">
        <f t="shared" si="18"/>
        <v>7.6310246939959091E-6</v>
      </c>
      <c r="D363" s="1">
        <f t="shared" si="18"/>
        <v>2.1080178712695882E-8</v>
      </c>
      <c r="E363" s="1">
        <f t="shared" si="18"/>
        <v>5.823253788037537E-11</v>
      </c>
      <c r="F363" s="1">
        <f t="shared" si="18"/>
        <v>1.6086336431042919E-13</v>
      </c>
    </row>
    <row r="364" spans="2:6" x14ac:dyDescent="0.25">
      <c r="B364" s="1">
        <v>358</v>
      </c>
      <c r="C364" s="1">
        <f t="shared" si="18"/>
        <v>7.5890383929452295E-6</v>
      </c>
      <c r="D364" s="1">
        <f t="shared" si="18"/>
        <v>2.0906441853843609E-8</v>
      </c>
      <c r="E364" s="1">
        <f t="shared" si="18"/>
        <v>5.7593503729596718E-11</v>
      </c>
      <c r="F364" s="1">
        <f t="shared" si="18"/>
        <v>1.586597898886962E-13</v>
      </c>
    </row>
    <row r="365" spans="2:6" x14ac:dyDescent="0.25">
      <c r="B365" s="1">
        <v>359</v>
      </c>
      <c r="C365" s="1">
        <f t="shared" si="18"/>
        <v>7.547397657287767E-6</v>
      </c>
      <c r="D365" s="1">
        <f t="shared" si="18"/>
        <v>2.0734608948592768E-8</v>
      </c>
      <c r="E365" s="1">
        <f t="shared" si="18"/>
        <v>5.6963211397232876E-11</v>
      </c>
      <c r="F365" s="1">
        <f t="shared" si="18"/>
        <v>1.5649233900338701E-13</v>
      </c>
    </row>
    <row r="366" spans="2:6" x14ac:dyDescent="0.25">
      <c r="B366" s="1">
        <v>360</v>
      </c>
      <c r="C366" s="1">
        <f t="shared" ref="C366:F385" si="19">1/(($C$2+$B366)^(C$5+1))</f>
        <v>7.5060987051979735E-6</v>
      </c>
      <c r="D366" s="1">
        <f t="shared" si="19"/>
        <v>2.0564653986843763E-8</v>
      </c>
      <c r="E366" s="1">
        <f t="shared" si="19"/>
        <v>5.6341517772174691E-11</v>
      </c>
      <c r="F366" s="1">
        <f t="shared" si="19"/>
        <v>1.5436032266349232E-13</v>
      </c>
    </row>
    <row r="367" spans="2:6" x14ac:dyDescent="0.25">
      <c r="B367" s="1">
        <v>361</v>
      </c>
      <c r="C367" s="1">
        <f t="shared" si="19"/>
        <v>7.4651378064439071E-6</v>
      </c>
      <c r="D367" s="1">
        <f t="shared" si="19"/>
        <v>2.0396551383726522E-8</v>
      </c>
      <c r="E367" s="1">
        <f t="shared" si="19"/>
        <v>5.5728282469198145E-11</v>
      </c>
      <c r="F367" s="1">
        <f t="shared" si="19"/>
        <v>1.5226306685573265E-13</v>
      </c>
    </row>
    <row r="368" spans="2:6" x14ac:dyDescent="0.25">
      <c r="B368" s="1">
        <v>362</v>
      </c>
      <c r="C368" s="1">
        <f t="shared" si="19"/>
        <v>7.4245112815448925E-6</v>
      </c>
      <c r="D368" s="1">
        <f t="shared" si="19"/>
        <v>2.0230275971511968E-8</v>
      </c>
      <c r="E368" s="1">
        <f t="shared" si="19"/>
        <v>5.5123367769787382E-11</v>
      </c>
      <c r="F368" s="1">
        <f t="shared" si="19"/>
        <v>1.5019991217925716E-13</v>
      </c>
    </row>
    <row r="369" spans="2:6" x14ac:dyDescent="0.25">
      <c r="B369" s="1">
        <v>363</v>
      </c>
      <c r="C369" s="1">
        <f t="shared" si="19"/>
        <v>7.3842155009451798E-6</v>
      </c>
      <c r="D369" s="1">
        <f t="shared" si="19"/>
        <v>2.0065802991698858E-8</v>
      </c>
      <c r="E369" s="1">
        <f t="shared" si="19"/>
        <v>5.4526638564399067E-11</v>
      </c>
      <c r="F369" s="1">
        <f t="shared" si="19"/>
        <v>1.4817021349021487E-13</v>
      </c>
    </row>
    <row r="370" spans="2:6" x14ac:dyDescent="0.25">
      <c r="B370" s="1">
        <v>364</v>
      </c>
      <c r="C370" s="1">
        <f t="shared" si="19"/>
        <v>7.3442468842032593E-6</v>
      </c>
      <c r="D370" s="1">
        <f t="shared" si="19"/>
        <v>1.9903108087271705E-8</v>
      </c>
      <c r="E370" s="1">
        <f t="shared" si="19"/>
        <v>5.3937962296129286E-11</v>
      </c>
      <c r="F370" s="1">
        <f t="shared" si="19"/>
        <v>1.4617333955590592E-13</v>
      </c>
    </row>
    <row r="371" spans="2:6" x14ac:dyDescent="0.25">
      <c r="B371" s="1">
        <v>365</v>
      </c>
      <c r="C371" s="1">
        <f t="shared" si="19"/>
        <v>7.3046018991964936E-6</v>
      </c>
      <c r="D371" s="1">
        <f t="shared" si="19"/>
        <v>1.9742167295125657E-8</v>
      </c>
      <c r="E371" s="1">
        <f t="shared" si="19"/>
        <v>5.3357208905745026E-11</v>
      </c>
      <c r="F371" s="1">
        <f t="shared" si="19"/>
        <v>1.4420867271822979E-13</v>
      </c>
    </row>
    <row r="372" spans="2:6" x14ac:dyDescent="0.25">
      <c r="B372" s="1">
        <v>366</v>
      </c>
      <c r="C372" s="1">
        <f t="shared" si="19"/>
        <v>7.2652770613407345E-6</v>
      </c>
      <c r="D372" s="1">
        <f t="shared" si="19"/>
        <v>1.9582957038654269E-8</v>
      </c>
      <c r="E372" s="1">
        <f t="shared" si="19"/>
        <v>5.2784250778043856E-11</v>
      </c>
      <c r="F372" s="1">
        <f t="shared" si="19"/>
        <v>1.4227560856615594E-13</v>
      </c>
    </row>
    <row r="373" spans="2:6" x14ac:dyDescent="0.25">
      <c r="B373" s="1">
        <v>367</v>
      </c>
      <c r="C373" s="1">
        <f t="shared" si="19"/>
        <v>7.2262689328246036E-6</v>
      </c>
      <c r="D373" s="1">
        <f t="shared" si="19"/>
        <v>1.9425454120496246E-8</v>
      </c>
      <c r="E373" s="1">
        <f t="shared" si="19"/>
        <v>5.2218962689506038E-11</v>
      </c>
      <c r="F373" s="1">
        <f t="shared" si="19"/>
        <v>1.4037355561695171E-13</v>
      </c>
    </row>
    <row r="374" spans="2:6" x14ac:dyDescent="0.25">
      <c r="B374" s="1">
        <v>368</v>
      </c>
      <c r="C374" s="1">
        <f t="shared" si="19"/>
        <v>7.1875741218581317E-6</v>
      </c>
      <c r="D374" s="1">
        <f t="shared" si="19"/>
        <v>1.9269635715437349E-8</v>
      </c>
      <c r="E374" s="1">
        <f t="shared" si="19"/>
        <v>5.1661221757204693E-11</v>
      </c>
      <c r="F374" s="1">
        <f t="shared" si="19"/>
        <v>1.385019350059107E-13</v>
      </c>
    </row>
    <row r="375" spans="2:6" x14ac:dyDescent="0.25">
      <c r="B375" s="1">
        <v>369</v>
      </c>
      <c r="C375" s="1">
        <f t="shared" si="19"/>
        <v>7.1491892819354281E-6</v>
      </c>
      <c r="D375" s="1">
        <f t="shared" si="19"/>
        <v>1.9115479363463714E-8</v>
      </c>
      <c r="E375" s="1">
        <f t="shared" si="19"/>
        <v>5.1110907388940407E-11</v>
      </c>
      <c r="F375" s="1">
        <f t="shared" si="19"/>
        <v>1.3666018018433265E-13</v>
      </c>
    </row>
    <row r="376" spans="2:6" x14ac:dyDescent="0.25">
      <c r="B376" s="1">
        <v>370</v>
      </c>
      <c r="C376" s="1">
        <f t="shared" si="19"/>
        <v>7.111111111111111E-6</v>
      </c>
      <c r="D376" s="1">
        <f t="shared" si="19"/>
        <v>1.8962962962962962E-8</v>
      </c>
      <c r="E376" s="1">
        <f t="shared" si="19"/>
        <v>5.05679012345679E-11</v>
      </c>
      <c r="F376" s="1">
        <f t="shared" si="19"/>
        <v>1.348477366255144E-13</v>
      </c>
    </row>
    <row r="377" spans="2:6" x14ac:dyDescent="0.25">
      <c r="B377" s="1">
        <v>371</v>
      </c>
      <c r="C377" s="1">
        <f t="shared" si="19"/>
        <v>7.0733363512901765E-6</v>
      </c>
      <c r="D377" s="1">
        <f t="shared" si="19"/>
        <v>1.8812064764069618E-8</v>
      </c>
      <c r="E377" s="1">
        <f t="shared" si="19"/>
        <v>5.0032087138483027E-11</v>
      </c>
      <c r="F377" s="1">
        <f t="shared" si="19"/>
        <v>1.330640615385187E-13</v>
      </c>
    </row>
    <row r="378" spans="2:6" x14ac:dyDescent="0.25">
      <c r="B378" s="1">
        <v>372</v>
      </c>
      <c r="C378" s="1">
        <f t="shared" si="19"/>
        <v>7.0358617875310459E-6</v>
      </c>
      <c r="D378" s="1">
        <f t="shared" si="19"/>
        <v>1.8662763362151316E-8</v>
      </c>
      <c r="E378" s="1">
        <f t="shared" si="19"/>
        <v>4.9503351093239565E-11</v>
      </c>
      <c r="F378" s="1">
        <f t="shared" si="19"/>
        <v>1.3130862358949485E-13</v>
      </c>
    </row>
    <row r="379" spans="2:6" x14ac:dyDescent="0.25">
      <c r="B379" s="1">
        <v>373</v>
      </c>
      <c r="C379" s="1">
        <f t="shared" si="19"/>
        <v>6.9986842473614964E-6</v>
      </c>
      <c r="D379" s="1">
        <f t="shared" si="19"/>
        <v>1.8515037691432528E-8</v>
      </c>
      <c r="E379" s="1">
        <f t="shared" si="19"/>
        <v>4.8981581194265949E-11</v>
      </c>
      <c r="F379" s="1">
        <f t="shared" si="19"/>
        <v>1.295809026303332E-13</v>
      </c>
    </row>
    <row r="380" spans="2:6" x14ac:dyDescent="0.25">
      <c r="B380" s="1">
        <v>374</v>
      </c>
      <c r="C380" s="1">
        <f t="shared" si="19"/>
        <v>6.961800600107212E-6</v>
      </c>
      <c r="D380" s="1">
        <f t="shared" si="19"/>
        <v>1.8368867018752536E-8</v>
      </c>
      <c r="E380" s="1">
        <f t="shared" si="19"/>
        <v>4.8466667595653131E-11</v>
      </c>
      <c r="F380" s="1">
        <f t="shared" si="19"/>
        <v>1.2788038943444098E-13</v>
      </c>
    </row>
    <row r="381" spans="2:6" x14ac:dyDescent="0.25">
      <c r="B381" s="1">
        <v>375</v>
      </c>
      <c r="C381" s="1">
        <f t="shared" si="19"/>
        <v>6.9252077562326867E-6</v>
      </c>
      <c r="D381" s="1">
        <f t="shared" si="19"/>
        <v>1.8224230937454438E-8</v>
      </c>
      <c r="E381" s="1">
        <f t="shared" si="19"/>
        <v>4.7958502466985367E-11</v>
      </c>
      <c r="F381" s="1">
        <f t="shared" si="19"/>
        <v>1.2620658543943518E-13</v>
      </c>
    </row>
    <row r="382" spans="2:6" x14ac:dyDescent="0.25">
      <c r="B382" s="1">
        <v>376</v>
      </c>
      <c r="C382" s="1">
        <f t="shared" si="19"/>
        <v>6.8889026666942226E-6</v>
      </c>
      <c r="D382" s="1">
        <f t="shared" si="19"/>
        <v>1.8081109361402158E-8</v>
      </c>
      <c r="E382" s="1">
        <f t="shared" si="19"/>
        <v>4.7456979951186765E-11</v>
      </c>
      <c r="F382" s="1">
        <f t="shared" si="19"/>
        <v>1.245590024965532E-13</v>
      </c>
    </row>
    <row r="383" spans="2:6" x14ac:dyDescent="0.25">
      <c r="B383" s="1">
        <v>377</v>
      </c>
      <c r="C383" s="1">
        <f t="shared" si="19"/>
        <v>6.8528823223047617E-6</v>
      </c>
      <c r="D383" s="1">
        <f t="shared" si="19"/>
        <v>1.7939482519122413E-8</v>
      </c>
      <c r="E383" s="1">
        <f t="shared" si="19"/>
        <v>4.6961996123357096E-11</v>
      </c>
      <c r="F383" s="1">
        <f t="shared" si="19"/>
        <v>1.2293716262658926E-13</v>
      </c>
    </row>
    <row r="384" spans="2:6" x14ac:dyDescent="0.25">
      <c r="B384" s="1">
        <v>378</v>
      </c>
      <c r="C384" s="1">
        <f t="shared" si="19"/>
        <v>6.8171437531103219E-6</v>
      </c>
      <c r="D384" s="1">
        <f t="shared" si="19"/>
        <v>1.7799330948068727E-8</v>
      </c>
      <c r="E384" s="1">
        <f t="shared" si="19"/>
        <v>4.6473448950571082E-11</v>
      </c>
      <c r="F384" s="1">
        <f t="shared" si="19"/>
        <v>1.2134059778216993E-13</v>
      </c>
    </row>
    <row r="385" spans="2:6" x14ac:dyDescent="0.25">
      <c r="B385" s="1">
        <v>379</v>
      </c>
      <c r="C385" s="1">
        <f t="shared" si="19"/>
        <v>6.7816840277777774E-6</v>
      </c>
      <c r="D385" s="1">
        <f t="shared" si="19"/>
        <v>1.7660635489004629E-8</v>
      </c>
      <c r="E385" s="1">
        <f t="shared" si="19"/>
        <v>4.599123825261622E-11</v>
      </c>
      <c r="F385" s="1">
        <f t="shared" si="19"/>
        <v>1.1976884961618809E-13</v>
      </c>
    </row>
    <row r="386" spans="2:6" x14ac:dyDescent="0.25">
      <c r="B386" s="1">
        <v>380</v>
      </c>
      <c r="C386" s="1">
        <f t="shared" ref="C386:F405" si="20">1/(($C$2+$B386)^(C$5+1))</f>
        <v>6.7465002529937596E-6</v>
      </c>
      <c r="D386" s="1">
        <f t="shared" si="20"/>
        <v>1.7523377280503271E-8</v>
      </c>
      <c r="E386" s="1">
        <f t="shared" si="20"/>
        <v>4.5515265663644862E-11</v>
      </c>
      <c r="F386" s="1">
        <f t="shared" si="20"/>
        <v>1.1822146925622041E-13</v>
      </c>
    </row>
    <row r="387" spans="2:6" x14ac:dyDescent="0.25">
      <c r="B387" s="1">
        <v>381</v>
      </c>
      <c r="C387" s="1">
        <f t="shared" si="20"/>
        <v>6.7115895728744397E-6</v>
      </c>
      <c r="D387" s="1">
        <f t="shared" si="20"/>
        <v>1.7387537753560725E-8</v>
      </c>
      <c r="E387" s="1">
        <f t="shared" si="20"/>
        <v>4.5045434594716904E-11</v>
      </c>
      <c r="F387" s="1">
        <f t="shared" si="20"/>
        <v>1.1669801708475882E-13</v>
      </c>
    </row>
    <row r="388" spans="2:6" x14ac:dyDescent="0.25">
      <c r="B388" s="1">
        <v>382</v>
      </c>
      <c r="C388" s="1">
        <f t="shared" si="20"/>
        <v>6.6769491683859811E-6</v>
      </c>
      <c r="D388" s="1">
        <f t="shared" si="20"/>
        <v>1.7253098626320365E-8</v>
      </c>
      <c r="E388" s="1">
        <f t="shared" si="20"/>
        <v>4.4581650197210242E-11</v>
      </c>
      <c r="F388" s="1">
        <f t="shared" si="20"/>
        <v>1.1519806252509107E-13</v>
      </c>
    </row>
    <row r="389" spans="2:6" x14ac:dyDescent="0.25">
      <c r="B389" s="1">
        <v>383</v>
      </c>
      <c r="C389" s="1">
        <f t="shared" si="20"/>
        <v>6.6425762567754282E-6</v>
      </c>
      <c r="D389" s="1">
        <f t="shared" si="20"/>
        <v>1.7120041898905742E-8</v>
      </c>
      <c r="E389" s="1">
        <f t="shared" si="20"/>
        <v>4.4123819327076655E-11</v>
      </c>
      <c r="F389" s="1">
        <f t="shared" si="20"/>
        <v>1.1372118383267178E-13</v>
      </c>
    </row>
    <row r="390" spans="2:6" x14ac:dyDescent="0.25">
      <c r="B390" s="1">
        <v>384</v>
      </c>
      <c r="C390" s="1">
        <f t="shared" si="20"/>
        <v>6.6084680910118228E-6</v>
      </c>
      <c r="D390" s="1">
        <f t="shared" si="20"/>
        <v>1.6988349848359442E-8</v>
      </c>
      <c r="E390" s="1">
        <f t="shared" si="20"/>
        <v>4.3671850509921445E-11</v>
      </c>
      <c r="F390" s="1">
        <f t="shared" si="20"/>
        <v>1.1226696789182889E-13</v>
      </c>
    </row>
    <row r="391" spans="2:6" x14ac:dyDescent="0.25">
      <c r="B391" s="1">
        <v>385</v>
      </c>
      <c r="C391" s="1">
        <f t="shared" si="20"/>
        <v>6.574621959237344E-6</v>
      </c>
      <c r="D391" s="1">
        <f t="shared" si="20"/>
        <v>1.6858005023685496E-8</v>
      </c>
      <c r="E391" s="1">
        <f t="shared" si="20"/>
        <v>4.3225653906885888E-11</v>
      </c>
      <c r="F391" s="1">
        <f t="shared" si="20"/>
        <v>1.1083501001765613E-13</v>
      </c>
    </row>
    <row r="392" spans="2:6" x14ac:dyDescent="0.25">
      <c r="B392" s="1">
        <v>386</v>
      </c>
      <c r="C392" s="1">
        <f t="shared" si="20"/>
        <v>6.5410351842282562E-6</v>
      </c>
      <c r="D392" s="1">
        <f t="shared" si="20"/>
        <v>1.6728990240992981E-8</v>
      </c>
      <c r="E392" s="1">
        <f t="shared" si="20"/>
        <v>4.2785141281311972E-11</v>
      </c>
      <c r="F392" s="1">
        <f t="shared" si="20"/>
        <v>1.0942491376294623E-13</v>
      </c>
    </row>
    <row r="393" spans="2:6" x14ac:dyDescent="0.25">
      <c r="B393" s="1">
        <v>387</v>
      </c>
      <c r="C393" s="1">
        <f t="shared" si="20"/>
        <v>6.507705122865473E-6</v>
      </c>
      <c r="D393" s="1">
        <f t="shared" si="20"/>
        <v>1.6601288578738451E-8</v>
      </c>
      <c r="E393" s="1">
        <f t="shared" si="20"/>
        <v>4.2350225966169517E-11</v>
      </c>
      <c r="F393" s="1">
        <f t="shared" si="20"/>
        <v>1.0803629073002427E-13</v>
      </c>
    </row>
    <row r="394" spans="2:6" x14ac:dyDescent="0.25">
      <c r="B394" s="1">
        <v>388</v>
      </c>
      <c r="C394" s="1">
        <f t="shared" si="20"/>
        <v>6.4746291656145398E-6</v>
      </c>
      <c r="D394" s="1">
        <f t="shared" si="20"/>
        <v>1.6474883373064987E-8</v>
      </c>
      <c r="E394" s="1">
        <f t="shared" si="20"/>
        <v>4.1920822832226426E-11</v>
      </c>
      <c r="F394" s="1">
        <f t="shared" si="20"/>
        <v>1.066687603873446E-13</v>
      </c>
    </row>
    <row r="395" spans="2:6" x14ac:dyDescent="0.25">
      <c r="B395" s="1">
        <v>389</v>
      </c>
      <c r="C395" s="1">
        <f t="shared" si="20"/>
        <v>6.4418047360148418E-6</v>
      </c>
      <c r="D395" s="1">
        <f t="shared" si="20"/>
        <v>1.6349758213235641E-8</v>
      </c>
      <c r="E395" s="1">
        <f t="shared" si="20"/>
        <v>4.1496848256943244E-11</v>
      </c>
      <c r="F395" s="1">
        <f t="shared" si="20"/>
        <v>1.053219498907189E-13</v>
      </c>
    </row>
    <row r="396" spans="2:6" x14ac:dyDescent="0.25">
      <c r="B396" s="1">
        <v>390</v>
      </c>
      <c r="C396" s="1">
        <f t="shared" si="20"/>
        <v>6.4092292901778563E-6</v>
      </c>
      <c r="D396" s="1">
        <f t="shared" si="20"/>
        <v>1.6225896937159128E-8</v>
      </c>
      <c r="E396" s="1">
        <f t="shared" si="20"/>
        <v>4.1078220094073747E-11</v>
      </c>
      <c r="F396" s="1">
        <f t="shared" si="20"/>
        <v>1.0399549390904746E-13</v>
      </c>
    </row>
    <row r="397" spans="2:6" x14ac:dyDescent="0.25">
      <c r="B397" s="1">
        <v>391</v>
      </c>
      <c r="C397" s="1">
        <f t="shared" si="20"/>
        <v>6.3769003162942556E-6</v>
      </c>
      <c r="D397" s="1">
        <f t="shared" si="20"/>
        <v>1.6103283627005696E-8</v>
      </c>
      <c r="E397" s="1">
        <f t="shared" si="20"/>
        <v>4.0664857643953778E-11</v>
      </c>
      <c r="F397" s="1">
        <f t="shared" si="20"/>
        <v>1.0268903445442874E-13</v>
      </c>
    </row>
    <row r="398" spans="2:6" x14ac:dyDescent="0.25">
      <c r="B398" s="1">
        <v>392</v>
      </c>
      <c r="C398" s="1">
        <f t="shared" si="20"/>
        <v>6.3448153341496993E-6</v>
      </c>
      <c r="D398" s="1">
        <f t="shared" si="20"/>
        <v>1.5981902604911083E-8</v>
      </c>
      <c r="E398" s="1">
        <f t="shared" si="20"/>
        <v>4.0256681624461161E-11</v>
      </c>
      <c r="F398" s="1">
        <f t="shared" si="20"/>
        <v>1.0140222071652686E-13</v>
      </c>
    </row>
    <row r="399" spans="2:6" x14ac:dyDescent="0.25">
      <c r="B399" s="1">
        <v>393</v>
      </c>
      <c r="C399" s="1">
        <f t="shared" si="20"/>
        <v>6.3129718946491248E-6</v>
      </c>
      <c r="D399" s="1">
        <f t="shared" si="20"/>
        <v>1.5861738428766644E-8</v>
      </c>
      <c r="E399" s="1">
        <f t="shared" si="20"/>
        <v>3.9853614142629766E-11</v>
      </c>
      <c r="F399" s="1">
        <f t="shared" si="20"/>
        <v>1.0013470890107981E-13</v>
      </c>
    </row>
    <row r="400" spans="2:6" x14ac:dyDescent="0.25">
      <c r="B400" s="1">
        <v>394</v>
      </c>
      <c r="C400" s="1">
        <f t="shared" si="20"/>
        <v>6.2813675793493756E-6</v>
      </c>
      <c r="D400" s="1">
        <f t="shared" si="20"/>
        <v>1.5742775888093675E-8</v>
      </c>
      <c r="E400" s="1">
        <f t="shared" si="20"/>
        <v>3.9455578666901436E-11</v>
      </c>
      <c r="F400" s="1">
        <f t="shared" si="20"/>
        <v>9.8886162072434678E-14</v>
      </c>
    </row>
    <row r="401" spans="2:6" x14ac:dyDescent="0.25">
      <c r="B401" s="1">
        <v>395</v>
      </c>
      <c r="C401" s="1">
        <f t="shared" si="20"/>
        <v>6.2500000000000003E-6</v>
      </c>
      <c r="D401" s="1">
        <f t="shared" si="20"/>
        <v>1.5624999999999999E-8</v>
      </c>
      <c r="E401" s="1">
        <f t="shared" si="20"/>
        <v>3.9062500000000001E-11</v>
      </c>
      <c r="F401" s="1">
        <f t="shared" si="20"/>
        <v>9.7656250000000004E-14</v>
      </c>
    </row>
    <row r="402" spans="2:6" x14ac:dyDescent="0.25">
      <c r="B402" s="1">
        <v>396</v>
      </c>
      <c r="C402" s="1">
        <f t="shared" si="20"/>
        <v>6.2188667980920521E-6</v>
      </c>
      <c r="D402" s="1">
        <f t="shared" si="20"/>
        <v>1.5508396005217087E-8</v>
      </c>
      <c r="E402" s="1">
        <f t="shared" si="20"/>
        <v>3.8674304252411686E-11</v>
      </c>
      <c r="F402" s="1">
        <f t="shared" si="20"/>
        <v>9.6444649008507953E-14</v>
      </c>
    </row>
    <row r="403" spans="2:6" x14ac:dyDescent="0.25">
      <c r="B403" s="1">
        <v>397</v>
      </c>
      <c r="C403" s="1">
        <f t="shared" si="20"/>
        <v>6.1879656444147422E-6</v>
      </c>
      <c r="D403" s="1">
        <f t="shared" si="20"/>
        <v>1.5392949364215778E-8</v>
      </c>
      <c r="E403" s="1">
        <f t="shared" si="20"/>
        <v>3.8290918816457157E-11</v>
      </c>
      <c r="F403" s="1">
        <f t="shared" si="20"/>
        <v>9.5251041831982977E-14</v>
      </c>
    </row>
    <row r="404" spans="2:6" x14ac:dyDescent="0.25">
      <c r="B404" s="1">
        <v>398</v>
      </c>
      <c r="C404" s="1">
        <f t="shared" si="20"/>
        <v>6.1572942386197807E-6</v>
      </c>
      <c r="D404" s="1">
        <f t="shared" si="20"/>
        <v>1.5278645753398961E-8</v>
      </c>
      <c r="E404" s="1">
        <f t="shared" si="20"/>
        <v>3.7912272340940346E-11</v>
      </c>
      <c r="F404" s="1">
        <f t="shared" si="20"/>
        <v>9.4075117471315995E-14</v>
      </c>
    </row>
    <row r="405" spans="2:6" x14ac:dyDescent="0.25">
      <c r="B405" s="1">
        <v>399</v>
      </c>
      <c r="C405" s="1">
        <f t="shared" si="20"/>
        <v>6.1268503087932551E-6</v>
      </c>
      <c r="D405" s="1">
        <f t="shared" si="20"/>
        <v>1.5165471061369445E-8</v>
      </c>
      <c r="E405" s="1">
        <f t="shared" si="20"/>
        <v>3.7538294706360012E-11</v>
      </c>
      <c r="F405" s="1">
        <f t="shared" si="20"/>
        <v>9.2916571055346559E-14</v>
      </c>
    </row>
    <row r="406" spans="2:6" x14ac:dyDescent="0.25">
      <c r="B406" s="1">
        <v>400</v>
      </c>
      <c r="C406" s="1">
        <f t="shared" ref="C406:F425" si="21">1/(($C$2+$B406)^(C$5+1))</f>
        <v>6.0966316110349035E-6</v>
      </c>
      <c r="D406" s="1">
        <f t="shared" si="21"/>
        <v>1.5053411385271366E-8</v>
      </c>
      <c r="E406" s="1">
        <f t="shared" si="21"/>
        <v>3.7168917000670037E-11</v>
      </c>
      <c r="F406" s="1">
        <f t="shared" si="21"/>
        <v>9.1775103705358116E-14</v>
      </c>
    </row>
    <row r="407" spans="2:6" x14ac:dyDescent="0.25">
      <c r="B407" s="1">
        <v>401</v>
      </c>
      <c r="C407" s="1">
        <f t="shared" si="21"/>
        <v>6.0666359290446258E-6</v>
      </c>
      <c r="D407" s="1">
        <f t="shared" si="21"/>
        <v>1.4942453027203513E-8</v>
      </c>
      <c r="E407" s="1">
        <f t="shared" si="21"/>
        <v>3.6804071495575152E-11</v>
      </c>
      <c r="F407" s="1">
        <f t="shared" si="21"/>
        <v>9.0650422402894473E-14</v>
      </c>
    </row>
    <row r="408" spans="2:6" x14ac:dyDescent="0.25">
      <c r="B408" s="1">
        <v>402</v>
      </c>
      <c r="C408" s="1">
        <f t="shared" si="21"/>
        <v>6.0368610737161108E-6</v>
      </c>
      <c r="D408" s="1">
        <f t="shared" si="21"/>
        <v>1.4832582490702975E-8</v>
      </c>
      <c r="E408" s="1">
        <f t="shared" si="21"/>
        <v>3.6443691623348831E-11</v>
      </c>
      <c r="F408" s="1">
        <f t="shared" si="21"/>
        <v>8.9542239860807945E-14</v>
      </c>
    </row>
    <row r="409" spans="2:6" x14ac:dyDescent="0.25">
      <c r="B409" s="1">
        <v>403</v>
      </c>
      <c r="C409" s="1">
        <f t="shared" si="21"/>
        <v>6.0073048827374089E-6</v>
      </c>
      <c r="D409" s="1">
        <f t="shared" si="21"/>
        <v>1.472378647729757E-8</v>
      </c>
      <c r="E409" s="1">
        <f t="shared" si="21"/>
        <v>3.6087711954160713E-11</v>
      </c>
      <c r="F409" s="1">
        <f t="shared" si="21"/>
        <v>8.8450274397452729E-14</v>
      </c>
    </row>
    <row r="410" spans="2:6" x14ac:dyDescent="0.25">
      <c r="B410" s="1">
        <v>404</v>
      </c>
      <c r="C410" s="1">
        <f t="shared" si="21"/>
        <v>5.9779652201983487E-6</v>
      </c>
      <c r="D410" s="1">
        <f t="shared" si="21"/>
        <v>1.4616051883125547E-8</v>
      </c>
      <c r="E410" s="1">
        <f t="shared" si="21"/>
        <v>3.5736068173901091E-11</v>
      </c>
      <c r="F410" s="1">
        <f t="shared" si="21"/>
        <v>8.7374249813939105E-14</v>
      </c>
    </row>
    <row r="411" spans="2:6" x14ac:dyDescent="0.25">
      <c r="B411" s="1">
        <v>405</v>
      </c>
      <c r="C411" s="1">
        <f t="shared" si="21"/>
        <v>5.9488399762046405E-6</v>
      </c>
      <c r="D411" s="1">
        <f t="shared" si="21"/>
        <v>1.4509365795621073E-8</v>
      </c>
      <c r="E411" s="1">
        <f t="shared" si="21"/>
        <v>3.5388697062490423E-11</v>
      </c>
      <c r="F411" s="1">
        <f t="shared" si="21"/>
        <v>8.6313895274366883E-14</v>
      </c>
    </row>
    <row r="412" spans="2:6" x14ac:dyDescent="0.25">
      <c r="B412" s="1">
        <v>406</v>
      </c>
      <c r="C412" s="1">
        <f t="shared" si="21"/>
        <v>5.9199270664985411E-6</v>
      </c>
      <c r="D412" s="1">
        <f t="shared" si="21"/>
        <v>1.4403715490264089E-8</v>
      </c>
      <c r="E412" s="1">
        <f t="shared" si="21"/>
        <v>3.504553647266202E-11</v>
      </c>
      <c r="F412" s="1">
        <f t="shared" si="21"/>
        <v>8.5268945188958686E-14</v>
      </c>
    </row>
    <row r="413" spans="2:6" x14ac:dyDescent="0.25">
      <c r="B413" s="1">
        <v>407</v>
      </c>
      <c r="C413" s="1">
        <f t="shared" si="21"/>
        <v>5.8912244320859647E-6</v>
      </c>
      <c r="D413" s="1">
        <f t="shared" si="21"/>
        <v>1.4299088427393118E-8</v>
      </c>
      <c r="E413" s="1">
        <f t="shared" si="21"/>
        <v>3.4706525309206601E-11</v>
      </c>
      <c r="F413" s="1">
        <f t="shared" si="21"/>
        <v>8.4239139100016014E-14</v>
      </c>
    </row>
    <row r="414" spans="2:6" x14ac:dyDescent="0.25">
      <c r="B414" s="1">
        <v>408</v>
      </c>
      <c r="C414" s="1">
        <f t="shared" si="21"/>
        <v>5.8627300388699E-6</v>
      </c>
      <c r="D414" s="1">
        <f t="shared" si="21"/>
        <v>1.4195472249079662E-8</v>
      </c>
      <c r="E414" s="1">
        <f t="shared" si="21"/>
        <v>3.4371603508667462E-11</v>
      </c>
      <c r="F414" s="1">
        <f t="shared" si="21"/>
        <v>8.3224221570623396E-14</v>
      </c>
    </row>
    <row r="415" spans="2:6" x14ac:dyDescent="0.25">
      <c r="B415" s="1">
        <v>409</v>
      </c>
      <c r="C415" s="1">
        <f t="shared" si="21"/>
        <v>5.8344418772900188E-6</v>
      </c>
      <c r="D415" s="1">
        <f t="shared" si="21"/>
        <v>1.4092854776062846E-8</v>
      </c>
      <c r="E415" s="1">
        <f t="shared" si="21"/>
        <v>3.4040712019475473E-11</v>
      </c>
      <c r="F415" s="1">
        <f t="shared" si="21"/>
        <v>8.2223942076027712E-14</v>
      </c>
    </row>
    <row r="416" spans="2:6" x14ac:dyDescent="0.25">
      <c r="B416" s="1">
        <v>410</v>
      </c>
      <c r="C416" s="1">
        <f t="shared" si="21"/>
        <v>5.8063579619683555E-6</v>
      </c>
      <c r="D416" s="1">
        <f t="shared" si="21"/>
        <v>1.3991224004743025E-8</v>
      </c>
      <c r="E416" s="1">
        <f t="shared" si="21"/>
        <v>3.3713792782513316E-11</v>
      </c>
      <c r="F416" s="1">
        <f t="shared" si="21"/>
        <v>8.1238054897622445E-14</v>
      </c>
    </row>
    <row r="417" spans="2:6" x14ac:dyDescent="0.25">
      <c r="B417" s="1">
        <v>411</v>
      </c>
      <c r="C417" s="1">
        <f t="shared" si="21"/>
        <v>5.7784763313609466E-6</v>
      </c>
      <c r="D417" s="1">
        <f t="shared" si="21"/>
        <v>1.3890568104233045E-8</v>
      </c>
      <c r="E417" s="1">
        <f t="shared" si="21"/>
        <v>3.3390788712098667E-11</v>
      </c>
      <c r="F417" s="1">
        <f t="shared" si="21"/>
        <v>8.0266319019467946E-14</v>
      </c>
    </row>
    <row r="418" spans="2:6" x14ac:dyDescent="0.25">
      <c r="B418" s="1">
        <v>412</v>
      </c>
      <c r="C418" s="1">
        <f t="shared" si="21"/>
        <v>5.7507950474153049E-6</v>
      </c>
      <c r="D418" s="1">
        <f t="shared" si="21"/>
        <v>1.379087541346596E-8</v>
      </c>
      <c r="E418" s="1">
        <f t="shared" si="21"/>
        <v>3.3071643677376401E-11</v>
      </c>
      <c r="F418" s="1">
        <f t="shared" si="21"/>
        <v>7.9308498027281534E-14</v>
      </c>
    </row>
    <row r="419" spans="2:6" x14ac:dyDescent="0.25">
      <c r="B419" s="1">
        <v>413</v>
      </c>
      <c r="C419" s="1">
        <f t="shared" si="21"/>
        <v>5.7233121952336254E-6</v>
      </c>
      <c r="D419" s="1">
        <f t="shared" si="21"/>
        <v>1.3692134438357956E-8</v>
      </c>
      <c r="E419" s="1">
        <f t="shared" si="21"/>
        <v>3.2756302484109944E-11</v>
      </c>
      <c r="F419" s="1">
        <f t="shared" si="21"/>
        <v>7.8364360009832404E-14</v>
      </c>
    </row>
    <row r="420" spans="2:6" x14ac:dyDescent="0.25">
      <c r="B420" s="1">
        <v>414</v>
      </c>
      <c r="C420" s="1">
        <f t="shared" si="21"/>
        <v>5.6960258827416111E-6</v>
      </c>
      <c r="D420" s="1">
        <f t="shared" si="21"/>
        <v>1.3594333849025325E-8</v>
      </c>
      <c r="E420" s="1">
        <f t="shared" si="21"/>
        <v>3.2444710856862352E-11</v>
      </c>
      <c r="F420" s="1">
        <f t="shared" si="21"/>
        <v>7.7433677462678639E-14</v>
      </c>
    </row>
    <row r="421" spans="2:6" x14ac:dyDescent="0.25">
      <c r="B421" s="1">
        <v>415</v>
      </c>
      <c r="C421" s="1">
        <f t="shared" si="21"/>
        <v>5.6689342403628119E-6</v>
      </c>
      <c r="D421" s="1">
        <f t="shared" si="21"/>
        <v>1.3497462477054314E-8</v>
      </c>
      <c r="E421" s="1">
        <f t="shared" si="21"/>
        <v>3.2136815421557892E-11</v>
      </c>
      <c r="F421" s="1">
        <f t="shared" si="21"/>
        <v>7.6516227194185448E-14</v>
      </c>
    </row>
    <row r="422" spans="2:6" x14ac:dyDescent="0.25">
      <c r="B422" s="1">
        <v>416</v>
      </c>
      <c r="C422" s="1">
        <f t="shared" si="21"/>
        <v>5.6420354206983716E-6</v>
      </c>
      <c r="D422" s="1">
        <f t="shared" si="21"/>
        <v>1.3401509312822734E-8</v>
      </c>
      <c r="E422" s="1">
        <f t="shared" si="21"/>
        <v>3.1832563688415043E-11</v>
      </c>
      <c r="F422" s="1">
        <f t="shared" si="21"/>
        <v>7.5611790233764956E-14</v>
      </c>
    </row>
    <row r="423" spans="2:6" x14ac:dyDescent="0.25">
      <c r="B423" s="1">
        <v>417</v>
      </c>
      <c r="C423" s="1">
        <f t="shared" si="21"/>
        <v>5.6153275982120799E-6</v>
      </c>
      <c r="D423" s="1">
        <f t="shared" si="21"/>
        <v>1.3306463502872227E-8</v>
      </c>
      <c r="E423" s="1">
        <f t="shared" si="21"/>
        <v>3.1531904035242244E-11</v>
      </c>
      <c r="F423" s="1">
        <f t="shared" si="21"/>
        <v>7.4720151742280197E-14</v>
      </c>
    </row>
    <row r="424" spans="2:6" x14ac:dyDescent="0.25">
      <c r="B424" s="1">
        <v>418</v>
      </c>
      <c r="C424" s="1">
        <f t="shared" si="21"/>
        <v>5.5888089689206334E-6</v>
      </c>
      <c r="D424" s="1">
        <f t="shared" si="21"/>
        <v>1.3212314347330102E-8</v>
      </c>
      <c r="E424" s="1">
        <f t="shared" si="21"/>
        <v>3.1234785691087715E-11</v>
      </c>
      <c r="F424" s="1">
        <f t="shared" si="21"/>
        <v>7.3841100924557245E-14</v>
      </c>
    </row>
    <row r="425" spans="2:6" x14ac:dyDescent="0.25">
      <c r="B425" s="1">
        <v>419</v>
      </c>
      <c r="C425" s="1">
        <f t="shared" si="21"/>
        <v>5.5624777500889999E-6</v>
      </c>
      <c r="D425" s="1">
        <f t="shared" si="21"/>
        <v>1.3119051297379717E-8</v>
      </c>
      <c r="E425" s="1">
        <f t="shared" si="21"/>
        <v>3.0941158720235182E-11</v>
      </c>
      <c r="F425" s="1">
        <f t="shared" si="21"/>
        <v>7.2974430943950897E-14</v>
      </c>
    </row>
    <row r="426" spans="2:6" x14ac:dyDescent="0.25">
      <c r="B426" s="1">
        <v>420</v>
      </c>
      <c r="C426" s="1">
        <f t="shared" ref="C426:F445" si="22">1/(($C$2+$B426)^(C$5+1))</f>
        <v>5.5363321799307958E-6</v>
      </c>
      <c r="D426" s="1">
        <f t="shared" si="22"/>
        <v>1.3026663952778344E-8</v>
      </c>
      <c r="E426" s="1">
        <f t="shared" si="22"/>
        <v>3.0650974006537278E-11</v>
      </c>
      <c r="F426" s="1">
        <f t="shared" si="22"/>
        <v>7.2119938838911237E-14</v>
      </c>
    </row>
    <row r="427" spans="2:6" x14ac:dyDescent="0.25">
      <c r="B427" s="1">
        <v>421</v>
      </c>
      <c r="C427" s="1">
        <f t="shared" si="22"/>
        <v>5.5103705173135838E-6</v>
      </c>
      <c r="D427" s="1">
        <f t="shared" si="22"/>
        <v>1.2935142059421559E-8</v>
      </c>
      <c r="E427" s="1">
        <f t="shared" si="22"/>
        <v>3.0364183238078778E-11</v>
      </c>
      <c r="F427" s="1">
        <f t="shared" si="22"/>
        <v>7.1277425441499476E-14</v>
      </c>
    </row>
    <row r="428" spans="2:6" x14ac:dyDescent="0.25">
      <c r="B428" s="1">
        <v>422</v>
      </c>
      <c r="C428" s="1">
        <f t="shared" si="22"/>
        <v>5.4845910414689928E-6</v>
      </c>
      <c r="D428" s="1">
        <f t="shared" si="22"/>
        <v>1.2844475506953145E-8</v>
      </c>
      <c r="E428" s="1">
        <f t="shared" si="22"/>
        <v>3.0080738892161932E-11</v>
      </c>
      <c r="F428" s="1">
        <f t="shared" si="22"/>
        <v>7.0446695297803121E-14</v>
      </c>
    </row>
    <row r="429" spans="2:6" x14ac:dyDescent="0.25">
      <c r="B429" s="1">
        <v>423</v>
      </c>
      <c r="C429" s="1">
        <f t="shared" si="22"/>
        <v>5.458992051707573E-6</v>
      </c>
      <c r="D429" s="1">
        <f t="shared" si="22"/>
        <v>1.2754654326419563E-8</v>
      </c>
      <c r="E429" s="1">
        <f t="shared" si="22"/>
        <v>2.9800594220606456E-11</v>
      </c>
      <c r="F429" s="1">
        <f t="shared" si="22"/>
        <v>6.9627556590202001E-14</v>
      </c>
    </row>
    <row r="430" spans="2:6" x14ac:dyDescent="0.25">
      <c r="B430" s="1">
        <v>424</v>
      </c>
      <c r="C430" s="1">
        <f t="shared" si="22"/>
        <v>5.4335718671383006E-6</v>
      </c>
      <c r="D430" s="1">
        <f t="shared" si="22"/>
        <v>1.2665668687968067E-8</v>
      </c>
      <c r="E430" s="1">
        <f t="shared" si="22"/>
        <v>2.9523703235356799E-11</v>
      </c>
      <c r="F430" s="1">
        <f t="shared" si="22"/>
        <v>6.8819821061437766E-14</v>
      </c>
    </row>
    <row r="431" spans="2:6" x14ac:dyDescent="0.25">
      <c r="B431" s="1">
        <v>425</v>
      </c>
      <c r="C431" s="1">
        <f t="shared" si="22"/>
        <v>5.4083288263926444E-6</v>
      </c>
      <c r="D431" s="1">
        <f t="shared" si="22"/>
        <v>1.2577508898587545E-8</v>
      </c>
      <c r="E431" s="1">
        <f t="shared" si="22"/>
        <v>2.9250020694389639E-11</v>
      </c>
      <c r="F431" s="1">
        <f t="shared" si="22"/>
        <v>6.8023303940441022E-14</v>
      </c>
    </row>
    <row r="432" spans="2:6" x14ac:dyDescent="0.25">
      <c r="B432" s="1">
        <v>426</v>
      </c>
      <c r="C432" s="1">
        <f t="shared" si="22"/>
        <v>5.3832612873531039E-6</v>
      </c>
      <c r="D432" s="1">
        <f t="shared" si="22"/>
        <v>1.2490165399891194E-8</v>
      </c>
      <c r="E432" s="1">
        <f t="shared" si="22"/>
        <v>2.89795020879146E-11</v>
      </c>
      <c r="F432" s="1">
        <f t="shared" si="22"/>
        <v>6.7237823869871461E-14</v>
      </c>
    </row>
    <row r="433" spans="2:6" x14ac:dyDescent="0.25">
      <c r="B433" s="1">
        <v>427</v>
      </c>
      <c r="C433" s="1">
        <f t="shared" si="22"/>
        <v>5.358367626886145E-6</v>
      </c>
      <c r="D433" s="1">
        <f t="shared" si="22"/>
        <v>1.2403628765940151E-8</v>
      </c>
      <c r="E433" s="1">
        <f t="shared" si="22"/>
        <v>2.8712103624861462E-11</v>
      </c>
      <c r="F433" s="1">
        <f t="shared" si="22"/>
        <v>6.6463202835327456E-14</v>
      </c>
    </row>
    <row r="434" spans="2:6" x14ac:dyDescent="0.25">
      <c r="B434" s="1">
        <v>428</v>
      </c>
      <c r="C434" s="1">
        <f t="shared" si="22"/>
        <v>5.3336462405794477E-6</v>
      </c>
      <c r="D434" s="1">
        <f t="shared" si="22"/>
        <v>1.2317889701107268E-8</v>
      </c>
      <c r="E434" s="1">
        <f t="shared" si="22"/>
        <v>2.8447782219647273E-11</v>
      </c>
      <c r="F434" s="1">
        <f t="shared" si="22"/>
        <v>6.5699266096183077E-14</v>
      </c>
    </row>
    <row r="435" spans="2:6" x14ac:dyDescent="0.25">
      <c r="B435" s="1">
        <v>429</v>
      </c>
      <c r="C435" s="1">
        <f t="shared" si="22"/>
        <v>5.3090955424833829E-6</v>
      </c>
      <c r="D435" s="1">
        <f t="shared" si="22"/>
        <v>1.2232939037980145E-8</v>
      </c>
      <c r="E435" s="1">
        <f t="shared" si="22"/>
        <v>2.818649547921692E-11</v>
      </c>
      <c r="F435" s="1">
        <f t="shared" si="22"/>
        <v>6.4945842118011339E-14</v>
      </c>
    </row>
    <row r="436" spans="2:6" x14ac:dyDescent="0.25">
      <c r="B436" s="1">
        <v>430</v>
      </c>
      <c r="C436" s="1">
        <f t="shared" si="22"/>
        <v>5.2847139648566525E-6</v>
      </c>
      <c r="D436" s="1">
        <f t="shared" si="22"/>
        <v>1.2148767735302648E-8</v>
      </c>
      <c r="E436" s="1">
        <f t="shared" si="22"/>
        <v>2.7928201690350915E-11</v>
      </c>
      <c r="F436" s="1">
        <f t="shared" si="22"/>
        <v>6.420276250655383E-14</v>
      </c>
    </row>
    <row r="437" spans="2:6" x14ac:dyDescent="0.25">
      <c r="B437" s="1">
        <v>431</v>
      </c>
      <c r="C437" s="1">
        <f t="shared" si="22"/>
        <v>5.2604999579160005E-6</v>
      </c>
      <c r="D437" s="1">
        <f t="shared" si="22"/>
        <v>1.206536687595413E-8</v>
      </c>
      <c r="E437" s="1">
        <f t="shared" si="22"/>
        <v>2.767285980723424E-11</v>
      </c>
      <c r="F437" s="1">
        <f t="shared" si="22"/>
        <v>6.3469861943197805E-14</v>
      </c>
    </row>
    <row r="438" spans="2:6" x14ac:dyDescent="0.25">
      <c r="B438" s="1">
        <v>432</v>
      </c>
      <c r="C438" s="1">
        <f t="shared" si="22"/>
        <v>5.2364519895899339E-6</v>
      </c>
      <c r="D438" s="1">
        <f t="shared" si="22"/>
        <v>1.1982727664965523E-8</v>
      </c>
      <c r="E438" s="1">
        <f t="shared" si="22"/>
        <v>2.7420429439280374E-11</v>
      </c>
      <c r="F438" s="1">
        <f t="shared" si="22"/>
        <v>6.2746978121923046E-14</v>
      </c>
    </row>
    <row r="439" spans="2:6" x14ac:dyDescent="0.25">
      <c r="B439" s="1">
        <v>433</v>
      </c>
      <c r="C439" s="1">
        <f t="shared" si="22"/>
        <v>5.2125685452763703E-6</v>
      </c>
      <c r="D439" s="1">
        <f t="shared" si="22"/>
        <v>1.1900841427571621E-8</v>
      </c>
      <c r="E439" s="1">
        <f t="shared" si="22"/>
        <v>2.7170870839204616E-11</v>
      </c>
      <c r="F439" s="1">
        <f t="shared" si="22"/>
        <v>6.2033951687681773E-14</v>
      </c>
    </row>
    <row r="440" spans="2:6" x14ac:dyDescent="0.25">
      <c r="B440" s="1">
        <v>434</v>
      </c>
      <c r="C440" s="1">
        <f t="shared" si="22"/>
        <v>5.188848127604153E-6</v>
      </c>
      <c r="D440" s="1">
        <f t="shared" si="22"/>
        <v>1.1819699607298755E-8</v>
      </c>
      <c r="E440" s="1">
        <f t="shared" si="22"/>
        <v>2.6924144891341126E-11</v>
      </c>
      <c r="F440" s="1">
        <f t="shared" si="22"/>
        <v>6.1330626176175691E-14</v>
      </c>
    </row>
    <row r="441" spans="2:6" x14ac:dyDescent="0.25">
      <c r="B441" s="1">
        <v>435</v>
      </c>
      <c r="C441" s="1">
        <f t="shared" si="22"/>
        <v>5.1652892561983475E-6</v>
      </c>
      <c r="D441" s="1">
        <f t="shared" si="22"/>
        <v>1.1739293764087152E-8</v>
      </c>
      <c r="E441" s="1">
        <f t="shared" si="22"/>
        <v>2.6680213100198073E-11</v>
      </c>
      <c r="F441" s="1">
        <f t="shared" si="22"/>
        <v>6.0636847954995618E-14</v>
      </c>
    </row>
    <row r="442" spans="2:6" x14ac:dyDescent="0.25">
      <c r="B442" s="1">
        <v>436</v>
      </c>
      <c r="C442" s="1">
        <f t="shared" si="22"/>
        <v>5.1418904674492621E-6</v>
      </c>
      <c r="D442" s="1">
        <f t="shared" si="22"/>
        <v>1.1659615572447307E-8</v>
      </c>
      <c r="E442" s="1">
        <f t="shared" si="22"/>
        <v>2.6439037579245594E-11</v>
      </c>
      <c r="F442" s="1">
        <f t="shared" si="22"/>
        <v>5.9952466166089789E-14</v>
      </c>
    </row>
    <row r="443" spans="2:6" x14ac:dyDescent="0.25">
      <c r="B443" s="1">
        <v>437</v>
      </c>
      <c r="C443" s="1">
        <f t="shared" si="22"/>
        <v>5.1186503142851297E-6</v>
      </c>
      <c r="D443" s="1">
        <f t="shared" si="22"/>
        <v>1.1580656819649614E-8</v>
      </c>
      <c r="E443" s="1">
        <f t="shared" si="22"/>
        <v>2.6200581039931252E-11</v>
      </c>
      <c r="F443" s="1">
        <f t="shared" si="22"/>
        <v>5.9277332669527721E-14</v>
      </c>
    </row>
    <row r="444" spans="2:6" x14ac:dyDescent="0.25">
      <c r="B444" s="1">
        <v>438</v>
      </c>
      <c r="C444" s="1">
        <f t="shared" si="22"/>
        <v>5.0955673659483619E-6</v>
      </c>
      <c r="D444" s="1">
        <f t="shared" si="22"/>
        <v>1.150240940394664E-8</v>
      </c>
      <c r="E444" s="1">
        <f t="shared" si="22"/>
        <v>2.5964806780917925E-11</v>
      </c>
      <c r="F444" s="1">
        <f t="shared" si="22"/>
        <v>5.8611301988528039E-14</v>
      </c>
    </row>
    <row r="445" spans="2:6" x14ac:dyDescent="0.25">
      <c r="B445" s="1">
        <v>439</v>
      </c>
      <c r="C445" s="1">
        <f t="shared" si="22"/>
        <v>5.0726402077753428E-6</v>
      </c>
      <c r="D445" s="1">
        <f t="shared" si="22"/>
        <v>1.1424865332827349E-8</v>
      </c>
      <c r="E445" s="1">
        <f t="shared" si="22"/>
        <v>2.5731678677539075E-11</v>
      </c>
      <c r="F445" s="1">
        <f t="shared" si="22"/>
        <v>5.7954231255718638E-14</v>
      </c>
    </row>
    <row r="446" spans="2:6" x14ac:dyDescent="0.25">
      <c r="B446" s="1">
        <v>440</v>
      </c>
      <c r="C446" s="1">
        <f t="shared" ref="C446:F465" si="23">1/(($C$2+$B446)^(C$5+1))</f>
        <v>5.0498674409796743E-6</v>
      </c>
      <c r="D446" s="1">
        <f t="shared" si="23"/>
        <v>1.1348016721302639E-8</v>
      </c>
      <c r="E446" s="1">
        <f t="shared" si="23"/>
        <v>2.5501161171466603E-11</v>
      </c>
      <c r="F446" s="1">
        <f t="shared" si="23"/>
        <v>5.7305980160599107E-14</v>
      </c>
    </row>
    <row r="447" spans="2:6" x14ac:dyDescent="0.25">
      <c r="B447" s="1">
        <v>441</v>
      </c>
      <c r="C447" s="1">
        <f t="shared" si="23"/>
        <v>5.027247682438818E-6</v>
      </c>
      <c r="D447" s="1">
        <f t="shared" si="23"/>
        <v>1.1271855790221566E-8</v>
      </c>
      <c r="E447" s="1">
        <f t="shared" si="23"/>
        <v>2.527321926058647E-11</v>
      </c>
      <c r="F447" s="1">
        <f t="shared" si="23"/>
        <v>5.6666410898175945E-14</v>
      </c>
    </row>
    <row r="448" spans="2:6" x14ac:dyDescent="0.25">
      <c r="B448" s="1">
        <v>442</v>
      </c>
      <c r="C448" s="1">
        <f t="shared" si="23"/>
        <v>5.0047795644840826E-6</v>
      </c>
      <c r="D448" s="1">
        <f t="shared" si="23"/>
        <v>1.1196374864617634E-8</v>
      </c>
      <c r="E448" s="1">
        <f t="shared" si="23"/>
        <v>2.5047818489077482E-11</v>
      </c>
      <c r="F448" s="1">
        <f t="shared" si="23"/>
        <v>5.6035388118741569E-14</v>
      </c>
    </row>
    <row r="449" spans="2:6" x14ac:dyDescent="0.25">
      <c r="B449" s="1">
        <v>443</v>
      </c>
      <c r="C449" s="1">
        <f t="shared" si="23"/>
        <v>4.9824617346938772E-6</v>
      </c>
      <c r="D449" s="1">
        <f t="shared" si="23"/>
        <v>1.1121566372084548E-8</v>
      </c>
      <c r="E449" s="1">
        <f t="shared" si="23"/>
        <v>2.4824924937688724E-11</v>
      </c>
      <c r="F449" s="1">
        <f t="shared" si="23"/>
        <v>5.5412778878769471E-14</v>
      </c>
    </row>
    <row r="450" spans="2:6" x14ac:dyDescent="0.25">
      <c r="B450" s="1">
        <v>444</v>
      </c>
      <c r="C450" s="1">
        <f t="shared" si="23"/>
        <v>4.9602928556902003E-6</v>
      </c>
      <c r="D450" s="1">
        <f t="shared" si="23"/>
        <v>1.1047422841180846E-8</v>
      </c>
      <c r="E450" s="1">
        <f t="shared" si="23"/>
        <v>2.4604505214211238E-11</v>
      </c>
      <c r="F450" s="1">
        <f t="shared" si="23"/>
        <v>5.4798452592898079E-14</v>
      </c>
    </row>
    <row r="451" spans="2:6" x14ac:dyDescent="0.25">
      <c r="B451" s="1">
        <v>445</v>
      </c>
      <c r="C451" s="1">
        <f t="shared" si="23"/>
        <v>4.9382716049382717E-6</v>
      </c>
      <c r="D451" s="1">
        <f t="shared" si="23"/>
        <v>1.0973936899862826E-8</v>
      </c>
      <c r="E451" s="1">
        <f t="shared" si="23"/>
        <v>2.4386526444139612E-11</v>
      </c>
      <c r="F451" s="1">
        <f t="shared" si="23"/>
        <v>5.4192280986976916E-14</v>
      </c>
    </row>
    <row r="452" spans="2:6" x14ac:dyDescent="0.25">
      <c r="B452" s="1">
        <v>446</v>
      </c>
      <c r="C452" s="1">
        <f t="shared" si="23"/>
        <v>4.9163966745492895E-6</v>
      </c>
      <c r="D452" s="1">
        <f t="shared" si="23"/>
        <v>1.0901101273945209E-8</v>
      </c>
      <c r="E452" s="1">
        <f t="shared" si="23"/>
        <v>2.4170956261519311E-11</v>
      </c>
      <c r="F452" s="1">
        <f t="shared" si="23"/>
        <v>5.3594138052149248E-14</v>
      </c>
    </row>
    <row r="453" spans="2:6" x14ac:dyDescent="0.25">
      <c r="B453" s="1">
        <v>447</v>
      </c>
      <c r="C453" s="1">
        <f t="shared" si="23"/>
        <v>4.8946667710862243E-6</v>
      </c>
      <c r="D453" s="1">
        <f t="shared" si="23"/>
        <v>1.0828908785588991E-8</v>
      </c>
      <c r="E453" s="1">
        <f t="shared" si="23"/>
        <v>2.3957762799975645E-11</v>
      </c>
      <c r="F453" s="1">
        <f t="shared" si="23"/>
        <v>5.3003899999946117E-14</v>
      </c>
    </row>
    <row r="454" spans="2:6" x14ac:dyDescent="0.25">
      <c r="B454" s="1">
        <v>448</v>
      </c>
      <c r="C454" s="1">
        <f t="shared" si="23"/>
        <v>4.8730806153726205E-6</v>
      </c>
      <c r="D454" s="1">
        <f t="shared" si="23"/>
        <v>1.0757352351815938E-8</v>
      </c>
      <c r="E454" s="1">
        <f t="shared" si="23"/>
        <v>2.3746914683920395E-11</v>
      </c>
      <c r="F454" s="1">
        <f t="shared" si="23"/>
        <v>5.2421445218367317E-14</v>
      </c>
    </row>
    <row r="455" spans="2:6" x14ac:dyDescent="0.25">
      <c r="B455" s="1">
        <v>449</v>
      </c>
      <c r="C455" s="1">
        <f t="shared" si="23"/>
        <v>4.8516369423043337E-6</v>
      </c>
      <c r="D455" s="1">
        <f t="shared" si="23"/>
        <v>1.0686424983049192E-8</v>
      </c>
      <c r="E455" s="1">
        <f t="shared" si="23"/>
        <v>2.3538381019932141E-11</v>
      </c>
      <c r="F455" s="1">
        <f t="shared" si="23"/>
        <v>5.1846654228925426E-14</v>
      </c>
    </row>
    <row r="456" spans="2:6" x14ac:dyDescent="0.25">
      <c r="B456" s="1">
        <v>450</v>
      </c>
      <c r="C456" s="1">
        <f t="shared" si="23"/>
        <v>4.8303345006641708E-6</v>
      </c>
      <c r="D456" s="1">
        <f t="shared" si="23"/>
        <v>1.0616119781679497E-8</v>
      </c>
      <c r="E456" s="1">
        <f t="shared" si="23"/>
        <v>2.3332131388306585E-11</v>
      </c>
      <c r="F456" s="1">
        <f t="shared" si="23"/>
        <v>5.1279409644629859E-14</v>
      </c>
    </row>
    <row r="457" spans="2:6" x14ac:dyDescent="0.25">
      <c r="B457" s="1">
        <v>451</v>
      </c>
      <c r="C457" s="1">
        <f t="shared" si="23"/>
        <v>4.8091720529393658E-6</v>
      </c>
      <c r="D457" s="1">
        <f t="shared" si="23"/>
        <v>1.0546429940656505E-8</v>
      </c>
      <c r="E457" s="1">
        <f t="shared" si="23"/>
        <v>2.3128135834773036E-11</v>
      </c>
      <c r="F457" s="1">
        <f t="shared" si="23"/>
        <v>5.0719596128888235E-14</v>
      </c>
    </row>
    <row r="458" spans="2:6" x14ac:dyDescent="0.25">
      <c r="B458" s="1">
        <v>452</v>
      </c>
      <c r="C458" s="1">
        <f t="shared" si="23"/>
        <v>4.788148375141849E-6</v>
      </c>
      <c r="D458" s="1">
        <f t="shared" si="23"/>
        <v>1.0477348742104703E-8</v>
      </c>
      <c r="E458" s="1">
        <f t="shared" si="23"/>
        <v>2.2926364862373529E-11</v>
      </c>
      <c r="F458" s="1">
        <f t="shared" si="23"/>
        <v>5.0167100355303123E-14</v>
      </c>
    </row>
    <row r="459" spans="2:6" x14ac:dyDescent="0.25">
      <c r="B459" s="1">
        <v>453</v>
      </c>
      <c r="C459" s="1">
        <f t="shared" si="23"/>
        <v>4.7672622566312619E-6</v>
      </c>
      <c r="D459" s="1">
        <f t="shared" si="23"/>
        <v>1.0408869555963454E-8</v>
      </c>
      <c r="E459" s="1">
        <f t="shared" si="23"/>
        <v>2.272678942350099E-11</v>
      </c>
      <c r="F459" s="1">
        <f t="shared" si="23"/>
        <v>4.9621810968342775E-14</v>
      </c>
    </row>
    <row r="460" spans="2:6" x14ac:dyDescent="0.25">
      <c r="B460" s="1">
        <v>454</v>
      </c>
      <c r="C460" s="1">
        <f t="shared" si="23"/>
        <v>4.746512499940669E-6</v>
      </c>
      <c r="D460" s="1">
        <f t="shared" si="23"/>
        <v>1.0340985838650694E-8</v>
      </c>
      <c r="E460" s="1">
        <f t="shared" si="23"/>
        <v>2.2529380912093015E-11</v>
      </c>
      <c r="F460" s="1">
        <f t="shared" si="23"/>
        <v>4.9083618544864955E-14</v>
      </c>
    </row>
    <row r="461" spans="2:6" x14ac:dyDescent="0.25">
      <c r="B461" s="1">
        <v>455</v>
      </c>
      <c r="C461" s="1">
        <f t="shared" si="23"/>
        <v>4.7258979206049145E-6</v>
      </c>
      <c r="D461" s="1">
        <f t="shared" si="23"/>
        <v>1.0273691131749815E-8</v>
      </c>
      <c r="E461" s="1">
        <f t="shared" si="23"/>
        <v>2.2334111155977858E-11</v>
      </c>
      <c r="F461" s="1">
        <f t="shared" si="23"/>
        <v>4.8552415556473608E-14</v>
      </c>
    </row>
    <row r="462" spans="2:6" x14ac:dyDescent="0.25">
      <c r="B462" s="1">
        <v>456</v>
      </c>
      <c r="C462" s="1">
        <f t="shared" si="23"/>
        <v>4.7054173469915917E-6</v>
      </c>
      <c r="D462" s="1">
        <f t="shared" si="23"/>
        <v>1.0206979060719287E-8</v>
      </c>
      <c r="E462" s="1">
        <f t="shared" si="23"/>
        <v>2.2140952409369385E-11</v>
      </c>
      <c r="F462" s="1">
        <f t="shared" si="23"/>
        <v>4.8028096332688475E-14</v>
      </c>
    </row>
    <row r="463" spans="2:6" x14ac:dyDescent="0.25">
      <c r="B463" s="1">
        <v>457</v>
      </c>
      <c r="C463" s="1">
        <f t="shared" si="23"/>
        <v>4.6850696201345552E-6</v>
      </c>
      <c r="D463" s="1">
        <f t="shared" si="23"/>
        <v>1.0140843333624579E-8</v>
      </c>
      <c r="E463" s="1">
        <f t="shared" si="23"/>
        <v>2.1949877345507745E-11</v>
      </c>
      <c r="F463" s="1">
        <f t="shared" si="23"/>
        <v>4.751055702490854E-14</v>
      </c>
    </row>
    <row r="464" spans="2:6" x14ac:dyDescent="0.25">
      <c r="B464" s="1">
        <v>458</v>
      </c>
      <c r="C464" s="1">
        <f t="shared" si="23"/>
        <v>4.6648535935699656E-6</v>
      </c>
      <c r="D464" s="1">
        <f t="shared" si="23"/>
        <v>1.0075277739891935E-8</v>
      </c>
      <c r="E464" s="1">
        <f t="shared" si="23"/>
        <v>2.1760859049442623E-11</v>
      </c>
      <c r="F464" s="1">
        <f t="shared" si="23"/>
        <v>4.6999695571150378E-14</v>
      </c>
    </row>
    <row r="465" spans="2:6" x14ac:dyDescent="0.25">
      <c r="B465" s="1">
        <v>459</v>
      </c>
      <c r="C465" s="1">
        <f t="shared" si="23"/>
        <v>4.6447681331747915E-6</v>
      </c>
      <c r="D465" s="1">
        <f t="shared" si="23"/>
        <v>1.0010276149083602E-8</v>
      </c>
      <c r="E465" s="1">
        <f t="shared" si="23"/>
        <v>2.1573871010956041E-11</v>
      </c>
      <c r="F465" s="1">
        <f t="shared" si="23"/>
        <v>4.6495411661543195E-14</v>
      </c>
    </row>
    <row r="466" spans="2:6" x14ac:dyDescent="0.25">
      <c r="B466" s="1">
        <v>460</v>
      </c>
      <c r="C466" s="1">
        <f t="shared" ref="C466:F485" si="24">1/(($C$2+$B466)^(C$5+1))</f>
        <v>4.6248121170077469E-6</v>
      </c>
      <c r="D466" s="1">
        <f t="shared" si="24"/>
        <v>9.9458325096940784E-9</v>
      </c>
      <c r="E466" s="1">
        <f t="shared" si="24"/>
        <v>2.1388887117621675E-11</v>
      </c>
      <c r="F466" s="1">
        <f t="shared" si="24"/>
        <v>4.5997606704562738E-14</v>
      </c>
    </row>
    <row r="467" spans="2:6" x14ac:dyDescent="0.25">
      <c r="B467" s="1">
        <v>461</v>
      </c>
      <c r="C467" s="1">
        <f t="shared" si="24"/>
        <v>4.6049844351526094E-6</v>
      </c>
      <c r="D467" s="1">
        <f t="shared" si="24"/>
        <v>9.8819408479669726E-9</v>
      </c>
      <c r="E467" s="1">
        <f t="shared" si="24"/>
        <v>2.1205881647997796E-11</v>
      </c>
      <c r="F467" s="1">
        <f t="shared" si="24"/>
        <v>4.5506183793986683E-14</v>
      </c>
    </row>
    <row r="468" spans="2:6" x14ac:dyDescent="0.25">
      <c r="B468" s="1">
        <v>462</v>
      </c>
      <c r="C468" s="1">
        <f t="shared" si="24"/>
        <v>4.5852839895638938E-6</v>
      </c>
      <c r="D468" s="1">
        <f t="shared" si="24"/>
        <v>9.8185952667321062E-9</v>
      </c>
      <c r="E468" s="1">
        <f t="shared" si="24"/>
        <v>2.1024829264950976E-11</v>
      </c>
      <c r="F468" s="1">
        <f t="shared" si="24"/>
        <v>4.5021047676554553E-14</v>
      </c>
    </row>
    <row r="469" spans="2:6" x14ac:dyDescent="0.25">
      <c r="B469" s="1">
        <v>463</v>
      </c>
      <c r="C469" s="1">
        <f t="shared" si="24"/>
        <v>4.5657096939148223E-6</v>
      </c>
      <c r="D469" s="1">
        <f t="shared" si="24"/>
        <v>9.7557899442624402E-9</v>
      </c>
      <c r="E469" s="1">
        <f t="shared" si="24"/>
        <v>2.0845705009107779E-11</v>
      </c>
      <c r="F469" s="1">
        <f t="shared" si="24"/>
        <v>4.4542104720315764E-14</v>
      </c>
    </row>
    <row r="470" spans="2:6" x14ac:dyDescent="0.25">
      <c r="B470" s="1">
        <v>464</v>
      </c>
      <c r="C470" s="1">
        <f t="shared" si="24"/>
        <v>4.5462604734475655E-6</v>
      </c>
      <c r="D470" s="1">
        <f t="shared" si="24"/>
        <v>9.6935191331504604E-9</v>
      </c>
      <c r="E470" s="1">
        <f t="shared" si="24"/>
        <v>2.0668484292431684E-11</v>
      </c>
      <c r="F470" s="1">
        <f t="shared" si="24"/>
        <v>4.4069262883649645E-14</v>
      </c>
    </row>
    <row r="471" spans="2:6" x14ac:dyDescent="0.25">
      <c r="B471" s="1">
        <v>465</v>
      </c>
      <c r="C471" s="1">
        <f t="shared" si="24"/>
        <v>4.526935264825713E-6</v>
      </c>
      <c r="D471" s="1">
        <f t="shared" si="24"/>
        <v>9.631777159203644E-9</v>
      </c>
      <c r="E471" s="1">
        <f t="shared" si="24"/>
        <v>2.0493142891922649E-11</v>
      </c>
      <c r="F471" s="1">
        <f t="shared" si="24"/>
        <v>4.3602431684941806E-14</v>
      </c>
    </row>
    <row r="472" spans="2:6" x14ac:dyDescent="0.25">
      <c r="B472" s="1">
        <v>466</v>
      </c>
      <c r="C472" s="1">
        <f t="shared" si="24"/>
        <v>4.5077330159889288E-6</v>
      </c>
      <c r="D472" s="1">
        <f t="shared" si="24"/>
        <v>9.5705584203586602E-9</v>
      </c>
      <c r="E472" s="1">
        <f t="shared" si="24"/>
        <v>2.0319656943436646E-11</v>
      </c>
      <c r="F472" s="1">
        <f t="shared" si="24"/>
        <v>4.3141522172901584E-14</v>
      </c>
    </row>
    <row r="473" spans="2:6" x14ac:dyDescent="0.25">
      <c r="B473" s="1">
        <v>467</v>
      </c>
      <c r="C473" s="1">
        <f t="shared" si="24"/>
        <v>4.4886526860097676E-6</v>
      </c>
      <c r="D473" s="1">
        <f t="shared" si="24"/>
        <v>9.5098573856139143E-9</v>
      </c>
      <c r="E473" s="1">
        <f t="shared" si="24"/>
        <v>2.0148002935622698E-11</v>
      </c>
      <c r="F473" s="1">
        <f t="shared" si="24"/>
        <v>4.2686446897505715E-14</v>
      </c>
    </row>
    <row r="474" spans="2:6" x14ac:dyDescent="0.25">
      <c r="B474" s="1">
        <v>468</v>
      </c>
      <c r="C474" s="1">
        <f t="shared" si="24"/>
        <v>4.4696932449525989E-6</v>
      </c>
      <c r="D474" s="1">
        <f t="shared" si="24"/>
        <v>9.4496685939801241E-9</v>
      </c>
      <c r="E474" s="1">
        <f t="shared" si="24"/>
        <v>1.9978157703974895E-11</v>
      </c>
      <c r="F474" s="1">
        <f t="shared" si="24"/>
        <v>4.2237119881553683E-14</v>
      </c>
    </row>
    <row r="475" spans="2:6" x14ac:dyDescent="0.25">
      <c r="B475" s="1">
        <v>469</v>
      </c>
      <c r="C475" s="1">
        <f t="shared" si="24"/>
        <v>4.4508536737346224E-6</v>
      </c>
      <c r="D475" s="1">
        <f t="shared" si="24"/>
        <v>9.3899866534485705E-9</v>
      </c>
      <c r="E475" s="1">
        <f t="shared" si="24"/>
        <v>1.9810098424996984E-11</v>
      </c>
      <c r="F475" s="1">
        <f t="shared" si="24"/>
        <v>4.179345659282064E-14</v>
      </c>
    </row>
    <row r="476" spans="2:6" x14ac:dyDescent="0.25">
      <c r="B476" s="1">
        <v>470</v>
      </c>
      <c r="C476" s="1">
        <f t="shared" si="24"/>
        <v>4.43213296398892E-6</v>
      </c>
      <c r="D476" s="1">
        <f t="shared" si="24"/>
        <v>9.3308062399766733E-9</v>
      </c>
      <c r="E476" s="1">
        <f t="shared" si="24"/>
        <v>1.9643802610477206E-11</v>
      </c>
      <c r="F476" s="1">
        <f t="shared" si="24"/>
        <v>4.135537391679412E-14</v>
      </c>
    </row>
    <row r="477" spans="2:6" x14ac:dyDescent="0.25">
      <c r="B477" s="1">
        <v>471</v>
      </c>
      <c r="C477" s="1">
        <f t="shared" si="24"/>
        <v>4.4135301179295247E-6</v>
      </c>
      <c r="D477" s="1">
        <f t="shared" si="24"/>
        <v>9.272122096490598E-9</v>
      </c>
      <c r="E477" s="1">
        <f t="shared" si="24"/>
        <v>1.9479248101871004E-11</v>
      </c>
      <c r="F477" s="1">
        <f t="shared" si="24"/>
        <v>4.0922790129981104E-14</v>
      </c>
    </row>
    <row r="478" spans="2:6" x14ac:dyDescent="0.25">
      <c r="B478" s="1">
        <v>472</v>
      </c>
      <c r="C478" s="1">
        <f t="shared" si="24"/>
        <v>4.3950441482184692E-6</v>
      </c>
      <c r="D478" s="1">
        <f t="shared" si="24"/>
        <v>9.2139290319045477E-9</v>
      </c>
      <c r="E478" s="1">
        <f t="shared" si="24"/>
        <v>1.9316413064789408E-11</v>
      </c>
      <c r="F478" s="1">
        <f t="shared" si="24"/>
        <v>4.0495624873772337E-14</v>
      </c>
    </row>
    <row r="479" spans="2:6" x14ac:dyDescent="0.25">
      <c r="B479" s="1">
        <v>473</v>
      </c>
      <c r="C479" s="1">
        <f t="shared" si="24"/>
        <v>4.376674077834772E-6</v>
      </c>
      <c r="D479" s="1">
        <f t="shared" si="24"/>
        <v>9.1562219201564268E-9</v>
      </c>
      <c r="E479" s="1">
        <f t="shared" si="24"/>
        <v>1.9155275983590852E-11</v>
      </c>
      <c r="F479" s="1">
        <f t="shared" si="24"/>
        <v>4.0073799128851149E-14</v>
      </c>
    </row>
    <row r="480" spans="2:6" x14ac:dyDescent="0.25">
      <c r="B480" s="1">
        <v>474</v>
      </c>
      <c r="C480" s="1">
        <f t="shared" si="24"/>
        <v>4.3584189399453454E-6</v>
      </c>
      <c r="D480" s="1">
        <f t="shared" si="24"/>
        <v>9.0989956992595935E-9</v>
      </c>
      <c r="E480" s="1">
        <f t="shared" si="24"/>
        <v>1.8995815656074309E-11</v>
      </c>
      <c r="F480" s="1">
        <f t="shared" si="24"/>
        <v>3.9657235190134257E-14</v>
      </c>
    </row>
    <row r="481" spans="2:6" x14ac:dyDescent="0.25">
      <c r="B481" s="1">
        <v>475</v>
      </c>
      <c r="C481" s="1">
        <f t="shared" si="24"/>
        <v>4.3402777777777778E-6</v>
      </c>
      <c r="D481" s="1">
        <f t="shared" si="24"/>
        <v>9.0422453703703703E-9</v>
      </c>
      <c r="E481" s="1">
        <f t="shared" si="24"/>
        <v>1.8838011188271605E-11</v>
      </c>
      <c r="F481" s="1">
        <f t="shared" si="24"/>
        <v>3.9245856642232512E-14</v>
      </c>
    </row>
    <row r="482" spans="2:6" x14ac:dyDescent="0.25">
      <c r="B482" s="1">
        <v>476</v>
      </c>
      <c r="C482" s="1">
        <f t="shared" si="24"/>
        <v>4.3222496444949671E-6</v>
      </c>
      <c r="D482" s="1">
        <f t="shared" si="24"/>
        <v>8.9859659968710331E-9</v>
      </c>
      <c r="E482" s="1">
        <f t="shared" si="24"/>
        <v>1.8681841989336867E-11</v>
      </c>
      <c r="F482" s="1">
        <f t="shared" si="24"/>
        <v>3.8839588335419681E-14</v>
      </c>
    </row>
    <row r="483" spans="2:6" x14ac:dyDescent="0.25">
      <c r="B483" s="1">
        <v>477</v>
      </c>
      <c r="C483" s="1">
        <f t="shared" si="24"/>
        <v>4.3043336030715722E-6</v>
      </c>
      <c r="D483" s="1">
        <f t="shared" si="24"/>
        <v>8.930152703467993E-9</v>
      </c>
      <c r="E483" s="1">
        <f t="shared" si="24"/>
        <v>1.8527287766531104E-11</v>
      </c>
      <c r="F483" s="1">
        <f t="shared" si="24"/>
        <v>3.843835636209773E-14</v>
      </c>
    </row>
    <row r="484" spans="2:6" x14ac:dyDescent="0.25">
      <c r="B484" s="1">
        <v>478</v>
      </c>
      <c r="C484" s="1">
        <f t="shared" si="24"/>
        <v>4.2865287261722583E-6</v>
      </c>
      <c r="D484" s="1">
        <f t="shared" si="24"/>
        <v>8.8748006753048829E-9</v>
      </c>
      <c r="E484" s="1">
        <f t="shared" si="24"/>
        <v>1.8374328520299963E-11</v>
      </c>
      <c r="F484" s="1">
        <f t="shared" si="24"/>
        <v>3.8042088033747341E-14</v>
      </c>
    </row>
    <row r="485" spans="2:6" x14ac:dyDescent="0.25">
      <c r="B485" s="1">
        <v>479</v>
      </c>
      <c r="C485" s="1">
        <f t="shared" si="24"/>
        <v>4.2688340960316914E-6</v>
      </c>
      <c r="D485" s="1">
        <f t="shared" si="24"/>
        <v>8.8199051570902722E-9</v>
      </c>
      <c r="E485" s="1">
        <f t="shared" si="24"/>
        <v>1.8222944539442711E-11</v>
      </c>
      <c r="F485" s="1">
        <f t="shared" si="24"/>
        <v>3.7650711858352711E-14</v>
      </c>
    </row>
    <row r="486" spans="2:6" x14ac:dyDescent="0.25">
      <c r="B486" s="1">
        <v>480</v>
      </c>
      <c r="C486" s="1">
        <f t="shared" ref="C486:F505" si="25">1/(($C$2+$B486)^(C$5+1))</f>
        <v>4.2512488043362734E-6</v>
      </c>
      <c r="D486" s="1">
        <f t="shared" si="25"/>
        <v>8.7654614522397405E-9</v>
      </c>
      <c r="E486" s="1">
        <f t="shared" si="25"/>
        <v>1.8073116396370598E-11</v>
      </c>
      <c r="F486" s="1">
        <f t="shared" si="25"/>
        <v>3.7264157518289894E-14</v>
      </c>
    </row>
    <row r="487" spans="2:6" x14ac:dyDescent="0.25">
      <c r="B487" s="1">
        <v>481</v>
      </c>
      <c r="C487" s="1">
        <f t="shared" si="25"/>
        <v>4.2337719521075714E-6</v>
      </c>
      <c r="D487" s="1">
        <f t="shared" si="25"/>
        <v>8.7114649220320403E-9</v>
      </c>
      <c r="E487" s="1">
        <f t="shared" si="25"/>
        <v>1.7924824942452758E-11</v>
      </c>
      <c r="F487" s="1">
        <f t="shared" si="25"/>
        <v>3.6882355848668226E-14</v>
      </c>
    </row>
    <row r="488" spans="2:6" x14ac:dyDescent="0.25">
      <c r="B488" s="1">
        <v>482</v>
      </c>
      <c r="C488" s="1">
        <f t="shared" si="25"/>
        <v>4.2164026495874247E-6</v>
      </c>
      <c r="D488" s="1">
        <f t="shared" si="25"/>
        <v>8.6579109847791061E-9</v>
      </c>
      <c r="E488" s="1">
        <f t="shared" si="25"/>
        <v>1.7778051303447859E-11</v>
      </c>
      <c r="F488" s="1">
        <f t="shared" si="25"/>
        <v>3.6505238816114698E-14</v>
      </c>
    </row>
    <row r="489" spans="2:6" x14ac:dyDescent="0.25">
      <c r="B489" s="1">
        <v>483</v>
      </c>
      <c r="C489" s="1">
        <f t="shared" si="25"/>
        <v>4.1991400161246973E-6</v>
      </c>
      <c r="D489" s="1">
        <f t="shared" si="25"/>
        <v>8.6047951150096265E-9</v>
      </c>
      <c r="E489" s="1">
        <f t="shared" si="25"/>
        <v>1.7632776875019726E-11</v>
      </c>
      <c r="F489" s="1">
        <f t="shared" si="25"/>
        <v>3.613273949799124E-14</v>
      </c>
    </row>
    <row r="490" spans="2:6" x14ac:dyDescent="0.25">
      <c r="B490" s="1">
        <v>484</v>
      </c>
      <c r="C490" s="1">
        <f t="shared" si="25"/>
        <v>4.1819831800636498E-6</v>
      </c>
      <c r="D490" s="1">
        <f t="shared" si="25"/>
        <v>8.5521128426659502E-9</v>
      </c>
      <c r="E490" s="1">
        <f t="shared" si="25"/>
        <v>1.7488983318335276E-11</v>
      </c>
      <c r="F490" s="1">
        <f t="shared" si="25"/>
        <v>3.5764792062035333E-14</v>
      </c>
    </row>
    <row r="491" spans="2:6" x14ac:dyDescent="0.25">
      <c r="B491" s="1">
        <v>485</v>
      </c>
      <c r="C491" s="1">
        <f t="shared" si="25"/>
        <v>4.1649312786339024E-6</v>
      </c>
      <c r="D491" s="1">
        <f t="shared" si="25"/>
        <v>8.4998597523140865E-9</v>
      </c>
      <c r="E491" s="1">
        <f t="shared" si="25"/>
        <v>1.7346652555743036E-11</v>
      </c>
      <c r="F491" s="1">
        <f t="shared" si="25"/>
        <v>3.5401331746414357E-14</v>
      </c>
    </row>
    <row r="492" spans="2:6" x14ac:dyDescent="0.25">
      <c r="B492" s="1">
        <v>486</v>
      </c>
      <c r="C492" s="1">
        <f t="shared" si="25"/>
        <v>4.1479834578419698E-6</v>
      </c>
      <c r="D492" s="1">
        <f t="shared" si="25"/>
        <v>8.4480314823665383E-9</v>
      </c>
      <c r="E492" s="1">
        <f t="shared" si="25"/>
        <v>1.7205766766530628E-11</v>
      </c>
      <c r="F492" s="1">
        <f t="shared" si="25"/>
        <v>3.5042294840184579E-14</v>
      </c>
    </row>
    <row r="493" spans="2:6" x14ac:dyDescent="0.25">
      <c r="B493" s="1">
        <v>487</v>
      </c>
      <c r="C493" s="1">
        <f t="shared" si="25"/>
        <v>4.1311388723643331E-6</v>
      </c>
      <c r="D493" s="1">
        <f t="shared" si="25"/>
        <v>8.3966237243177516E-9</v>
      </c>
      <c r="E493" s="1">
        <f t="shared" si="25"/>
        <v>1.7066308382759657E-11</v>
      </c>
      <c r="F493" s="1">
        <f t="shared" si="25"/>
        <v>3.4687618664145645E-14</v>
      </c>
    </row>
    <row r="494" spans="2:6" x14ac:dyDescent="0.25">
      <c r="B494" s="1">
        <v>488</v>
      </c>
      <c r="C494" s="1">
        <f t="shared" si="25"/>
        <v>4.1143966854420306E-6</v>
      </c>
      <c r="D494" s="1">
        <f t="shared" si="25"/>
        <v>8.3456322219919475E-9</v>
      </c>
      <c r="E494" s="1">
        <f t="shared" si="25"/>
        <v>1.6928260085176365E-11</v>
      </c>
      <c r="F494" s="1">
        <f t="shared" si="25"/>
        <v>3.4337241552081875E-14</v>
      </c>
    </row>
    <row r="495" spans="2:6" x14ac:dyDescent="0.25">
      <c r="B495" s="1">
        <v>489</v>
      </c>
      <c r="C495" s="1">
        <f t="shared" si="25"/>
        <v>4.097756068776738E-6</v>
      </c>
      <c r="D495" s="1">
        <f t="shared" si="25"/>
        <v>8.2950527708031129E-9</v>
      </c>
      <c r="E495" s="1">
        <f t="shared" si="25"/>
        <v>1.6791604799196585E-11</v>
      </c>
      <c r="F495" s="1">
        <f t="shared" si="25"/>
        <v>3.3991102832381749E-14</v>
      </c>
    </row>
    <row r="496" spans="2:6" x14ac:dyDescent="0.25">
      <c r="B496" s="1">
        <v>490</v>
      </c>
      <c r="C496" s="1">
        <f t="shared" si="25"/>
        <v>4.0812162024283235E-6</v>
      </c>
      <c r="D496" s="1">
        <f t="shared" si="25"/>
        <v>8.2448812170269162E-9</v>
      </c>
      <c r="E496" s="1">
        <f t="shared" si="25"/>
        <v>1.6656325690963468E-11</v>
      </c>
      <c r="F496" s="1">
        <f t="shared" si="25"/>
        <v>3.3649142810027208E-14</v>
      </c>
    </row>
    <row r="497" spans="2:6" x14ac:dyDescent="0.25">
      <c r="B497" s="1">
        <v>491</v>
      </c>
      <c r="C497" s="1">
        <f t="shared" si="25"/>
        <v>4.0647762747138401E-6</v>
      </c>
      <c r="D497" s="1">
        <f t="shared" si="25"/>
        <v>8.1951134570843541E-9</v>
      </c>
      <c r="E497" s="1">
        <f t="shared" si="25"/>
        <v>1.652240616347652E-11</v>
      </c>
      <c r="F497" s="1">
        <f t="shared" si="25"/>
        <v>3.3311302748944598E-14</v>
      </c>
    </row>
    <row r="498" spans="2:6" x14ac:dyDescent="0.25">
      <c r="B498" s="1">
        <v>492</v>
      </c>
      <c r="C498" s="1">
        <f t="shared" si="25"/>
        <v>4.0484354821079398E-6</v>
      </c>
      <c r="D498" s="1">
        <f t="shared" si="25"/>
        <v>8.1457454368369009E-9</v>
      </c>
      <c r="E498" s="1">
        <f t="shared" si="25"/>
        <v>1.6389829852790544E-11</v>
      </c>
      <c r="F498" s="1">
        <f t="shared" si="25"/>
        <v>3.2977524854709346E-14</v>
      </c>
    </row>
    <row r="499" spans="2:6" x14ac:dyDescent="0.25">
      <c r="B499" s="1">
        <v>493</v>
      </c>
      <c r="C499" s="1">
        <f t="shared" si="25"/>
        <v>4.0321930291446912E-6</v>
      </c>
      <c r="D499" s="1">
        <f t="shared" si="25"/>
        <v>8.096773150892954E-9</v>
      </c>
      <c r="E499" s="1">
        <f t="shared" si="25"/>
        <v>1.6258580624283039E-11</v>
      </c>
      <c r="F499" s="1">
        <f t="shared" si="25"/>
        <v>3.2647752257596469E-14</v>
      </c>
    </row>
    <row r="500" spans="2:6" x14ac:dyDescent="0.25">
      <c r="B500" s="1">
        <v>494</v>
      </c>
      <c r="C500" s="1">
        <f t="shared" si="25"/>
        <v>4.01604812832077E-6</v>
      </c>
      <c r="D500" s="1">
        <f t="shared" si="25"/>
        <v>8.0481926419253901E-9</v>
      </c>
      <c r="E500" s="1">
        <f t="shared" si="25"/>
        <v>1.6128642568988758E-11</v>
      </c>
      <c r="F500" s="1">
        <f t="shared" si="25"/>
        <v>3.2321928995969458E-14</v>
      </c>
    </row>
    <row r="501" spans="2:6" x14ac:dyDescent="0.25">
      <c r="B501" s="1">
        <v>495</v>
      </c>
      <c r="C501" s="1">
        <f t="shared" si="25"/>
        <v>3.9999999999999998E-6</v>
      </c>
      <c r="D501" s="1">
        <f t="shared" si="25"/>
        <v>8.0000000000000005E-9</v>
      </c>
      <c r="E501" s="1">
        <f t="shared" si="25"/>
        <v>1.6E-11</v>
      </c>
      <c r="F501" s="1">
        <f t="shared" si="25"/>
        <v>3.2000000000000002E-14</v>
      </c>
    </row>
    <row r="502" spans="2:6" x14ac:dyDescent="0.25">
      <c r="B502" s="1">
        <v>496</v>
      </c>
      <c r="C502" s="1">
        <f t="shared" si="25"/>
        <v>3.9840478723192335E-6</v>
      </c>
      <c r="D502" s="1">
        <f t="shared" si="25"/>
        <v>7.952191361914638E-9</v>
      </c>
      <c r="E502" s="1">
        <f t="shared" si="25"/>
        <v>1.5872637448931413E-11</v>
      </c>
      <c r="F502" s="1">
        <f t="shared" si="25"/>
        <v>3.1681911075711405E-14</v>
      </c>
    </row>
    <row r="503" spans="2:6" x14ac:dyDescent="0.25">
      <c r="B503" s="1">
        <v>497</v>
      </c>
      <c r="C503" s="1">
        <f t="shared" si="25"/>
        <v>3.9681909810955383E-6</v>
      </c>
      <c r="D503" s="1">
        <f t="shared" si="25"/>
        <v>7.9047629105488813E-9</v>
      </c>
      <c r="E503" s="1">
        <f t="shared" si="25"/>
        <v>1.5746539662447971E-11</v>
      </c>
      <c r="F503" s="1">
        <f t="shared" si="25"/>
        <v>3.1367608889338584E-14</v>
      </c>
    </row>
    <row r="504" spans="2:6" x14ac:dyDescent="0.25">
      <c r="B504" s="1">
        <v>498</v>
      </c>
      <c r="C504" s="1">
        <f t="shared" si="25"/>
        <v>3.9524285697346734E-6</v>
      </c>
      <c r="D504" s="1">
        <f t="shared" si="25"/>
        <v>7.8577108742240037E-9</v>
      </c>
      <c r="E504" s="1">
        <f t="shared" si="25"/>
        <v>1.5621691598854876E-11</v>
      </c>
      <c r="F504" s="1">
        <f t="shared" si="25"/>
        <v>3.1057040951997768E-14</v>
      </c>
    </row>
    <row r="505" spans="2:6" x14ac:dyDescent="0.25">
      <c r="B505" s="1">
        <v>499</v>
      </c>
      <c r="C505" s="1">
        <f t="shared" si="25"/>
        <v>3.9367598891408419E-6</v>
      </c>
      <c r="D505" s="1">
        <f t="shared" si="25"/>
        <v>7.8110315260730982E-9</v>
      </c>
      <c r="E505" s="1">
        <f t="shared" si="25"/>
        <v>1.549807842474821E-11</v>
      </c>
      <c r="F505" s="1">
        <f t="shared" si="25"/>
        <v>3.075015560465915E-14</v>
      </c>
    </row>
    <row r="506" spans="2:6" x14ac:dyDescent="0.25">
      <c r="B506" s="1">
        <v>500</v>
      </c>
      <c r="C506" s="1">
        <f t="shared" ref="C506:F525" si="26">1/(($C$2+$B506)^(C$5+1))</f>
        <v>3.9211841976276836E-6</v>
      </c>
      <c r="D506" s="1">
        <f t="shared" si="26"/>
        <v>7.7647211834211557E-9</v>
      </c>
      <c r="E506" s="1">
        <f t="shared" si="26"/>
        <v>1.5375685511725059E-11</v>
      </c>
      <c r="F506" s="1">
        <f t="shared" si="26"/>
        <v>3.0446902003415958E-14</v>
      </c>
    </row>
    <row r="507" spans="2:6" x14ac:dyDescent="0.25">
      <c r="B507" s="1">
        <v>501</v>
      </c>
      <c r="C507" s="1">
        <f t="shared" si="26"/>
        <v>3.9057007608305081E-6</v>
      </c>
      <c r="D507" s="1">
        <f t="shared" si="26"/>
        <v>7.7187762071749176E-9</v>
      </c>
      <c r="E507" s="1">
        <f t="shared" si="26"/>
        <v>1.5254498433152011E-11</v>
      </c>
      <c r="F507" s="1">
        <f t="shared" si="26"/>
        <v>3.0147230105043497E-14</v>
      </c>
    </row>
    <row r="508" spans="2:6" x14ac:dyDescent="0.25">
      <c r="B508" s="1">
        <v>502</v>
      </c>
      <c r="C508" s="1">
        <f t="shared" si="26"/>
        <v>3.8903088516197298E-6</v>
      </c>
      <c r="D508" s="1">
        <f t="shared" si="26"/>
        <v>7.6731930012223469E-9</v>
      </c>
      <c r="E508" s="1">
        <f t="shared" si="26"/>
        <v>1.5134502960990823E-11</v>
      </c>
      <c r="F508" s="1">
        <f t="shared" si="26"/>
        <v>2.985109065284186E-14</v>
      </c>
    </row>
    <row r="509" spans="2:6" x14ac:dyDescent="0.25">
      <c r="B509" s="1">
        <v>503</v>
      </c>
      <c r="C509" s="1">
        <f t="shared" si="26"/>
        <v>3.8750077500155004E-6</v>
      </c>
      <c r="D509" s="1">
        <f t="shared" si="26"/>
        <v>7.6279680118415358E-9</v>
      </c>
      <c r="E509" s="1">
        <f t="shared" si="26"/>
        <v>1.5015685062680187E-11</v>
      </c>
      <c r="F509" s="1">
        <f t="shared" si="26"/>
        <v>2.9558435162756274E-14</v>
      </c>
    </row>
    <row r="510" spans="2:6" x14ac:dyDescent="0.25">
      <c r="B510" s="1">
        <v>504</v>
      </c>
      <c r="C510" s="1">
        <f t="shared" si="26"/>
        <v>3.8597967431035079E-6</v>
      </c>
      <c r="D510" s="1">
        <f t="shared" si="26"/>
        <v>7.583097727118877E-9</v>
      </c>
      <c r="E510" s="1">
        <f t="shared" si="26"/>
        <v>1.4898030898072448E-11</v>
      </c>
      <c r="F510" s="1">
        <f t="shared" si="26"/>
        <v>2.9269215909769055E-14</v>
      </c>
    </row>
    <row r="511" spans="2:6" x14ac:dyDescent="0.25">
      <c r="B511" s="1">
        <v>505</v>
      </c>
      <c r="C511" s="1">
        <f t="shared" si="26"/>
        <v>3.844675124951942E-6</v>
      </c>
      <c r="D511" s="1">
        <f t="shared" si="26"/>
        <v>7.5385786763763556E-9</v>
      </c>
      <c r="E511" s="1">
        <f t="shared" si="26"/>
        <v>1.4781526816424229E-11</v>
      </c>
      <c r="F511" s="1">
        <f t="shared" si="26"/>
        <v>2.898338591455731E-14</v>
      </c>
    </row>
    <row r="512" spans="2:6" x14ac:dyDescent="0.25">
      <c r="B512" s="1">
        <v>506</v>
      </c>
      <c r="C512" s="1">
        <f t="shared" si="26"/>
        <v>3.8296421965295784E-6</v>
      </c>
      <c r="D512" s="1">
        <f t="shared" si="26"/>
        <v>7.4944074296077852E-9</v>
      </c>
      <c r="E512" s="1">
        <f t="shared" si="26"/>
        <v>1.4666159353439893E-11</v>
      </c>
      <c r="F512" s="1">
        <f t="shared" si="26"/>
        <v>2.8700898930410751E-14</v>
      </c>
    </row>
    <row r="513" spans="2:6" x14ac:dyDescent="0.25">
      <c r="B513" s="1">
        <v>507</v>
      </c>
      <c r="C513" s="1">
        <f t="shared" si="26"/>
        <v>3.814697265625E-6</v>
      </c>
      <c r="D513" s="1">
        <f t="shared" si="26"/>
        <v>7.4505805969238281E-9</v>
      </c>
      <c r="E513" s="1">
        <f t="shared" si="26"/>
        <v>1.4551915228366852E-11</v>
      </c>
      <c r="F513" s="1">
        <f t="shared" si="26"/>
        <v>2.8421709430404007E-14</v>
      </c>
    </row>
    <row r="514" spans="2:6" x14ac:dyDescent="0.25">
      <c r="B514" s="1">
        <v>508</v>
      </c>
      <c r="C514" s="1">
        <f t="shared" si="26"/>
        <v>3.7998396467669062E-6</v>
      </c>
      <c r="D514" s="1">
        <f t="shared" si="26"/>
        <v>7.4070948280056656E-9</v>
      </c>
      <c r="E514" s="1">
        <f t="shared" si="26"/>
        <v>1.4438781341141648E-11</v>
      </c>
      <c r="F514" s="1">
        <f t="shared" si="26"/>
        <v>2.8145772594818029E-14</v>
      </c>
    </row>
    <row r="515" spans="2:6" x14ac:dyDescent="0.25">
      <c r="B515" s="1">
        <v>509</v>
      </c>
      <c r="C515" s="1">
        <f t="shared" si="26"/>
        <v>3.7850686611455132E-6</v>
      </c>
      <c r="D515" s="1">
        <f t="shared" si="26"/>
        <v>7.3639468115671467E-9</v>
      </c>
      <c r="E515" s="1">
        <f t="shared" si="26"/>
        <v>1.4326744769585888E-11</v>
      </c>
      <c r="F515" s="1">
        <f t="shared" si="26"/>
        <v>2.7873044298805229E-14</v>
      </c>
    </row>
    <row r="516" spans="2:6" x14ac:dyDescent="0.25">
      <c r="B516" s="1">
        <v>510</v>
      </c>
      <c r="C516" s="1">
        <f t="shared" si="26"/>
        <v>3.7703836365350176E-6</v>
      </c>
      <c r="D516" s="1">
        <f t="shared" si="26"/>
        <v>7.3211332748252768E-9</v>
      </c>
      <c r="E516" s="1">
        <f t="shared" si="26"/>
        <v>1.4215792766651023E-11</v>
      </c>
      <c r="F516" s="1">
        <f t="shared" si="26"/>
        <v>2.7603481100293246E-14</v>
      </c>
    </row>
    <row r="517" spans="2:6" x14ac:dyDescent="0.25">
      <c r="B517" s="1">
        <v>511</v>
      </c>
      <c r="C517" s="1">
        <f t="shared" si="26"/>
        <v>3.7557839072171143E-6</v>
      </c>
      <c r="D517" s="1">
        <f t="shared" si="26"/>
        <v>7.2786509829789041E-9</v>
      </c>
      <c r="E517" s="1">
        <f t="shared" si="26"/>
        <v>1.4105912757711053E-11</v>
      </c>
      <c r="F517" s="1">
        <f t="shared" si="26"/>
        <v>2.7337040228122197E-14</v>
      </c>
    </row>
    <row r="518" spans="2:6" x14ac:dyDescent="0.25">
      <c r="B518" s="1">
        <v>512</v>
      </c>
      <c r="C518" s="1">
        <f t="shared" si="26"/>
        <v>3.741268813905548E-6</v>
      </c>
      <c r="D518" s="1">
        <f t="shared" si="26"/>
        <v>7.2364967386954509E-9</v>
      </c>
      <c r="E518" s="1">
        <f t="shared" si="26"/>
        <v>1.3997092337902225E-11</v>
      </c>
      <c r="F518" s="1">
        <f t="shared" si="26"/>
        <v>2.7073679570410495E-14</v>
      </c>
    </row>
    <row r="519" spans="2:6" x14ac:dyDescent="0.25">
      <c r="B519" s="1">
        <v>513</v>
      </c>
      <c r="C519" s="1">
        <f t="shared" si="26"/>
        <v>3.7268377036716803E-6</v>
      </c>
      <c r="D519" s="1">
        <f t="shared" si="26"/>
        <v>7.1946673816055611E-9</v>
      </c>
      <c r="E519" s="1">
        <f t="shared" si="26"/>
        <v>1.3889319269508804E-11</v>
      </c>
      <c r="F519" s="1">
        <f t="shared" si="26"/>
        <v>2.6813357663144412E-14</v>
      </c>
    </row>
    <row r="520" spans="2:6" x14ac:dyDescent="0.25">
      <c r="B520" s="1">
        <v>514</v>
      </c>
      <c r="C520" s="1">
        <f t="shared" si="26"/>
        <v>3.7124899298710652E-6</v>
      </c>
      <c r="D520" s="1">
        <f t="shared" si="26"/>
        <v>7.1531597878055207E-9</v>
      </c>
      <c r="E520" s="1">
        <f t="shared" si="26"/>
        <v>1.3782581479394067E-11</v>
      </c>
      <c r="F520" s="1">
        <f t="shared" si="26"/>
        <v>2.6556033678986642E-14</v>
      </c>
    </row>
    <row r="521" spans="2:6" x14ac:dyDescent="0.25">
      <c r="B521" s="1">
        <v>515</v>
      </c>
      <c r="C521" s="1">
        <f t="shared" si="26"/>
        <v>3.6982248520710059E-6</v>
      </c>
      <c r="D521" s="1">
        <f t="shared" si="26"/>
        <v>7.1119708693673191E-9</v>
      </c>
      <c r="E521" s="1">
        <f t="shared" si="26"/>
        <v>1.3676867056475613E-11</v>
      </c>
      <c r="F521" s="1">
        <f t="shared" si="26"/>
        <v>2.6301667416299256E-14</v>
      </c>
    </row>
    <row r="522" spans="2:6" x14ac:dyDescent="0.25">
      <c r="B522" s="1">
        <v>516</v>
      </c>
      <c r="C522" s="1">
        <f t="shared" si="26"/>
        <v>3.6840418359790892E-6</v>
      </c>
      <c r="D522" s="1">
        <f t="shared" si="26"/>
        <v>7.0710975738562178E-9</v>
      </c>
      <c r="E522" s="1">
        <f t="shared" si="26"/>
        <v>1.357216424924418E-11</v>
      </c>
      <c r="F522" s="1">
        <f t="shared" si="26"/>
        <v>2.6050219288376543E-14</v>
      </c>
    </row>
    <row r="523" spans="2:6" x14ac:dyDescent="0.25">
      <c r="B523" s="1">
        <v>517</v>
      </c>
      <c r="C523" s="1">
        <f t="shared" si="26"/>
        <v>3.669940253372675E-6</v>
      </c>
      <c r="D523" s="1">
        <f t="shared" si="26"/>
        <v>7.0305368838556991E-9</v>
      </c>
      <c r="E523" s="1">
        <f t="shared" si="26"/>
        <v>1.3468461463325095E-11</v>
      </c>
      <c r="F523" s="1">
        <f t="shared" si="26"/>
        <v>2.5801650312883324E-14</v>
      </c>
    </row>
    <row r="524" spans="2:6" x14ac:dyDescent="0.25">
      <c r="B524" s="1">
        <v>518</v>
      </c>
      <c r="C524" s="1">
        <f t="shared" si="26"/>
        <v>3.6559194820293278E-6</v>
      </c>
      <c r="D524" s="1">
        <f t="shared" si="26"/>
        <v>6.9902858164996709E-9</v>
      </c>
      <c r="E524" s="1">
        <f t="shared" si="26"/>
        <v>1.3365747259081589E-11</v>
      </c>
      <c r="F524" s="1">
        <f t="shared" si="26"/>
        <v>2.5555922101494433E-14</v>
      </c>
    </row>
    <row r="525" spans="2:6" x14ac:dyDescent="0.25">
      <c r="B525" s="1">
        <v>519</v>
      </c>
      <c r="C525" s="1">
        <f t="shared" si="26"/>
        <v>3.6419789056581785E-6</v>
      </c>
      <c r="D525" s="1">
        <f t="shared" si="26"/>
        <v>6.9503414230117906E-9</v>
      </c>
      <c r="E525" s="1">
        <f t="shared" si="26"/>
        <v>1.3264010349259143E-11</v>
      </c>
      <c r="F525" s="1">
        <f t="shared" si="26"/>
        <v>2.5312996849731188E-14</v>
      </c>
    </row>
    <row r="526" spans="2:6" x14ac:dyDescent="0.25">
      <c r="B526" s="1">
        <v>520</v>
      </c>
      <c r="C526" s="1">
        <f t="shared" ref="C526:F545" si="27">1/(($C$2+$B526)^(C$5+1))</f>
        <v>3.6281179138321994E-6</v>
      </c>
      <c r="D526" s="1">
        <f t="shared" si="27"/>
        <v>6.9107007882518089E-9</v>
      </c>
      <c r="E526" s="1">
        <f t="shared" si="27"/>
        <v>1.3163239596670112E-11</v>
      </c>
      <c r="F526" s="1">
        <f t="shared" si="27"/>
        <v>2.5072837326990688E-14</v>
      </c>
    </row>
    <row r="527" spans="2:6" x14ac:dyDescent="0.25">
      <c r="B527" s="1">
        <v>521</v>
      </c>
      <c r="C527" s="1">
        <f t="shared" si="27"/>
        <v>3.6143359019213808E-6</v>
      </c>
      <c r="D527" s="1">
        <f t="shared" si="27"/>
        <v>6.8713610302687853E-9</v>
      </c>
      <c r="E527" s="1">
        <f t="shared" si="27"/>
        <v>1.3063424011917843E-11</v>
      </c>
      <c r="F527" s="1">
        <f t="shared" si="27"/>
        <v>2.483540686676396E-14</v>
      </c>
    </row>
    <row r="528" spans="2:6" x14ac:dyDescent="0.25">
      <c r="B528" s="1">
        <v>522</v>
      </c>
      <c r="C528" s="1">
        <f t="shared" si="27"/>
        <v>3.6006322710267922E-6</v>
      </c>
      <c r="D528" s="1">
        <f t="shared" si="27"/>
        <v>6.8323192998610862E-9</v>
      </c>
      <c r="E528" s="1">
        <f t="shared" si="27"/>
        <v>1.2964552751159556E-11</v>
      </c>
      <c r="F528" s="1">
        <f t="shared" si="27"/>
        <v>2.4600669357039004E-14</v>
      </c>
    </row>
    <row r="529" spans="2:6" x14ac:dyDescent="0.25">
      <c r="B529" s="1">
        <v>523</v>
      </c>
      <c r="C529" s="1">
        <f t="shared" si="27"/>
        <v>3.5870064279155188E-6</v>
      </c>
      <c r="D529" s="1">
        <f t="shared" si="27"/>
        <v>6.7935727801430279E-9</v>
      </c>
      <c r="E529" s="1">
        <f t="shared" si="27"/>
        <v>1.2866615113907249E-11</v>
      </c>
      <c r="F529" s="1">
        <f t="shared" si="27"/>
        <v>2.4368589230884942E-14</v>
      </c>
    </row>
    <row r="530" spans="2:6" x14ac:dyDescent="0.25">
      <c r="B530" s="1">
        <v>524</v>
      </c>
      <c r="C530" s="1">
        <f t="shared" si="27"/>
        <v>3.5734577849564572E-6</v>
      </c>
      <c r="D530" s="1">
        <f t="shared" si="27"/>
        <v>6.7551186861180669E-9</v>
      </c>
      <c r="E530" s="1">
        <f t="shared" si="27"/>
        <v>1.2769600540865912E-11</v>
      </c>
      <c r="F530" s="1">
        <f t="shared" si="27"/>
        <v>2.4139131457213444E-14</v>
      </c>
    </row>
    <row r="531" spans="2:6" x14ac:dyDescent="0.25">
      <c r="B531" s="1">
        <v>525</v>
      </c>
      <c r="C531" s="1">
        <f t="shared" si="27"/>
        <v>3.5599857600569598E-6</v>
      </c>
      <c r="D531" s="1">
        <f t="shared" si="27"/>
        <v>6.7169542642584143E-9</v>
      </c>
      <c r="E531" s="1">
        <f t="shared" si="27"/>
        <v>1.267349861180833E-11</v>
      </c>
      <c r="F531" s="1">
        <f t="shared" si="27"/>
        <v>2.3912261531713829E-14</v>
      </c>
    </row>
    <row r="532" spans="2:6" x14ac:dyDescent="0.25">
      <c r="B532" s="1">
        <v>526</v>
      </c>
      <c r="C532" s="1">
        <f t="shared" si="27"/>
        <v>3.5465897766003099E-6</v>
      </c>
      <c r="D532" s="1">
        <f t="shared" si="27"/>
        <v>6.679076792090979E-9</v>
      </c>
      <c r="E532" s="1">
        <f t="shared" si="27"/>
        <v>1.2578299043485837E-11</v>
      </c>
      <c r="F532" s="1">
        <f t="shared" si="27"/>
        <v>2.3687945467958261E-14</v>
      </c>
    </row>
    <row r="533" spans="2:6" x14ac:dyDescent="0.25">
      <c r="B533" s="1">
        <v>527</v>
      </c>
      <c r="C533" s="1">
        <f t="shared" si="27"/>
        <v>3.5332692633840241E-6</v>
      </c>
      <c r="D533" s="1">
        <f t="shared" si="27"/>
        <v>6.641483577789519E-9</v>
      </c>
      <c r="E533" s="1">
        <f t="shared" si="27"/>
        <v>1.2483991687574284E-11</v>
      </c>
      <c r="F533" s="1">
        <f t="shared" si="27"/>
        <v>2.3466149788673465E-14</v>
      </c>
    </row>
    <row r="534" spans="2:6" x14ac:dyDescent="0.25">
      <c r="B534" s="1">
        <v>528</v>
      </c>
      <c r="C534" s="1">
        <f t="shared" si="27"/>
        <v>3.5200236545589585E-6</v>
      </c>
      <c r="D534" s="1">
        <f t="shared" si="27"/>
        <v>6.6041719597729058E-9</v>
      </c>
      <c r="E534" s="1">
        <f t="shared" si="27"/>
        <v>1.2390566528654607E-11</v>
      </c>
      <c r="F534" s="1">
        <f t="shared" si="27"/>
        <v>2.3246841517175622E-14</v>
      </c>
    </row>
    <row r="535" spans="2:6" x14ac:dyDescent="0.25">
      <c r="B535" s="1">
        <v>529</v>
      </c>
      <c r="C535" s="1">
        <f t="shared" si="27"/>
        <v>3.5068523895692182E-6</v>
      </c>
      <c r="D535" s="1">
        <f t="shared" si="27"/>
        <v>6.5671393063093978E-9</v>
      </c>
      <c r="E535" s="1">
        <f t="shared" si="27"/>
        <v>1.2298013682227336E-11</v>
      </c>
      <c r="F535" s="1">
        <f t="shared" si="27"/>
        <v>2.302998816896505E-14</v>
      </c>
    </row>
    <row r="536" spans="2:6" x14ac:dyDescent="0.25">
      <c r="B536" s="1">
        <v>530</v>
      </c>
      <c r="C536" s="1">
        <f t="shared" si="27"/>
        <v>3.4937549130928464E-6</v>
      </c>
      <c r="D536" s="1">
        <f t="shared" si="27"/>
        <v>6.5303830151268157E-9</v>
      </c>
      <c r="E536" s="1">
        <f t="shared" si="27"/>
        <v>1.2206323392760403E-11</v>
      </c>
      <c r="F536" s="1">
        <f t="shared" si="27"/>
        <v>2.281555774347739E-14</v>
      </c>
    </row>
    <row r="537" spans="2:6" x14ac:dyDescent="0.25">
      <c r="B537" s="1">
        <v>531</v>
      </c>
      <c r="C537" s="1">
        <f t="shared" si="27"/>
        <v>3.4807306749832927E-6</v>
      </c>
      <c r="D537" s="1">
        <f t="shared" si="27"/>
        <v>6.4939005130285304E-9</v>
      </c>
      <c r="E537" s="1">
        <f t="shared" si="27"/>
        <v>1.2115486031769646E-11</v>
      </c>
      <c r="F537" s="1">
        <f t="shared" si="27"/>
        <v>2.2603518715988147E-14</v>
      </c>
    </row>
    <row r="538" spans="2:6" x14ac:dyDescent="0.25">
      <c r="B538" s="1">
        <v>532</v>
      </c>
      <c r="C538" s="1">
        <f t="shared" si="27"/>
        <v>3.4677791302116388E-6</v>
      </c>
      <c r="D538" s="1">
        <f t="shared" si="27"/>
        <v>6.4576892555151556E-9</v>
      </c>
      <c r="E538" s="1">
        <f t="shared" si="27"/>
        <v>1.2025492095931389E-11</v>
      </c>
      <c r="F538" s="1">
        <f t="shared" si="27"/>
        <v>2.2393840029667389E-14</v>
      </c>
    </row>
    <row r="539" spans="2:6" x14ac:dyDescent="0.25">
      <c r="B539" s="1">
        <v>533</v>
      </c>
      <c r="C539" s="1">
        <f t="shared" si="27"/>
        <v>3.4548997388095795E-6</v>
      </c>
      <c r="D539" s="1">
        <f t="shared" si="27"/>
        <v>6.4217467264118586E-9</v>
      </c>
      <c r="E539" s="1">
        <f t="shared" si="27"/>
        <v>1.1936332205226502E-11</v>
      </c>
      <c r="F539" s="1">
        <f t="shared" si="27"/>
        <v>2.2186491087781604E-14</v>
      </c>
    </row>
    <row r="540" spans="2:6" x14ac:dyDescent="0.25">
      <c r="B540" s="1">
        <v>534</v>
      </c>
      <c r="C540" s="1">
        <f t="shared" si="27"/>
        <v>3.4420919658131427E-6</v>
      </c>
      <c r="D540" s="1">
        <f t="shared" si="27"/>
        <v>6.386070437501192E-9</v>
      </c>
      <c r="E540" s="1">
        <f t="shared" si="27"/>
        <v>1.1847997101115384E-11</v>
      </c>
      <c r="F540" s="1">
        <f t="shared" si="27"/>
        <v>2.1981441746039674E-14</v>
      </c>
    </row>
    <row r="541" spans="2:6" x14ac:dyDescent="0.25">
      <c r="B541" s="1">
        <v>535</v>
      </c>
      <c r="C541" s="1">
        <f t="shared" si="27"/>
        <v>3.429355281207133E-6</v>
      </c>
      <c r="D541" s="1">
        <f t="shared" si="27"/>
        <v>6.3506579281613576E-9</v>
      </c>
      <c r="E541" s="1">
        <f t="shared" si="27"/>
        <v>1.1760477644743255E-11</v>
      </c>
      <c r="F541" s="1">
        <f t="shared" si="27"/>
        <v>2.1778662305080101E-14</v>
      </c>
    </row>
    <row r="542" spans="2:6" x14ac:dyDescent="0.25">
      <c r="B542" s="1">
        <v>536</v>
      </c>
      <c r="C542" s="1">
        <f t="shared" si="27"/>
        <v>3.4166891598703026E-6</v>
      </c>
      <c r="D542" s="1">
        <f t="shared" si="27"/>
        <v>6.3155067650098011E-9</v>
      </c>
      <c r="E542" s="1">
        <f t="shared" si="27"/>
        <v>1.1673764815175233E-11</v>
      </c>
      <c r="F542" s="1">
        <f t="shared" si="27"/>
        <v>2.1578123503096549E-14</v>
      </c>
    </row>
    <row r="543" spans="2:6" x14ac:dyDescent="0.25">
      <c r="B543" s="1">
        <v>537</v>
      </c>
      <c r="C543" s="1">
        <f t="shared" si="27"/>
        <v>3.4040930815212212E-6</v>
      </c>
      <c r="D543" s="1">
        <f t="shared" si="27"/>
        <v>6.2806145415520686E-9</v>
      </c>
      <c r="E543" s="1">
        <f t="shared" si="27"/>
        <v>1.1587849707660642E-11</v>
      </c>
      <c r="F543" s="1">
        <f t="shared" si="27"/>
        <v>2.1379796508598973E-14</v>
      </c>
    </row>
    <row r="544" spans="2:6" x14ac:dyDescent="0.25">
      <c r="B544" s="1">
        <v>538</v>
      </c>
      <c r="C544" s="1">
        <f t="shared" si="27"/>
        <v>3.3915665306648486E-6</v>
      </c>
      <c r="D544" s="1">
        <f t="shared" si="27"/>
        <v>6.2459788778358171E-9</v>
      </c>
      <c r="E544" s="1">
        <f t="shared" si="27"/>
        <v>1.1502723531925998E-11</v>
      </c>
      <c r="F544" s="1">
        <f t="shared" si="27"/>
        <v>2.1183652913307547E-14</v>
      </c>
    </row>
    <row r="545" spans="2:6" x14ac:dyDescent="0.25">
      <c r="B545" s="1">
        <v>539</v>
      </c>
      <c r="C545" s="1">
        <f t="shared" si="27"/>
        <v>3.3791089965397925E-6</v>
      </c>
      <c r="D545" s="1">
        <f t="shared" si="27"/>
        <v>6.2115974201099125E-9</v>
      </c>
      <c r="E545" s="1">
        <f t="shared" si="27"/>
        <v>1.1418377610496163E-11</v>
      </c>
      <c r="F545" s="1">
        <f t="shared" si="27"/>
        <v>2.0989664725176768E-14</v>
      </c>
    </row>
    <row r="546" spans="2:6" x14ac:dyDescent="0.25">
      <c r="B546" s="1">
        <v>540</v>
      </c>
      <c r="C546" s="1">
        <f t="shared" ref="C546:F565" si="28">1/(($C$2+$B546)^(C$5+1))</f>
        <v>3.3667199730662403E-6</v>
      </c>
      <c r="D546" s="1">
        <f t="shared" si="28"/>
        <v>6.1774678404885139E-9</v>
      </c>
      <c r="E546" s="1">
        <f t="shared" si="28"/>
        <v>1.1334803377043145E-11</v>
      </c>
      <c r="F546" s="1">
        <f t="shared" si="28"/>
        <v>2.0797804361547055E-14</v>
      </c>
    </row>
    <row r="547" spans="2:6" x14ac:dyDescent="0.25">
      <c r="B547" s="1">
        <v>541</v>
      </c>
      <c r="C547" s="1">
        <f t="shared" si="28"/>
        <v>3.3543989587945633E-6</v>
      </c>
      <c r="D547" s="1">
        <f t="shared" si="28"/>
        <v>6.1435878366200794E-9</v>
      </c>
      <c r="E547" s="1">
        <f t="shared" si="28"/>
        <v>1.125199237476205E-11</v>
      </c>
      <c r="F547" s="1">
        <f t="shared" si="28"/>
        <v>2.0608044642421338E-14</v>
      </c>
    </row>
    <row r="548" spans="2:6" x14ac:dyDescent="0.25">
      <c r="B548" s="1">
        <v>542</v>
      </c>
      <c r="C548" s="1">
        <f t="shared" si="28"/>
        <v>3.3421454568545731E-6</v>
      </c>
      <c r="D548" s="1">
        <f t="shared" si="28"/>
        <v>6.1099551313611942E-9</v>
      </c>
      <c r="E548" s="1">
        <f t="shared" si="28"/>
        <v>1.1169936254773663E-11</v>
      </c>
      <c r="F548" s="1">
        <f t="shared" si="28"/>
        <v>2.0420358783864101E-14</v>
      </c>
    </row>
    <row r="549" spans="2:6" x14ac:dyDescent="0.25">
      <c r="B549" s="1">
        <v>543</v>
      </c>
      <c r="C549" s="1">
        <f t="shared" si="28"/>
        <v>3.329958974905429E-6</v>
      </c>
      <c r="D549" s="1">
        <f t="shared" si="28"/>
        <v>6.0765674724551626E-9</v>
      </c>
      <c r="E549" s="1">
        <f t="shared" si="28"/>
        <v>1.1088626774553216E-11</v>
      </c>
      <c r="F549" s="1">
        <f t="shared" si="28"/>
        <v>2.0234720391520469E-14</v>
      </c>
    </row>
    <row r="550" spans="2:6" x14ac:dyDescent="0.25">
      <c r="B550" s="1">
        <v>544</v>
      </c>
      <c r="C550" s="1">
        <f t="shared" si="28"/>
        <v>3.3178390250861808E-6</v>
      </c>
      <c r="D550" s="1">
        <f t="shared" si="28"/>
        <v>6.0434226322152659E-9</v>
      </c>
      <c r="E550" s="1">
        <f t="shared" si="28"/>
        <v>1.100805579638482E-11</v>
      </c>
      <c r="F550" s="1">
        <f t="shared" si="28"/>
        <v>2.0051103454252859E-14</v>
      </c>
    </row>
    <row r="551" spans="2:6" x14ac:dyDescent="0.25">
      <c r="B551" s="1">
        <v>545</v>
      </c>
      <c r="C551" s="1">
        <f t="shared" si="28"/>
        <v>3.305785123966942E-6</v>
      </c>
      <c r="D551" s="1">
        <f t="shared" si="28"/>
        <v>6.0105184072126224E-9</v>
      </c>
      <c r="E551" s="1">
        <f t="shared" si="28"/>
        <v>1.0928215285841132E-11</v>
      </c>
      <c r="F551" s="1">
        <f t="shared" si="28"/>
        <v>1.9869482337892965E-14</v>
      </c>
    </row>
    <row r="552" spans="2:6" x14ac:dyDescent="0.25">
      <c r="B552" s="1">
        <v>546</v>
      </c>
      <c r="C552" s="1">
        <f t="shared" si="28"/>
        <v>3.2937967925006836E-6</v>
      </c>
      <c r="D552" s="1">
        <f t="shared" si="28"/>
        <v>5.9778526179685723E-9</v>
      </c>
      <c r="E552" s="1">
        <f t="shared" si="28"/>
        <v>1.084909731028779E-11</v>
      </c>
      <c r="F552" s="1">
        <f t="shared" si="28"/>
        <v>1.9689831779106698E-14</v>
      </c>
    </row>
    <row r="553" spans="2:6" x14ac:dyDescent="0.25">
      <c r="B553" s="1">
        <v>547</v>
      </c>
      <c r="C553" s="1">
        <f t="shared" si="28"/>
        <v>3.2818735559756352E-6</v>
      </c>
      <c r="D553" s="1">
        <f t="shared" si="28"/>
        <v>5.9454231086515131E-9</v>
      </c>
      <c r="E553" s="1">
        <f t="shared" si="28"/>
        <v>1.0770694037412161E-11</v>
      </c>
      <c r="F553" s="1">
        <f t="shared" si="28"/>
        <v>1.9512126879369857E-14</v>
      </c>
    </row>
    <row r="554" spans="2:6" x14ac:dyDescent="0.25">
      <c r="B554" s="1">
        <v>548</v>
      </c>
      <c r="C554" s="1">
        <f t="shared" si="28"/>
        <v>3.2700149439682939E-6</v>
      </c>
      <c r="D554" s="1">
        <f t="shared" si="28"/>
        <v>5.9132277467781087E-9</v>
      </c>
      <c r="E554" s="1">
        <f t="shared" si="28"/>
        <v>1.0692997733775965E-11</v>
      </c>
      <c r="F554" s="1">
        <f t="shared" si="28"/>
        <v>1.9336343099052378E-14</v>
      </c>
    </row>
    <row r="555" spans="2:6" x14ac:dyDescent="0.25">
      <c r="B555" s="1">
        <v>549</v>
      </c>
      <c r="C555" s="1">
        <f t="shared" si="28"/>
        <v>3.2582204902970193E-6</v>
      </c>
      <c r="D555" s="1">
        <f t="shared" si="28"/>
        <v>5.8812644229188071E-9</v>
      </c>
      <c r="E555" s="1">
        <f t="shared" si="28"/>
        <v>1.0616000763391349E-11</v>
      </c>
      <c r="F555" s="1">
        <f t="shared" si="28"/>
        <v>1.9162456251608934E-14</v>
      </c>
    </row>
    <row r="556" spans="2:6" x14ac:dyDescent="0.25">
      <c r="B556" s="1">
        <v>550</v>
      </c>
      <c r="C556" s="1">
        <f t="shared" si="28"/>
        <v>3.2464897329762196E-6</v>
      </c>
      <c r="D556" s="1">
        <f t="shared" si="28"/>
        <v>5.8495310504076028E-9</v>
      </c>
      <c r="E556" s="1">
        <f t="shared" si="28"/>
        <v>1.0539695586320005E-11</v>
      </c>
      <c r="F556" s="1">
        <f t="shared" si="28"/>
        <v>1.8990442497873883E-14</v>
      </c>
    </row>
    <row r="557" spans="2:6" x14ac:dyDescent="0.25">
      <c r="B557" s="1">
        <v>551</v>
      </c>
      <c r="C557" s="1">
        <f t="shared" si="28"/>
        <v>3.234822214171109E-6</v>
      </c>
      <c r="D557" s="1">
        <f t="shared" si="28"/>
        <v>5.8180255650559513E-9</v>
      </c>
      <c r="E557" s="1">
        <f t="shared" si="28"/>
        <v>1.0464074757294877E-11</v>
      </c>
      <c r="F557" s="1">
        <f t="shared" si="28"/>
        <v>1.8820278340458413E-14</v>
      </c>
    </row>
    <row r="558" spans="2:6" x14ac:dyDescent="0.25">
      <c r="B558" s="1">
        <v>552</v>
      </c>
      <c r="C558" s="1">
        <f t="shared" si="28"/>
        <v>3.2232174801530383E-6</v>
      </c>
      <c r="D558" s="1">
        <f t="shared" si="28"/>
        <v>5.7867459248708048E-9</v>
      </c>
      <c r="E558" s="1">
        <f t="shared" si="28"/>
        <v>1.0389130924364102E-11</v>
      </c>
      <c r="F558" s="1">
        <f t="shared" si="28"/>
        <v>1.8651940618247939E-14</v>
      </c>
    </row>
    <row r="559" spans="2:6" x14ac:dyDescent="0.25">
      <c r="B559" s="1">
        <v>553</v>
      </c>
      <c r="C559" s="1">
        <f t="shared" si="28"/>
        <v>3.2116750812553794E-6</v>
      </c>
      <c r="D559" s="1">
        <f t="shared" si="28"/>
        <v>5.7556901097766661E-9</v>
      </c>
      <c r="E559" s="1">
        <f t="shared" si="28"/>
        <v>1.0314856827556748E-11</v>
      </c>
      <c r="F559" s="1">
        <f t="shared" si="28"/>
        <v>1.8485406500997757E-14</v>
      </c>
    </row>
    <row r="560" spans="2:6" x14ac:dyDescent="0.25">
      <c r="B560" s="1">
        <v>554</v>
      </c>
      <c r="C560" s="1">
        <f t="shared" si="28"/>
        <v>3.2001945718299671E-6</v>
      </c>
      <c r="D560" s="1">
        <f t="shared" si="28"/>
        <v>5.7248561213416234E-9</v>
      </c>
      <c r="E560" s="1">
        <f t="shared" si="28"/>
        <v>1.0241245297569987E-11</v>
      </c>
      <c r="F560" s="1">
        <f t="shared" si="28"/>
        <v>1.8320653484025021E-14</v>
      </c>
    </row>
    <row r="561" spans="2:6" x14ac:dyDescent="0.25">
      <c r="B561" s="1">
        <v>555</v>
      </c>
      <c r="C561" s="1">
        <f t="shared" si="28"/>
        <v>3.1887755102040818E-6</v>
      </c>
      <c r="D561" s="1">
        <f t="shared" si="28"/>
        <v>5.6942419825072888E-9</v>
      </c>
      <c r="E561" s="1">
        <f t="shared" si="28"/>
        <v>1.0168289254477301E-11</v>
      </c>
      <c r="F561" s="1">
        <f t="shared" si="28"/>
        <v>1.8157659382995182E-14</v>
      </c>
    </row>
    <row r="562" spans="2:6" x14ac:dyDescent="0.25">
      <c r="B562" s="1">
        <v>556</v>
      </c>
      <c r="C562" s="1">
        <f t="shared" si="28"/>
        <v>3.1774174586379681E-6</v>
      </c>
      <c r="D562" s="1">
        <f t="shared" si="28"/>
        <v>5.6638457373225819E-9</v>
      </c>
      <c r="E562" s="1">
        <f t="shared" si="28"/>
        <v>1.0095981706457364E-11</v>
      </c>
      <c r="F562" s="1">
        <f t="shared" si="28"/>
        <v>1.7996402328801005E-14</v>
      </c>
    </row>
    <row r="563" spans="2:6" x14ac:dyDescent="0.25">
      <c r="B563" s="1">
        <v>557</v>
      </c>
      <c r="C563" s="1">
        <f t="shared" si="28"/>
        <v>3.1661199832828864E-6</v>
      </c>
      <c r="D563" s="1">
        <f t="shared" si="28"/>
        <v>5.6336654506812927E-9</v>
      </c>
      <c r="E563" s="1">
        <f t="shared" si="28"/>
        <v>1.0024315748543225E-11</v>
      </c>
      <c r="F563" s="1">
        <f t="shared" si="28"/>
        <v>1.783686076253243E-14</v>
      </c>
    </row>
    <row r="564" spans="2:6" x14ac:dyDescent="0.25">
      <c r="B564" s="1">
        <v>558</v>
      </c>
      <c r="C564" s="1">
        <f t="shared" si="28"/>
        <v>3.1548826541396792E-6</v>
      </c>
      <c r="D564" s="1">
        <f t="shared" si="28"/>
        <v>5.6036992080633733E-9</v>
      </c>
      <c r="E564" s="1">
        <f t="shared" si="28"/>
        <v>9.9532845613914269E-12</v>
      </c>
      <c r="F564" s="1">
        <f t="shared" si="28"/>
        <v>1.7679013430535393E-14</v>
      </c>
    </row>
    <row r="565" spans="2:6" x14ac:dyDescent="0.25">
      <c r="B565" s="1">
        <v>559</v>
      </c>
      <c r="C565" s="1">
        <f t="shared" si="28"/>
        <v>3.1437050450178564E-6</v>
      </c>
      <c r="D565" s="1">
        <f t="shared" si="28"/>
        <v>5.5739451152798869E-9</v>
      </c>
      <c r="E565" s="1">
        <f t="shared" si="28"/>
        <v>9.882881410070722E-12</v>
      </c>
      <c r="F565" s="1">
        <f t="shared" si="28"/>
        <v>1.7522839379558018E-14</v>
      </c>
    </row>
    <row r="566" spans="2:6" x14ac:dyDescent="0.25">
      <c r="B566" s="1">
        <v>560</v>
      </c>
      <c r="C566" s="1">
        <f t="shared" ref="C566:F585" si="29">1/(($C$2+$B566)^(C$5+1))</f>
        <v>3.1325867334951839E-6</v>
      </c>
      <c r="D566" s="1">
        <f t="shared" si="29"/>
        <v>5.5444012982215638E-9</v>
      </c>
      <c r="E566" s="1">
        <f t="shared" si="29"/>
        <v>9.8130996428700251E-12</v>
      </c>
      <c r="F566" s="1">
        <f t="shared" si="29"/>
        <v>1.7368317951982345E-14</v>
      </c>
    </row>
    <row r="567" spans="2:6" x14ac:dyDescent="0.25">
      <c r="B567" s="1">
        <v>561</v>
      </c>
      <c r="C567" s="1">
        <f t="shared" si="29"/>
        <v>3.1215273008777735E-6</v>
      </c>
      <c r="D567" s="1">
        <f t="shared" si="29"/>
        <v>5.5150659026109075E-9</v>
      </c>
      <c r="E567" s="1">
        <f t="shared" si="29"/>
        <v>9.7439326901252782E-12</v>
      </c>
      <c r="F567" s="1">
        <f t="shared" si="29"/>
        <v>1.7215428781140066E-14</v>
      </c>
    </row>
    <row r="568" spans="2:6" x14ac:dyDescent="0.25">
      <c r="B568" s="1">
        <v>562</v>
      </c>
      <c r="C568" s="1">
        <f t="shared" si="29"/>
        <v>3.1105263321606647E-6</v>
      </c>
      <c r="D568" s="1">
        <f t="shared" si="29"/>
        <v>5.4859370937577866E-9</v>
      </c>
      <c r="E568" s="1">
        <f t="shared" si="29"/>
        <v>9.6753740630648793E-12</v>
      </c>
      <c r="F568" s="1">
        <f t="shared" si="29"/>
        <v>1.7064151786710545E-14</v>
      </c>
    </row>
    <row r="569" spans="2:6" x14ac:dyDescent="0.25">
      <c r="B569" s="1">
        <v>563</v>
      </c>
      <c r="C569" s="1">
        <f t="shared" si="29"/>
        <v>3.0995834159888911E-6</v>
      </c>
      <c r="D569" s="1">
        <f t="shared" si="29"/>
        <v>5.4570130563184701E-9</v>
      </c>
      <c r="E569" s="1">
        <f t="shared" si="29"/>
        <v>9.6074173526733637E-12</v>
      </c>
      <c r="F569" s="1">
        <f t="shared" si="29"/>
        <v>1.6914467170199584E-14</v>
      </c>
    </row>
    <row r="570" spans="2:6" x14ac:dyDescent="0.25">
      <c r="B570" s="1">
        <v>564</v>
      </c>
      <c r="C570" s="1">
        <f t="shared" si="29"/>
        <v>3.0886981446190246E-6</v>
      </c>
      <c r="D570" s="1">
        <f t="shared" si="29"/>
        <v>5.4282919940580394E-9</v>
      </c>
      <c r="E570" s="1">
        <f t="shared" si="29"/>
        <v>9.5400562285730045E-12</v>
      </c>
      <c r="F570" s="1">
        <f t="shared" si="29"/>
        <v>1.6766355410497373E-14</v>
      </c>
    </row>
    <row r="571" spans="2:6" x14ac:dyDescent="0.25">
      <c r="B571" s="1">
        <v>565</v>
      </c>
      <c r="C571" s="1">
        <f t="shared" si="29"/>
        <v>3.0778701138811943E-6</v>
      </c>
      <c r="D571" s="1">
        <f t="shared" si="29"/>
        <v>5.3997721296161303E-9</v>
      </c>
      <c r="E571" s="1">
        <f t="shared" si="29"/>
        <v>9.4732844379230354E-12</v>
      </c>
      <c r="F571" s="1">
        <f t="shared" si="29"/>
        <v>1.6619797259514098E-14</v>
      </c>
    </row>
    <row r="572" spans="2:6" x14ac:dyDescent="0.25">
      <c r="B572" s="1">
        <v>566</v>
      </c>
      <c r="C572" s="1">
        <f t="shared" si="29"/>
        <v>3.0670989231415683E-6</v>
      </c>
      <c r="D572" s="1">
        <f t="shared" si="29"/>
        <v>5.3714517042759512E-9</v>
      </c>
      <c r="E572" s="1">
        <f t="shared" si="29"/>
        <v>9.4070958043361666E-12</v>
      </c>
      <c r="F572" s="1">
        <f t="shared" si="29"/>
        <v>1.6474773737891709E-14</v>
      </c>
    </row>
    <row r="573" spans="2:6" x14ac:dyDescent="0.25">
      <c r="B573" s="1">
        <v>567</v>
      </c>
      <c r="C573" s="1">
        <f t="shared" si="29"/>
        <v>3.0563841752652941E-6</v>
      </c>
      <c r="D573" s="1">
        <f t="shared" si="29"/>
        <v>5.3433289777365282E-9</v>
      </c>
      <c r="E573" s="1">
        <f t="shared" si="29"/>
        <v>9.3414842268121119E-12</v>
      </c>
      <c r="F573" s="1">
        <f t="shared" si="29"/>
        <v>1.6331266130790406E-14</v>
      </c>
    </row>
    <row r="574" spans="2:6" x14ac:dyDescent="0.25">
      <c r="B574" s="1">
        <v>568</v>
      </c>
      <c r="C574" s="1">
        <f t="shared" si="29"/>
        <v>3.045725476579894E-6</v>
      </c>
      <c r="D574" s="1">
        <f t="shared" si="29"/>
        <v>5.3154022278881222E-9</v>
      </c>
      <c r="E574" s="1">
        <f t="shared" si="29"/>
        <v>9.2764436786878221E-12</v>
      </c>
      <c r="F574" s="1">
        <f t="shared" si="29"/>
        <v>1.618925598374838E-14</v>
      </c>
    </row>
    <row r="575" spans="2:6" x14ac:dyDescent="0.25">
      <c r="B575" s="1">
        <v>569</v>
      </c>
      <c r="C575" s="1">
        <f t="shared" si="29"/>
        <v>3.0351224368391022E-6</v>
      </c>
      <c r="D575" s="1">
        <f t="shared" si="29"/>
        <v>5.2876697505907705E-9</v>
      </c>
      <c r="E575" s="1">
        <f t="shared" si="29"/>
        <v>9.2119682066041294E-12</v>
      </c>
      <c r="F575" s="1">
        <f t="shared" si="29"/>
        <v>1.6048725098613464E-14</v>
      </c>
    </row>
    <row r="576" spans="2:6" x14ac:dyDescent="0.25">
      <c r="B576" s="1">
        <v>570</v>
      </c>
      <c r="C576" s="1">
        <f t="shared" si="29"/>
        <v>3.0245746691871457E-6</v>
      </c>
      <c r="D576" s="1">
        <f t="shared" si="29"/>
        <v>5.2601298594559057E-9</v>
      </c>
      <c r="E576" s="1">
        <f t="shared" si="29"/>
        <v>9.1480519294885303E-12</v>
      </c>
      <c r="F576" s="1">
        <f t="shared" si="29"/>
        <v>1.5909655529545271E-14</v>
      </c>
    </row>
    <row r="577" spans="2:6" x14ac:dyDescent="0.25">
      <c r="B577" s="1">
        <v>571</v>
      </c>
      <c r="C577" s="1">
        <f t="shared" si="29"/>
        <v>3.0140817901234566E-6</v>
      </c>
      <c r="D577" s="1">
        <f t="shared" si="29"/>
        <v>5.232780885631001E-9</v>
      </c>
      <c r="E577" s="1">
        <f t="shared" si="29"/>
        <v>9.0846890375538221E-12</v>
      </c>
      <c r="F577" s="1">
        <f t="shared" si="29"/>
        <v>1.5772029579086495E-14</v>
      </c>
    </row>
    <row r="578" spans="2:6" x14ac:dyDescent="0.25">
      <c r="B578" s="1">
        <v>572</v>
      </c>
      <c r="C578" s="1">
        <f t="shared" si="29"/>
        <v>3.0036434194678146E-6</v>
      </c>
      <c r="D578" s="1">
        <f t="shared" si="29"/>
        <v>5.2056211775872001E-9</v>
      </c>
      <c r="E578" s="1">
        <f t="shared" si="29"/>
        <v>9.0218737913123054E-12</v>
      </c>
      <c r="F578" s="1">
        <f t="shared" si="29"/>
        <v>1.5635829794302089E-14</v>
      </c>
    </row>
    <row r="579" spans="2:6" x14ac:dyDescent="0.25">
      <c r="B579" s="1">
        <v>573</v>
      </c>
      <c r="C579" s="1">
        <f t="shared" si="29"/>
        <v>2.993259180325906E-6</v>
      </c>
      <c r="D579" s="1">
        <f t="shared" si="29"/>
        <v>5.1786491009098724E-9</v>
      </c>
      <c r="E579" s="1">
        <f t="shared" si="29"/>
        <v>8.9596005206053156E-12</v>
      </c>
      <c r="F579" s="1">
        <f t="shared" si="29"/>
        <v>1.5501038962984973E-14</v>
      </c>
    </row>
    <row r="580" spans="2:6" x14ac:dyDescent="0.25">
      <c r="B580" s="1">
        <v>574</v>
      </c>
      <c r="C580" s="1">
        <f t="shared" si="29"/>
        <v>2.9829286990553065E-6</v>
      </c>
      <c r="D580" s="1">
        <f t="shared" si="29"/>
        <v>5.1518630380920665E-9</v>
      </c>
      <c r="E580" s="1">
        <f t="shared" si="29"/>
        <v>8.8978636236477825E-12</v>
      </c>
      <c r="F580" s="1">
        <f t="shared" si="29"/>
        <v>1.5367640109927086E-14</v>
      </c>
    </row>
    <row r="581" spans="2:6" x14ac:dyDescent="0.25">
      <c r="B581" s="1">
        <v>575</v>
      </c>
      <c r="C581" s="1">
        <f t="shared" si="29"/>
        <v>2.9726516052318668E-6</v>
      </c>
      <c r="D581" s="1">
        <f t="shared" si="29"/>
        <v>5.1252613883308045E-9</v>
      </c>
      <c r="E581" s="1">
        <f t="shared" si="29"/>
        <v>8.8366575660875948E-12</v>
      </c>
      <c r="F581" s="1">
        <f t="shared" si="29"/>
        <v>1.5235616493254473E-14</v>
      </c>
    </row>
    <row r="582" spans="2:6" x14ac:dyDescent="0.25">
      <c r="B582" s="1">
        <v>576</v>
      </c>
      <c r="C582" s="1">
        <f t="shared" si="29"/>
        <v>2.9624275316165077E-6</v>
      </c>
      <c r="D582" s="1">
        <f t="shared" si="29"/>
        <v>5.0988425673261749E-9</v>
      </c>
      <c r="E582" s="1">
        <f t="shared" si="29"/>
        <v>8.7759768800794748E-12</v>
      </c>
      <c r="F582" s="1">
        <f t="shared" si="29"/>
        <v>1.510495160082526E-14</v>
      </c>
    </row>
    <row r="583" spans="2:6" x14ac:dyDescent="0.25">
      <c r="B583" s="1">
        <v>577</v>
      </c>
      <c r="C583" s="1">
        <f t="shared" si="29"/>
        <v>2.9522561141224123E-6</v>
      </c>
      <c r="D583" s="1">
        <f t="shared" si="29"/>
        <v>5.0726050070831831E-9</v>
      </c>
      <c r="E583" s="1">
        <f t="shared" si="29"/>
        <v>8.7158161633731664E-12</v>
      </c>
      <c r="F583" s="1">
        <f t="shared" si="29"/>
        <v>1.4975629146689289E-14</v>
      </c>
    </row>
    <row r="584" spans="2:6" x14ac:dyDescent="0.25">
      <c r="B584" s="1">
        <v>578</v>
      </c>
      <c r="C584" s="1">
        <f t="shared" si="29"/>
        <v>2.9421369917826112E-6</v>
      </c>
      <c r="D584" s="1">
        <f t="shared" si="29"/>
        <v>5.0465471557163144E-9</v>
      </c>
      <c r="E584" s="1">
        <f t="shared" si="29"/>
        <v>8.6561700784156346E-12</v>
      </c>
      <c r="F584" s="1">
        <f t="shared" si="29"/>
        <v>1.484763306760829E-14</v>
      </c>
    </row>
    <row r="585" spans="2:6" x14ac:dyDescent="0.25">
      <c r="B585" s="1">
        <v>579</v>
      </c>
      <c r="C585" s="1">
        <f t="shared" si="29"/>
        <v>2.9320698067179585E-6</v>
      </c>
      <c r="D585" s="1">
        <f t="shared" si="29"/>
        <v>5.0206674772567781E-9</v>
      </c>
      <c r="E585" s="1">
        <f t="shared" si="29"/>
        <v>8.5970333514670853E-12</v>
      </c>
      <c r="F585" s="1">
        <f t="shared" si="29"/>
        <v>1.4720947519635419E-14</v>
      </c>
    </row>
    <row r="586" spans="2:6" x14ac:dyDescent="0.25">
      <c r="B586" s="1">
        <v>580</v>
      </c>
      <c r="C586" s="1">
        <f t="shared" ref="C586:F605" si="30">1/(($C$2+$B586)^(C$5+1))</f>
        <v>2.9220542041054864E-6</v>
      </c>
      <c r="D586" s="1">
        <f t="shared" si="30"/>
        <v>4.9949644514623698E-9</v>
      </c>
      <c r="E586" s="1">
        <f t="shared" si="30"/>
        <v>8.5384007717305465E-12</v>
      </c>
      <c r="F586" s="1">
        <f t="shared" si="30"/>
        <v>1.4595556874753069E-14</v>
      </c>
    </row>
    <row r="587" spans="2:6" x14ac:dyDescent="0.25">
      <c r="B587" s="1">
        <v>581</v>
      </c>
      <c r="C587" s="1">
        <f t="shared" si="30"/>
        <v>2.9120898321471419E-6</v>
      </c>
      <c r="D587" s="1">
        <f t="shared" si="30"/>
        <v>4.9694365736299353E-9</v>
      </c>
      <c r="E587" s="1">
        <f t="shared" si="30"/>
        <v>8.4802671904947708E-12</v>
      </c>
      <c r="F587" s="1">
        <f t="shared" si="30"/>
        <v>1.4471445717567868E-14</v>
      </c>
    </row>
    <row r="588" spans="2:6" x14ac:dyDescent="0.25">
      <c r="B588" s="1">
        <v>582</v>
      </c>
      <c r="C588" s="1">
        <f t="shared" si="30"/>
        <v>2.9021763420388948E-6</v>
      </c>
      <c r="D588" s="1">
        <f t="shared" si="30"/>
        <v>4.9440823544103832E-9</v>
      </c>
      <c r="E588" s="1">
        <f t="shared" si="30"/>
        <v>8.4226275202902604E-12</v>
      </c>
      <c r="F588" s="1">
        <f t="shared" si="30"/>
        <v>1.4348598842061773E-14</v>
      </c>
    </row>
    <row r="589" spans="2:6" x14ac:dyDescent="0.25">
      <c r="B589" s="1">
        <v>583</v>
      </c>
      <c r="C589" s="1">
        <f t="shared" si="30"/>
        <v>2.8923133879402102E-6</v>
      </c>
      <c r="D589" s="1">
        <f t="shared" si="30"/>
        <v>4.9189003196262072E-9</v>
      </c>
      <c r="E589" s="1">
        <f t="shared" si="30"/>
        <v>8.3654767340581767E-12</v>
      </c>
      <c r="F589" s="1">
        <f t="shared" si="30"/>
        <v>1.4227001248398261E-14</v>
      </c>
    </row>
    <row r="590" spans="2:6" x14ac:dyDescent="0.25">
      <c r="B590" s="1">
        <v>584</v>
      </c>
      <c r="C590" s="1">
        <f t="shared" si="30"/>
        <v>2.8825006269438864E-6</v>
      </c>
      <c r="D590" s="1">
        <f t="shared" si="30"/>
        <v>4.8938890100914877E-9</v>
      </c>
      <c r="E590" s="1">
        <f t="shared" si="30"/>
        <v>8.3088098643318972E-12</v>
      </c>
      <c r="F590" s="1">
        <f t="shared" si="30"/>
        <v>1.410663813978251E-14</v>
      </c>
    </row>
    <row r="591" spans="2:6" x14ac:dyDescent="0.25">
      <c r="B591" s="1">
        <v>585</v>
      </c>
      <c r="C591" s="1">
        <f t="shared" si="30"/>
        <v>2.8727377190462511E-6</v>
      </c>
      <c r="D591" s="1">
        <f t="shared" si="30"/>
        <v>4.8690469814343238E-9</v>
      </c>
      <c r="E591" s="1">
        <f t="shared" si="30"/>
        <v>8.2526220024310567E-12</v>
      </c>
      <c r="F591" s="1">
        <f t="shared" si="30"/>
        <v>1.3987494919374673E-14</v>
      </c>
    </row>
    <row r="592" spans="2:6" x14ac:dyDescent="0.25">
      <c r="B592" s="1">
        <v>586</v>
      </c>
      <c r="C592" s="1">
        <f t="shared" si="30"/>
        <v>2.8630243271177077E-6</v>
      </c>
      <c r="D592" s="1">
        <f t="shared" si="30"/>
        <v>4.8443728039216707E-9</v>
      </c>
      <c r="E592" s="1">
        <f t="shared" si="30"/>
        <v>8.1969082976678017E-12</v>
      </c>
      <c r="F592" s="1">
        <f t="shared" si="30"/>
        <v>1.3869557187255164E-14</v>
      </c>
    </row>
    <row r="593" spans="2:6" x14ac:dyDescent="0.25">
      <c r="B593" s="1">
        <v>587</v>
      </c>
      <c r="C593" s="1">
        <f t="shared" si="30"/>
        <v>2.8533601168736304E-6</v>
      </c>
      <c r="D593" s="1">
        <f t="shared" si="30"/>
        <v>4.8198650622865375E-9</v>
      </c>
      <c r="E593" s="1">
        <f t="shared" si="30"/>
        <v>8.141663956565098E-12</v>
      </c>
      <c r="F593" s="1">
        <f t="shared" si="30"/>
        <v>1.3752810737441043E-14</v>
      </c>
    </row>
    <row r="594" spans="2:6" x14ac:dyDescent="0.25">
      <c r="B594" s="1">
        <v>588</v>
      </c>
      <c r="C594" s="1">
        <f t="shared" si="30"/>
        <v>2.8437447568456046E-6</v>
      </c>
      <c r="D594" s="1">
        <f t="shared" si="30"/>
        <v>4.7955223555575117E-9</v>
      </c>
      <c r="E594" s="1">
        <f t="shared" si="30"/>
        <v>8.0868842420868663E-12</v>
      </c>
      <c r="F594" s="1">
        <f t="shared" si="30"/>
        <v>1.3637241554952558E-14</v>
      </c>
    </row>
    <row r="595" spans="2:6" x14ac:dyDescent="0.25">
      <c r="B595" s="1">
        <v>589</v>
      </c>
      <c r="C595" s="1">
        <f t="shared" si="30"/>
        <v>2.8341779183530027E-6</v>
      </c>
      <c r="D595" s="1">
        <f t="shared" si="30"/>
        <v>4.7713432968905764E-9</v>
      </c>
      <c r="E595" s="1">
        <f t="shared" si="30"/>
        <v>8.0325644728797584E-12</v>
      </c>
      <c r="F595" s="1">
        <f t="shared" si="30"/>
        <v>1.3522835812928887E-14</v>
      </c>
    </row>
    <row r="596" spans="2:6" x14ac:dyDescent="0.25">
      <c r="B596" s="1">
        <v>590</v>
      </c>
      <c r="C596" s="1">
        <f t="shared" si="30"/>
        <v>2.8246592754748958E-6</v>
      </c>
      <c r="D596" s="1">
        <f t="shared" si="30"/>
        <v>4.7473265134031864E-9</v>
      </c>
      <c r="E596" s="1">
        <f t="shared" si="30"/>
        <v>7.9787000225263628E-12</v>
      </c>
      <c r="F596" s="1">
        <f t="shared" si="30"/>
        <v>1.3409579869792207E-14</v>
      </c>
    </row>
    <row r="597" spans="2:6" x14ac:dyDescent="0.25">
      <c r="B597" s="1">
        <v>591</v>
      </c>
      <c r="C597" s="1">
        <f t="shared" si="30"/>
        <v>2.8151885050222963E-6</v>
      </c>
      <c r="D597" s="1">
        <f t="shared" si="30"/>
        <v>4.723470646010564E-9</v>
      </c>
      <c r="E597" s="1">
        <f t="shared" si="30"/>
        <v>7.9252863188096719E-12</v>
      </c>
      <c r="F597" s="1">
        <f t="shared" si="30"/>
        <v>1.3297460266459181E-14</v>
      </c>
    </row>
    <row r="598" spans="2:6" x14ac:dyDescent="0.25">
      <c r="B598" s="1">
        <v>592</v>
      </c>
      <c r="C598" s="1">
        <f t="shared" si="30"/>
        <v>2.8057652865107223E-6</v>
      </c>
      <c r="D598" s="1">
        <f t="shared" si="30"/>
        <v>4.6997743492641913E-9</v>
      </c>
      <c r="E598" s="1">
        <f t="shared" si="30"/>
        <v>7.8723188429885944E-12</v>
      </c>
      <c r="F598" s="1">
        <f t="shared" si="30"/>
        <v>1.3186463723598986E-14</v>
      </c>
    </row>
    <row r="599" spans="2:6" x14ac:dyDescent="0.25">
      <c r="B599" s="1">
        <v>593</v>
      </c>
      <c r="C599" s="1">
        <f t="shared" si="30"/>
        <v>2.7963893021330858E-6</v>
      </c>
      <c r="D599" s="1">
        <f t="shared" si="30"/>
        <v>4.6762362911924514E-9</v>
      </c>
      <c r="E599" s="1">
        <f t="shared" si="30"/>
        <v>7.819793129084367E-12</v>
      </c>
      <c r="F599" s="1">
        <f t="shared" si="30"/>
        <v>1.3076577138937067E-14</v>
      </c>
    </row>
    <row r="600" spans="2:6" x14ac:dyDescent="0.25">
      <c r="B600" s="1">
        <v>594</v>
      </c>
      <c r="C600" s="1">
        <f t="shared" si="30"/>
        <v>2.7870602367328967E-6</v>
      </c>
      <c r="D600" s="1">
        <f t="shared" si="30"/>
        <v>4.6528551531434002E-9</v>
      </c>
      <c r="E600" s="1">
        <f t="shared" si="30"/>
        <v>7.7677047631776294E-12</v>
      </c>
      <c r="F600" s="1">
        <f t="shared" si="30"/>
        <v>1.2967787584603721E-14</v>
      </c>
    </row>
    <row r="601" spans="2:6" x14ac:dyDescent="0.25">
      <c r="B601" s="1">
        <v>595</v>
      </c>
      <c r="C601" s="1">
        <f t="shared" si="30"/>
        <v>2.7777777777777779E-6</v>
      </c>
      <c r="D601" s="1">
        <f t="shared" si="30"/>
        <v>4.6296296296296295E-9</v>
      </c>
      <c r="E601" s="1">
        <f t="shared" si="30"/>
        <v>7.7160493827160491E-12</v>
      </c>
      <c r="F601" s="1">
        <f t="shared" si="30"/>
        <v>1.2860082304526748E-14</v>
      </c>
    </row>
    <row r="602" spans="2:6" x14ac:dyDescent="0.25">
      <c r="B602" s="1">
        <v>596</v>
      </c>
      <c r="C602" s="1">
        <f t="shared" si="30"/>
        <v>2.7685416153332911E-6</v>
      </c>
      <c r="D602" s="1">
        <f t="shared" si="30"/>
        <v>4.6065584281751929E-9</v>
      </c>
      <c r="E602" s="1">
        <f t="shared" si="30"/>
        <v>7.6648226758322669E-12</v>
      </c>
      <c r="F602" s="1">
        <f t="shared" si="30"/>
        <v>1.2753448711867333E-14</v>
      </c>
    </row>
    <row r="603" spans="2:6" x14ac:dyDescent="0.25">
      <c r="B603" s="1">
        <v>597</v>
      </c>
      <c r="C603" s="1">
        <f t="shared" si="30"/>
        <v>2.7593514420370637E-6</v>
      </c>
      <c r="D603" s="1">
        <f t="shared" si="30"/>
        <v>4.5836402691645574E-9</v>
      </c>
      <c r="E603" s="1">
        <f t="shared" si="30"/>
        <v>7.6140203806720228E-12</v>
      </c>
      <c r="F603" s="1">
        <f t="shared" si="30"/>
        <v>1.2647874386498377E-14</v>
      </c>
    </row>
    <row r="604" spans="2:6" x14ac:dyDescent="0.25">
      <c r="B604" s="1">
        <v>598</v>
      </c>
      <c r="C604" s="1">
        <f t="shared" si="30"/>
        <v>2.7502069530732189E-6</v>
      </c>
      <c r="D604" s="1">
        <f t="shared" si="30"/>
        <v>4.5608738856935637E-9</v>
      </c>
      <c r="E604" s="1">
        <f t="shared" si="30"/>
        <v>7.5636382847322776E-12</v>
      </c>
      <c r="F604" s="1">
        <f t="shared" si="30"/>
        <v>1.2543347072524507E-14</v>
      </c>
    </row>
    <row r="605" spans="2:6" x14ac:dyDescent="0.25">
      <c r="B605" s="1">
        <v>599</v>
      </c>
      <c r="C605" s="1">
        <f t="shared" si="30"/>
        <v>2.7411078461470989E-6</v>
      </c>
      <c r="D605" s="1">
        <f t="shared" si="30"/>
        <v>4.5382580234223488E-9</v>
      </c>
      <c r="E605" s="1">
        <f t="shared" si="30"/>
        <v>7.5136722242091874E-12</v>
      </c>
      <c r="F605" s="1">
        <f t="shared" si="30"/>
        <v>1.2439854675843024E-14</v>
      </c>
    </row>
    <row r="606" spans="2:6" x14ac:dyDescent="0.25">
      <c r="B606" s="1">
        <v>600</v>
      </c>
      <c r="C606" s="1">
        <f t="shared" ref="C606:F625" si="31">1/(($C$2+$B606)^(C$5+1))</f>
        <v>2.7320538214602829E-6</v>
      </c>
      <c r="D606" s="1">
        <f t="shared" si="31"/>
        <v>4.5157914404302195E-9</v>
      </c>
      <c r="E606" s="1">
        <f t="shared" si="31"/>
        <v>7.4641180833557351E-12</v>
      </c>
      <c r="F606" s="1">
        <f t="shared" si="31"/>
        <v>1.2337385261745016E-14</v>
      </c>
    </row>
    <row r="607" spans="2:6" x14ac:dyDescent="0.25">
      <c r="B607" s="1">
        <v>601</v>
      </c>
      <c r="C607" s="1">
        <f t="shared" si="31"/>
        <v>2.7230445816858916E-6</v>
      </c>
      <c r="D607" s="1">
        <f t="shared" si="31"/>
        <v>4.4934729070724276E-9</v>
      </c>
      <c r="E607" s="1">
        <f t="shared" si="31"/>
        <v>7.4149717938488904E-12</v>
      </c>
      <c r="F607" s="1">
        <f t="shared" si="31"/>
        <v>1.2235927052555926E-14</v>
      </c>
    </row>
    <row r="608" spans="2:6" x14ac:dyDescent="0.25">
      <c r="B608" s="1">
        <v>602</v>
      </c>
      <c r="C608" s="1">
        <f t="shared" si="31"/>
        <v>2.7140798319441768E-6</v>
      </c>
      <c r="D608" s="1">
        <f t="shared" si="31"/>
        <v>4.4713012058388413E-9</v>
      </c>
      <c r="E608" s="1">
        <f t="shared" si="31"/>
        <v>7.3662293341661304E-12</v>
      </c>
      <c r="F608" s="1">
        <f t="shared" si="31"/>
        <v>1.2135468425314879E-14</v>
      </c>
    </row>
    <row r="609" spans="2:6" x14ac:dyDescent="0.25">
      <c r="B609" s="1">
        <v>603</v>
      </c>
      <c r="C609" s="1">
        <f t="shared" si="31"/>
        <v>2.7051592797783934E-6</v>
      </c>
      <c r="D609" s="1">
        <f t="shared" si="31"/>
        <v>4.4492751312144626E-9</v>
      </c>
      <c r="E609" s="1">
        <f t="shared" si="31"/>
        <v>7.3178867289711561E-12</v>
      </c>
      <c r="F609" s="1">
        <f t="shared" si="31"/>
        <v>1.2035997909492033E-14</v>
      </c>
    </row>
    <row r="610" spans="2:6" x14ac:dyDescent="0.25">
      <c r="B610" s="1">
        <v>604</v>
      </c>
      <c r="C610" s="1">
        <f t="shared" si="31"/>
        <v>2.6962826351309451E-6</v>
      </c>
      <c r="D610" s="1">
        <f t="shared" si="31"/>
        <v>4.4273934895417812E-9</v>
      </c>
      <c r="E610" s="1">
        <f t="shared" si="31"/>
        <v>7.2699400485086722E-12</v>
      </c>
      <c r="F610" s="1">
        <f t="shared" si="31"/>
        <v>1.1937504184743304E-14</v>
      </c>
    </row>
    <row r="611" spans="2:6" x14ac:dyDescent="0.25">
      <c r="B611" s="1">
        <v>605</v>
      </c>
      <c r="C611" s="1">
        <f t="shared" si="31"/>
        <v>2.6874496103198067E-6</v>
      </c>
      <c r="D611" s="1">
        <f t="shared" si="31"/>
        <v>4.4056550988849291E-9</v>
      </c>
      <c r="E611" s="1">
        <f t="shared" si="31"/>
        <v>7.2223854080080802E-12</v>
      </c>
      <c r="F611" s="1">
        <f t="shared" si="31"/>
        <v>1.183997607870177E-14</v>
      </c>
    </row>
    <row r="612" spans="2:6" x14ac:dyDescent="0.25">
      <c r="B612" s="1">
        <v>606</v>
      </c>
      <c r="C612" s="1">
        <f t="shared" si="31"/>
        <v>2.678659920015215E-6</v>
      </c>
      <c r="D612" s="1">
        <f t="shared" si="31"/>
        <v>4.3840587888956052E-9</v>
      </c>
      <c r="E612" s="1">
        <f t="shared" si="31"/>
        <v>7.1752189670959169E-12</v>
      </c>
      <c r="F612" s="1">
        <f t="shared" si="31"/>
        <v>1.1743402564805102E-14</v>
      </c>
    </row>
    <row r="613" spans="2:6" x14ac:dyDescent="0.25">
      <c r="B613" s="1">
        <v>607</v>
      </c>
      <c r="C613" s="1">
        <f t="shared" si="31"/>
        <v>2.669913281216626E-6</v>
      </c>
      <c r="D613" s="1">
        <f t="shared" si="31"/>
        <v>4.3626034006807614E-9</v>
      </c>
      <c r="E613" s="1">
        <f t="shared" si="31"/>
        <v>7.1284369292169309E-12</v>
      </c>
      <c r="F613" s="1">
        <f t="shared" si="31"/>
        <v>1.1647772760158384E-14</v>
      </c>
    </row>
    <row r="614" spans="2:6" x14ac:dyDescent="0.25">
      <c r="B614" s="1">
        <v>608</v>
      </c>
      <c r="C614" s="1">
        <f t="shared" si="31"/>
        <v>2.6612094132299366E-6</v>
      </c>
      <c r="D614" s="1">
        <f t="shared" si="31"/>
        <v>4.3412877866720008E-9</v>
      </c>
      <c r="E614" s="1">
        <f t="shared" si="31"/>
        <v>7.0820355410636232E-12</v>
      </c>
      <c r="F614" s="1">
        <f t="shared" si="31"/>
        <v>1.1553075923431684E-14</v>
      </c>
    </row>
    <row r="615" spans="2:6" x14ac:dyDescent="0.25">
      <c r="B615" s="1">
        <v>609</v>
      </c>
      <c r="C615" s="1">
        <f t="shared" si="31"/>
        <v>2.6525480376449619E-6</v>
      </c>
      <c r="D615" s="1">
        <f t="shared" si="31"/>
        <v>4.3201108104966802E-9</v>
      </c>
      <c r="E615" s="1">
        <f t="shared" si="31"/>
        <v>7.0360110920141377E-12</v>
      </c>
      <c r="F615" s="1">
        <f t="shared" si="31"/>
        <v>1.1459301452791755E-14</v>
      </c>
    </row>
    <row r="616" spans="2:6" x14ac:dyDescent="0.25">
      <c r="B616" s="1">
        <v>610</v>
      </c>
      <c r="C616" s="1">
        <f t="shared" si="31"/>
        <v>2.6439288783131732E-6</v>
      </c>
      <c r="D616" s="1">
        <f t="shared" si="31"/>
        <v>4.2990713468506882E-9</v>
      </c>
      <c r="E616" s="1">
        <f t="shared" si="31"/>
        <v>6.9903599135783548E-12</v>
      </c>
      <c r="F616" s="1">
        <f t="shared" si="31"/>
        <v>1.1366438883867244E-14</v>
      </c>
    </row>
    <row r="617" spans="2:6" x14ac:dyDescent="0.25">
      <c r="B617" s="1">
        <v>611</v>
      </c>
      <c r="C617" s="1">
        <f t="shared" si="31"/>
        <v>2.6353516613256872E-6</v>
      </c>
      <c r="D617" s="1">
        <f t="shared" si="31"/>
        <v>4.2781682813728689E-9</v>
      </c>
      <c r="E617" s="1">
        <f t="shared" si="31"/>
        <v>6.9450783788520598E-12</v>
      </c>
      <c r="F617" s="1">
        <f t="shared" si="31"/>
        <v>1.1274477887746851E-14</v>
      </c>
    </row>
    <row r="618" spans="2:6" x14ac:dyDescent="0.25">
      <c r="B618" s="1">
        <v>612</v>
      </c>
      <c r="C618" s="1">
        <f t="shared" si="31"/>
        <v>2.6268161149915022E-6</v>
      </c>
      <c r="D618" s="1">
        <f t="shared" si="31"/>
        <v>4.2574005105210731E-9</v>
      </c>
      <c r="E618" s="1">
        <f t="shared" si="31"/>
        <v>6.9001629019790494E-12</v>
      </c>
      <c r="F618" s="1">
        <f t="shared" si="31"/>
        <v>1.1183408269009804E-14</v>
      </c>
    </row>
    <row r="619" spans="2:6" x14ac:dyDescent="0.25">
      <c r="B619" s="1">
        <v>613</v>
      </c>
      <c r="C619" s="1">
        <f t="shared" si="31"/>
        <v>2.6183219698159845E-6</v>
      </c>
      <c r="D619" s="1">
        <f t="shared" si="31"/>
        <v>4.2367669414498132E-9</v>
      </c>
      <c r="E619" s="1">
        <f t="shared" si="31"/>
        <v>6.8556099376210564E-12</v>
      </c>
      <c r="F619" s="1">
        <f t="shared" si="31"/>
        <v>1.1093219963788117E-14</v>
      </c>
    </row>
    <row r="620" spans="2:6" x14ac:dyDescent="0.25">
      <c r="B620" s="1">
        <v>614</v>
      </c>
      <c r="C620" s="1">
        <f t="shared" si="31"/>
        <v>2.6098689584795948E-6</v>
      </c>
      <c r="D620" s="1">
        <f t="shared" si="31"/>
        <v>4.2162664918894909E-9</v>
      </c>
      <c r="E620" s="1">
        <f t="shared" si="31"/>
        <v>6.8114159804353644E-12</v>
      </c>
      <c r="F620" s="1">
        <f t="shared" si="31"/>
        <v>1.100390303786004E-14</v>
      </c>
    </row>
    <row r="621" spans="2:6" x14ac:dyDescent="0.25">
      <c r="B621" s="1">
        <v>615</v>
      </c>
      <c r="C621" s="1">
        <f t="shared" si="31"/>
        <v>2.6014568158168575E-6</v>
      </c>
      <c r="D621" s="1">
        <f t="shared" si="31"/>
        <v>4.1958980900271894E-9</v>
      </c>
      <c r="E621" s="1">
        <f t="shared" si="31"/>
        <v>6.7675775645599826E-12</v>
      </c>
      <c r="F621" s="1">
        <f t="shared" si="31"/>
        <v>1.0915447684774166E-14</v>
      </c>
    </row>
    <row r="622" spans="2:6" x14ac:dyDescent="0.25">
      <c r="B622" s="1">
        <v>616</v>
      </c>
      <c r="C622" s="1">
        <f t="shared" si="31"/>
        <v>2.5930852787955638E-6</v>
      </c>
      <c r="D622" s="1">
        <f t="shared" si="31"/>
        <v>4.1756606743889917E-9</v>
      </c>
      <c r="E622" s="1">
        <f t="shared" si="31"/>
        <v>6.7240912631062666E-12</v>
      </c>
      <c r="F622" s="1">
        <f t="shared" si="31"/>
        <v>1.082784422400365E-14</v>
      </c>
    </row>
    <row r="623" spans="2:6" x14ac:dyDescent="0.25">
      <c r="B623" s="1">
        <v>617</v>
      </c>
      <c r="C623" s="1">
        <f t="shared" si="31"/>
        <v>2.5847540864962109E-6</v>
      </c>
      <c r="D623" s="1">
        <f t="shared" si="31"/>
        <v>4.1555531937238117E-9</v>
      </c>
      <c r="E623" s="1">
        <f t="shared" si="31"/>
        <v>6.6809536876588613E-12</v>
      </c>
      <c r="F623" s="1">
        <f t="shared" si="31"/>
        <v>1.0741083099130001E-14</v>
      </c>
    </row>
    <row r="624" spans="2:6" x14ac:dyDescent="0.25">
      <c r="B624" s="1">
        <v>618</v>
      </c>
      <c r="C624" s="1">
        <f t="shared" si="31"/>
        <v>2.5764629800916708E-6</v>
      </c>
      <c r="D624" s="1">
        <f t="shared" si="31"/>
        <v>4.135574606888717E-9</v>
      </c>
      <c r="E624" s="1">
        <f t="shared" si="31"/>
        <v>6.6381614877828519E-12</v>
      </c>
      <c r="F624" s="1">
        <f t="shared" si="31"/>
        <v>1.0655154876055942E-14</v>
      </c>
    </row>
    <row r="625" spans="2:6" x14ac:dyDescent="0.25">
      <c r="B625" s="1">
        <v>619</v>
      </c>
      <c r="C625" s="1">
        <f t="shared" si="31"/>
        <v>2.5682117028270876E-6</v>
      </c>
      <c r="D625" s="1">
        <f t="shared" si="31"/>
        <v>4.1157238827357173E-9</v>
      </c>
      <c r="E625" s="1">
        <f t="shared" si="31"/>
        <v>6.5957113505380078E-12</v>
      </c>
      <c r="F625" s="1">
        <f t="shared" si="31"/>
        <v>1.0570050241246807E-14</v>
      </c>
    </row>
    <row r="626" spans="2:6" x14ac:dyDescent="0.25">
      <c r="B626" s="1">
        <v>620</v>
      </c>
      <c r="C626" s="1">
        <f t="shared" ref="C626:F645" si="32">1/(($C$2+$B626)^(C$5+1))</f>
        <v>2.5600000000000001E-6</v>
      </c>
      <c r="D626" s="1">
        <f t="shared" si="32"/>
        <v>4.0959999999999999E-9</v>
      </c>
      <c r="E626" s="1">
        <f t="shared" si="32"/>
        <v>6.5535999999999999E-12</v>
      </c>
      <c r="F626" s="1">
        <f t="shared" si="32"/>
        <v>1.0485759999999999E-14</v>
      </c>
    </row>
    <row r="627" spans="2:6" x14ac:dyDescent="0.25">
      <c r="B627" s="1">
        <v>621</v>
      </c>
      <c r="C627" s="1">
        <f t="shared" si="32"/>
        <v>2.5518276189406855E-6</v>
      </c>
      <c r="D627" s="1">
        <f t="shared" si="32"/>
        <v>4.076401947189593E-9</v>
      </c>
      <c r="E627" s="1">
        <f t="shared" si="32"/>
        <v>6.5118241967884874E-12</v>
      </c>
      <c r="F627" s="1">
        <f t="shared" si="32"/>
        <v>1.0402275074741994E-14</v>
      </c>
    </row>
    <row r="628" spans="2:6" x14ac:dyDescent="0.25">
      <c r="B628" s="1">
        <v>622</v>
      </c>
      <c r="C628" s="1">
        <f t="shared" si="32"/>
        <v>2.5436943089927226E-6</v>
      </c>
      <c r="D628" s="1">
        <f t="shared" si="32"/>
        <v>4.0569287224764312E-9</v>
      </c>
      <c r="E628" s="1">
        <f t="shared" si="32"/>
        <v>6.4703807376019639E-12</v>
      </c>
      <c r="F628" s="1">
        <f t="shared" si="32"/>
        <v>1.0319586503352415E-14</v>
      </c>
    </row>
    <row r="629" spans="2:6" x14ac:dyDescent="0.25">
      <c r="B629" s="1">
        <v>623</v>
      </c>
      <c r="C629" s="1">
        <f t="shared" si="32"/>
        <v>2.5355998214937724E-6</v>
      </c>
      <c r="D629" s="1">
        <f t="shared" si="32"/>
        <v>4.0375793335888097E-9</v>
      </c>
      <c r="E629" s="1">
        <f t="shared" si="32"/>
        <v>6.4292664547592512E-12</v>
      </c>
      <c r="F629" s="1">
        <f t="shared" si="32"/>
        <v>1.0237685437514731E-14</v>
      </c>
    </row>
    <row r="630" spans="2:6" x14ac:dyDescent="0.25">
      <c r="B630" s="1">
        <v>624</v>
      </c>
      <c r="C630" s="1">
        <f t="shared" si="32"/>
        <v>2.5275439097565722E-6</v>
      </c>
      <c r="D630" s="1">
        <f t="shared" si="32"/>
        <v>4.0183527977052024E-9</v>
      </c>
      <c r="E630" s="1">
        <f t="shared" si="32"/>
        <v>6.3884782157475394E-12</v>
      </c>
      <c r="F630" s="1">
        <f t="shared" si="32"/>
        <v>1.0156563141093068E-14</v>
      </c>
    </row>
    <row r="631" spans="2:6" x14ac:dyDescent="0.25">
      <c r="B631" s="1">
        <v>625</v>
      </c>
      <c r="C631" s="1">
        <f t="shared" si="32"/>
        <v>2.5195263290501387E-6</v>
      </c>
      <c r="D631" s="1">
        <f t="shared" si="32"/>
        <v>3.9992481413494267E-9</v>
      </c>
      <c r="E631" s="1">
        <f t="shared" si="32"/>
        <v>6.3480129227768675E-12</v>
      </c>
      <c r="F631" s="1">
        <f t="shared" si="32"/>
        <v>1.007621098853471E-14</v>
      </c>
    </row>
    <row r="632" spans="2:6" x14ac:dyDescent="0.25">
      <c r="B632" s="1">
        <v>626</v>
      </c>
      <c r="C632" s="1">
        <f t="shared" si="32"/>
        <v>2.511546836581182E-6</v>
      </c>
      <c r="D632" s="1">
        <f t="shared" si="32"/>
        <v>3.9802644002871349E-9</v>
      </c>
      <c r="E632" s="1">
        <f t="shared" si="32"/>
        <v>6.3078675123409423E-12</v>
      </c>
      <c r="F632" s="1">
        <f t="shared" si="32"/>
        <v>9.9966204632978482E-15</v>
      </c>
    </row>
    <row r="633" spans="2:6" x14ac:dyDescent="0.25">
      <c r="B633" s="1">
        <v>627</v>
      </c>
      <c r="C633" s="1">
        <f t="shared" si="32"/>
        <v>2.503605191475725E-6</v>
      </c>
      <c r="D633" s="1">
        <f t="shared" si="32"/>
        <v>3.9614006194236154E-9</v>
      </c>
      <c r="E633" s="1">
        <f t="shared" si="32"/>
        <v>6.268038954784202E-12</v>
      </c>
      <c r="F633" s="1">
        <f t="shared" si="32"/>
        <v>9.9177831563041175E-15</v>
      </c>
    </row>
    <row r="634" spans="2:6" x14ac:dyDescent="0.25">
      <c r="B634" s="1">
        <v>628</v>
      </c>
      <c r="C634" s="1">
        <f t="shared" si="32"/>
        <v>2.4957011547609243E-6</v>
      </c>
      <c r="D634" s="1">
        <f t="shared" si="32"/>
        <v>3.9426558527028818E-9</v>
      </c>
      <c r="E634" s="1">
        <f t="shared" si="32"/>
        <v>6.228524253875011E-12</v>
      </c>
      <c r="F634" s="1">
        <f t="shared" si="32"/>
        <v>9.8396907644155E-15</v>
      </c>
    </row>
    <row r="635" spans="2:6" x14ac:dyDescent="0.25">
      <c r="B635" s="1">
        <v>629</v>
      </c>
      <c r="C635" s="1">
        <f t="shared" si="32"/>
        <v>2.4878344893470927E-6</v>
      </c>
      <c r="D635" s="1">
        <f t="shared" si="32"/>
        <v>3.9240291630080325E-9</v>
      </c>
      <c r="E635" s="1">
        <f t="shared" si="32"/>
        <v>6.1893204463849093E-12</v>
      </c>
      <c r="F635" s="1">
        <f t="shared" si="32"/>
        <v>9.7623350889351893E-15</v>
      </c>
    </row>
    <row r="636" spans="2:6" x14ac:dyDescent="0.25">
      <c r="B636" s="1">
        <v>630</v>
      </c>
      <c r="C636" s="1">
        <f t="shared" si="32"/>
        <v>2.4800049600099202E-6</v>
      </c>
      <c r="D636" s="1">
        <f t="shared" si="32"/>
        <v>3.905519622062866E-9</v>
      </c>
      <c r="E636" s="1">
        <f t="shared" si="32"/>
        <v>6.1504246016738046E-12</v>
      </c>
      <c r="F636" s="1">
        <f t="shared" si="32"/>
        <v>9.6857080341319766E-15</v>
      </c>
    </row>
    <row r="637" spans="2:6" x14ac:dyDescent="0.25">
      <c r="B637" s="1">
        <v>631</v>
      </c>
      <c r="C637" s="1">
        <f t="shared" si="32"/>
        <v>2.4722123333728889E-6</v>
      </c>
      <c r="D637" s="1">
        <f t="shared" si="32"/>
        <v>3.8871263103347309E-9</v>
      </c>
      <c r="E637" s="1">
        <f t="shared" si="32"/>
        <v>6.1118338212810234E-12</v>
      </c>
      <c r="F637" s="1">
        <f t="shared" si="32"/>
        <v>9.6098016057877721E-15</v>
      </c>
    </row>
    <row r="638" spans="2:6" x14ac:dyDescent="0.25">
      <c r="B638" s="1">
        <v>632</v>
      </c>
      <c r="C638" s="1">
        <f t="shared" si="32"/>
        <v>2.464456377889883E-6</v>
      </c>
      <c r="D638" s="1">
        <f t="shared" si="32"/>
        <v>3.868848316938592E-9</v>
      </c>
      <c r="E638" s="1">
        <f t="shared" si="32"/>
        <v>6.0735452385221228E-12</v>
      </c>
      <c r="F638" s="1">
        <f t="shared" si="32"/>
        <v>9.5346079097678541E-15</v>
      </c>
    </row>
    <row r="639" spans="2:6" x14ac:dyDescent="0.25">
      <c r="B639" s="1">
        <v>633</v>
      </c>
      <c r="C639" s="1">
        <f t="shared" si="32"/>
        <v>2.4567368638279892E-6</v>
      </c>
      <c r="D639" s="1">
        <f t="shared" si="32"/>
        <v>3.8506847395423026E-9</v>
      </c>
      <c r="E639" s="1">
        <f t="shared" si="32"/>
        <v>6.0355560180913838E-12</v>
      </c>
      <c r="F639" s="1">
        <f t="shared" si="32"/>
        <v>9.4601191506134535E-15</v>
      </c>
    </row>
    <row r="640" spans="2:6" x14ac:dyDescent="0.25">
      <c r="B640" s="1">
        <v>634</v>
      </c>
      <c r="C640" s="1">
        <f t="shared" si="32"/>
        <v>2.4490535632504818E-6</v>
      </c>
      <c r="D640" s="1">
        <f t="shared" si="32"/>
        <v>3.8326346842730546E-9</v>
      </c>
      <c r="E640" s="1">
        <f t="shared" si="32"/>
        <v>5.9978633556698816E-12</v>
      </c>
      <c r="F640" s="1">
        <f t="shared" si="32"/>
        <v>9.3863276301563097E-15</v>
      </c>
    </row>
    <row r="641" spans="2:6" x14ac:dyDescent="0.25">
      <c r="B641" s="1">
        <v>635</v>
      </c>
      <c r="C641" s="1">
        <f t="shared" si="32"/>
        <v>2.4414062500000001E-6</v>
      </c>
      <c r="D641" s="1">
        <f t="shared" si="32"/>
        <v>3.8146972656250001E-9</v>
      </c>
      <c r="E641" s="1">
        <f t="shared" si="32"/>
        <v>5.9604644775390628E-12</v>
      </c>
      <c r="F641" s="1">
        <f t="shared" si="32"/>
        <v>9.3132257461547859E-15</v>
      </c>
    </row>
    <row r="642" spans="2:6" x14ac:dyDescent="0.25">
      <c r="B642" s="1">
        <v>636</v>
      </c>
      <c r="C642" s="1">
        <f t="shared" si="32"/>
        <v>2.4337946996819029E-6</v>
      </c>
      <c r="D642" s="1">
        <f t="shared" si="32"/>
        <v>3.7968716063680231E-9</v>
      </c>
      <c r="E642" s="1">
        <f t="shared" si="32"/>
        <v>5.9233566401997245E-12</v>
      </c>
      <c r="F642" s="1">
        <f t="shared" si="32"/>
        <v>9.2408059909512088E-15</v>
      </c>
    </row>
    <row r="643" spans="2:6" x14ac:dyDescent="0.25">
      <c r="B643" s="1">
        <v>637</v>
      </c>
      <c r="C643" s="1">
        <f t="shared" si="32"/>
        <v>2.42621868964781E-6</v>
      </c>
      <c r="D643" s="1">
        <f t="shared" si="32"/>
        <v>3.779156837457648E-9</v>
      </c>
      <c r="E643" s="1">
        <f t="shared" si="32"/>
        <v>5.8865371299963369E-12</v>
      </c>
      <c r="F643" s="1">
        <f t="shared" si="32"/>
        <v>9.1690609501500577E-15</v>
      </c>
    </row>
    <row r="644" spans="2:6" x14ac:dyDescent="0.25">
      <c r="B644" s="1">
        <v>638</v>
      </c>
      <c r="C644" s="1">
        <f t="shared" si="32"/>
        <v>2.4186779989793177E-6</v>
      </c>
      <c r="D644" s="1">
        <f t="shared" si="32"/>
        <v>3.7615520979460621E-9</v>
      </c>
      <c r="E644" s="1">
        <f t="shared" si="32"/>
        <v>5.8500032627465969E-12</v>
      </c>
      <c r="F644" s="1">
        <f t="shared" si="32"/>
        <v>9.0979833013166362E-15</v>
      </c>
    </row>
    <row r="645" spans="2:6" x14ac:dyDescent="0.25">
      <c r="B645" s="1">
        <v>639</v>
      </c>
      <c r="C645" s="1">
        <f t="shared" si="32"/>
        <v>2.4111724084718954E-6</v>
      </c>
      <c r="D645" s="1">
        <f t="shared" si="32"/>
        <v>3.7440565348942478E-9</v>
      </c>
      <c r="E645" s="1">
        <f t="shared" si="32"/>
        <v>5.813752383376161E-12</v>
      </c>
      <c r="F645" s="1">
        <f t="shared" si="32"/>
        <v>9.0275658126959022E-15</v>
      </c>
    </row>
    <row r="646" spans="2:6" x14ac:dyDescent="0.25">
      <c r="B646" s="1">
        <v>640</v>
      </c>
      <c r="C646" s="1">
        <f t="shared" ref="C646:F665" si="33">1/(($C$2+$B646)^(C$5+1))</f>
        <v>2.403701700618953E-6</v>
      </c>
      <c r="D646" s="1">
        <f t="shared" si="33"/>
        <v>3.7266693032851988E-9</v>
      </c>
      <c r="E646" s="1">
        <f t="shared" si="33"/>
        <v>5.7777818655584473E-12</v>
      </c>
      <c r="F646" s="1">
        <f t="shared" si="33"/>
        <v>8.9578013419510821E-15</v>
      </c>
    </row>
    <row r="647" spans="2:6" x14ac:dyDescent="0.25">
      <c r="B647" s="1">
        <v>641</v>
      </c>
      <c r="C647" s="1">
        <f t="shared" si="33"/>
        <v>2.3962656595960853E-6</v>
      </c>
      <c r="D647" s="1">
        <f t="shared" si="33"/>
        <v>3.7093895659382128E-9</v>
      </c>
      <c r="E647" s="1">
        <f t="shared" si="33"/>
        <v>5.7420891113594622E-12</v>
      </c>
      <c r="F647" s="1">
        <f t="shared" si="33"/>
        <v>8.8886828349217689E-15</v>
      </c>
    </row>
    <row r="648" spans="2:6" x14ac:dyDescent="0.25">
      <c r="B648" s="1">
        <v>642</v>
      </c>
      <c r="C648" s="1">
        <f t="shared" si="33"/>
        <v>2.3888640712454819E-6</v>
      </c>
      <c r="D648" s="1">
        <f t="shared" si="33"/>
        <v>3.692216493424238E-9</v>
      </c>
      <c r="E648" s="1">
        <f t="shared" si="33"/>
        <v>5.7066715508875398E-12</v>
      </c>
      <c r="F648" s="1">
        <f t="shared" si="33"/>
        <v>8.8202033244011436E-15</v>
      </c>
    </row>
    <row r="649" spans="2:6" x14ac:dyDescent="0.25">
      <c r="B649" s="1">
        <v>643</v>
      </c>
      <c r="C649" s="1">
        <f t="shared" si="33"/>
        <v>2.3814967230605091E-6</v>
      </c>
      <c r="D649" s="1">
        <f t="shared" si="33"/>
        <v>3.6751492639822672E-9</v>
      </c>
      <c r="E649" s="1">
        <f t="shared" si="33"/>
        <v>5.6715266419479427E-12</v>
      </c>
      <c r="F649" s="1">
        <f t="shared" si="33"/>
        <v>8.752355928932011E-15</v>
      </c>
    </row>
    <row r="650" spans="2:6" x14ac:dyDescent="0.25">
      <c r="B650" s="1">
        <v>644</v>
      </c>
      <c r="C650" s="1">
        <f t="shared" si="33"/>
        <v>2.3741634041704555E-6</v>
      </c>
      <c r="D650" s="1">
        <f t="shared" si="33"/>
        <v>3.6581870634367571E-9</v>
      </c>
      <c r="E650" s="1">
        <f t="shared" si="33"/>
        <v>5.6366518697022455E-12</v>
      </c>
      <c r="F650" s="1">
        <f t="shared" si="33"/>
        <v>8.6851338516213341E-15</v>
      </c>
    </row>
    <row r="651" spans="2:6" x14ac:dyDescent="0.25">
      <c r="B651" s="1">
        <v>645</v>
      </c>
      <c r="C651" s="1">
        <f t="shared" si="33"/>
        <v>2.3668639053254436E-6</v>
      </c>
      <c r="D651" s="1">
        <f t="shared" si="33"/>
        <v>3.6413290851160673E-9</v>
      </c>
      <c r="E651" s="1">
        <f t="shared" si="33"/>
        <v>5.602044746332411E-12</v>
      </c>
      <c r="F651" s="1">
        <f t="shared" si="33"/>
        <v>8.6185303789729409E-15</v>
      </c>
    </row>
    <row r="652" spans="2:6" x14ac:dyDescent="0.25">
      <c r="B652" s="1">
        <v>646</v>
      </c>
      <c r="C652" s="1">
        <f t="shared" si="33"/>
        <v>2.3595980188815034E-6</v>
      </c>
      <c r="D652" s="1">
        <f t="shared" si="33"/>
        <v>3.6245745297718943E-9</v>
      </c>
      <c r="E652" s="1">
        <f t="shared" si="33"/>
        <v>5.5677028107095157E-12</v>
      </c>
      <c r="F652" s="1">
        <f t="shared" si="33"/>
        <v>8.5525388797381196E-15</v>
      </c>
    </row>
    <row r="653" spans="2:6" x14ac:dyDescent="0.25">
      <c r="B653" s="1">
        <v>647</v>
      </c>
      <c r="C653" s="1">
        <f t="shared" si="33"/>
        <v>2.3523655387858029E-6</v>
      </c>
      <c r="D653" s="1">
        <f t="shared" si="33"/>
        <v>3.6079226054996977E-9</v>
      </c>
      <c r="E653" s="1">
        <f t="shared" si="33"/>
        <v>5.5336236280670214E-12</v>
      </c>
      <c r="F653" s="1">
        <f t="shared" si="33"/>
        <v>8.4871528037837746E-15</v>
      </c>
    </row>
    <row r="654" spans="2:6" x14ac:dyDescent="0.25">
      <c r="B654" s="1">
        <v>648</v>
      </c>
      <c r="C654" s="1">
        <f t="shared" si="33"/>
        <v>2.3451662605620424E-6</v>
      </c>
      <c r="D654" s="1">
        <f t="shared" si="33"/>
        <v>3.591372527660096E-9</v>
      </c>
      <c r="E654" s="1">
        <f t="shared" si="33"/>
        <v>5.4998047896785542E-12</v>
      </c>
      <c r="F654" s="1">
        <f t="shared" si="33"/>
        <v>8.4223656809778771E-15</v>
      </c>
    </row>
    <row r="655" spans="2:6" x14ac:dyDescent="0.25">
      <c r="B655" s="1">
        <v>649</v>
      </c>
      <c r="C655" s="1">
        <f t="shared" si="33"/>
        <v>2.337999981296E-6</v>
      </c>
      <c r="D655" s="1">
        <f t="shared" si="33"/>
        <v>3.5749235188012237E-9</v>
      </c>
      <c r="E655" s="1">
        <f t="shared" si="33"/>
        <v>5.4662439125400974E-12</v>
      </c>
      <c r="F655" s="1">
        <f t="shared" si="33"/>
        <v>8.3581711200918909E-15</v>
      </c>
    </row>
    <row r="656" spans="2:6" x14ac:dyDescent="0.25">
      <c r="B656" s="1">
        <v>650</v>
      </c>
      <c r="C656" s="1">
        <f t="shared" si="33"/>
        <v>2.330866499621234E-6</v>
      </c>
      <c r="D656" s="1">
        <f t="shared" si="33"/>
        <v>3.5585748085820368E-9</v>
      </c>
      <c r="E656" s="1">
        <f t="shared" si="33"/>
        <v>5.4329386390565452E-12</v>
      </c>
      <c r="F656" s="1">
        <f t="shared" si="33"/>
        <v>8.2945628077199166E-15</v>
      </c>
    </row>
    <row r="657" spans="2:6" x14ac:dyDescent="0.25">
      <c r="B657" s="1">
        <v>651</v>
      </c>
      <c r="C657" s="1">
        <f t="shared" si="33"/>
        <v>2.3237656157049376E-6</v>
      </c>
      <c r="D657" s="1">
        <f t="shared" si="33"/>
        <v>3.5423256336965509E-9</v>
      </c>
      <c r="E657" s="1">
        <f t="shared" si="33"/>
        <v>5.3998866367325476E-12</v>
      </c>
      <c r="F657" s="1">
        <f t="shared" si="33"/>
        <v>8.2315345072142496E-15</v>
      </c>
    </row>
    <row r="658" spans="2:6" x14ac:dyDescent="0.25">
      <c r="B658" s="1">
        <v>652</v>
      </c>
      <c r="C658" s="1">
        <f t="shared" si="33"/>
        <v>2.3166971312339425E-6</v>
      </c>
      <c r="D658" s="1">
        <f t="shared" si="33"/>
        <v>3.5261752377989992E-9</v>
      </c>
      <c r="E658" s="1">
        <f t="shared" si="33"/>
        <v>5.3670855978675787E-12</v>
      </c>
      <c r="F658" s="1">
        <f t="shared" si="33"/>
        <v>8.1690800576371058E-15</v>
      </c>
    </row>
    <row r="659" spans="2:6" x14ac:dyDescent="0.25">
      <c r="B659" s="1">
        <v>653</v>
      </c>
      <c r="C659" s="1">
        <f t="shared" si="33"/>
        <v>2.3096608494008739E-6</v>
      </c>
      <c r="D659" s="1">
        <f t="shared" si="33"/>
        <v>3.5101228714298996E-9</v>
      </c>
      <c r="E659" s="1">
        <f t="shared" si="33"/>
        <v>5.3345332392551667E-12</v>
      </c>
      <c r="F659" s="1">
        <f t="shared" si="33"/>
        <v>8.1071933727282172E-15</v>
      </c>
    </row>
    <row r="660" spans="2:6" x14ac:dyDescent="0.25">
      <c r="B660" s="1">
        <v>654</v>
      </c>
      <c r="C660" s="1">
        <f t="shared" si="33"/>
        <v>2.3026565748904512E-6</v>
      </c>
      <c r="D660" s="1">
        <f t="shared" si="33"/>
        <v>3.4941677919430212E-9</v>
      </c>
      <c r="E660" s="1">
        <f t="shared" si="33"/>
        <v>5.302227301886224E-12</v>
      </c>
      <c r="F660" s="1">
        <f t="shared" si="33"/>
        <v>8.0458684398880482E-15</v>
      </c>
    </row>
    <row r="661" spans="2:6" x14ac:dyDescent="0.25">
      <c r="B661" s="1">
        <v>655</v>
      </c>
      <c r="C661" s="1">
        <f t="shared" si="33"/>
        <v>2.2956841138659321E-6</v>
      </c>
      <c r="D661" s="1">
        <f t="shared" si="33"/>
        <v>3.4783092634332303E-9</v>
      </c>
      <c r="E661" s="1">
        <f t="shared" si="33"/>
        <v>5.27016555065641E-12</v>
      </c>
      <c r="F661" s="1">
        <f t="shared" si="33"/>
        <v>7.9850993191763784E-15</v>
      </c>
    </row>
    <row r="662" spans="2:6" x14ac:dyDescent="0.25">
      <c r="B662" s="1">
        <v>656</v>
      </c>
      <c r="C662" s="1">
        <f t="shared" si="33"/>
        <v>2.2887432739557038E-6</v>
      </c>
      <c r="D662" s="1">
        <f t="shared" si="33"/>
        <v>3.46254655666521E-9</v>
      </c>
      <c r="E662" s="1">
        <f t="shared" si="33"/>
        <v>5.2383457740774733E-12</v>
      </c>
      <c r="F662" s="1">
        <f t="shared" si="33"/>
        <v>7.9248801423259811E-15</v>
      </c>
    </row>
    <row r="663" spans="2:6" x14ac:dyDescent="0.25">
      <c r="B663" s="1">
        <v>657</v>
      </c>
      <c r="C663" s="1">
        <f t="shared" si="33"/>
        <v>2.2818338642400122E-6</v>
      </c>
      <c r="D663" s="1">
        <f t="shared" si="33"/>
        <v>3.4468789490030398E-9</v>
      </c>
      <c r="E663" s="1">
        <f t="shared" si="33"/>
        <v>5.206765783992507E-12</v>
      </c>
      <c r="F663" s="1">
        <f t="shared" si="33"/>
        <v>7.8652051117711591E-15</v>
      </c>
    </row>
    <row r="664" spans="2:6" x14ac:dyDescent="0.25">
      <c r="B664" s="1">
        <v>658</v>
      </c>
      <c r="C664" s="1">
        <f t="shared" si="33"/>
        <v>2.2749556952378351E-6</v>
      </c>
      <c r="D664" s="1">
        <f t="shared" si="33"/>
        <v>3.4313057243406263E-9</v>
      </c>
      <c r="E664" s="1">
        <f t="shared" si="33"/>
        <v>5.175423415295062E-12</v>
      </c>
      <c r="F664" s="1">
        <f t="shared" si="33"/>
        <v>7.8060684996908941E-15</v>
      </c>
    </row>
    <row r="665" spans="2:6" x14ac:dyDescent="0.25">
      <c r="B665" s="1">
        <v>659</v>
      </c>
      <c r="C665" s="1">
        <f t="shared" si="33"/>
        <v>2.2681085788938886E-6</v>
      </c>
      <c r="D665" s="1">
        <f t="shared" si="33"/>
        <v>3.4158261730329651E-9</v>
      </c>
      <c r="E665" s="1">
        <f t="shared" si="33"/>
        <v>5.1443165256520559E-12</v>
      </c>
      <c r="F665" s="1">
        <f t="shared" si="33"/>
        <v>7.7474646470663484E-15</v>
      </c>
    </row>
    <row r="666" spans="2:6" x14ac:dyDescent="0.25">
      <c r="B666" s="1">
        <v>660</v>
      </c>
      <c r="C666" s="1">
        <f t="shared" ref="C666:F685" si="34">1/(($C$2+$B666)^(C$5+1))</f>
        <v>2.2612923285657752E-6</v>
      </c>
      <c r="D666" s="1">
        <f t="shared" si="34"/>
        <v>3.4004395918282337E-9</v>
      </c>
      <c r="E666" s="1">
        <f t="shared" si="34"/>
        <v>5.1134429952304267E-12</v>
      </c>
      <c r="F666" s="1">
        <f t="shared" si="34"/>
        <v>7.6893879627525215E-15</v>
      </c>
    </row>
    <row r="667" spans="2:6" x14ac:dyDescent="0.25">
      <c r="B667" s="1">
        <v>661</v>
      </c>
      <c r="C667" s="1">
        <f t="shared" si="34"/>
        <v>2.2545067590112637E-6</v>
      </c>
      <c r="D667" s="1">
        <f t="shared" si="34"/>
        <v>3.3851452838006961E-9</v>
      </c>
      <c r="E667" s="1">
        <f t="shared" si="34"/>
        <v>5.0828007264274711E-12</v>
      </c>
      <c r="F667" s="1">
        <f t="shared" si="34"/>
        <v>7.6318329225637706E-15</v>
      </c>
    </row>
    <row r="668" spans="2:6" x14ac:dyDescent="0.25">
      <c r="B668" s="1">
        <v>662</v>
      </c>
      <c r="C668" s="1">
        <f t="shared" si="34"/>
        <v>2.2477516863757029E-6</v>
      </c>
      <c r="D668" s="1">
        <f t="shared" si="34"/>
        <v>3.369942558284412E-9</v>
      </c>
      <c r="E668" s="1">
        <f t="shared" si="34"/>
        <v>5.0523876436048154E-12</v>
      </c>
      <c r="F668" s="1">
        <f t="shared" si="34"/>
        <v>7.5747940683730369E-15</v>
      </c>
    </row>
    <row r="669" spans="2:6" x14ac:dyDescent="0.25">
      <c r="B669" s="1">
        <v>663</v>
      </c>
      <c r="C669" s="1">
        <f t="shared" si="34"/>
        <v>2.2410269281795689E-6</v>
      </c>
      <c r="D669" s="1">
        <f t="shared" si="34"/>
        <v>3.354830730807738E-9</v>
      </c>
      <c r="E669" s="1">
        <f t="shared" si="34"/>
        <v>5.022201692825955E-12</v>
      </c>
      <c r="F669" s="1">
        <f t="shared" si="34"/>
        <v>7.5182660072244833E-15</v>
      </c>
    </row>
    <row r="670" spans="2:6" x14ac:dyDescent="0.25">
      <c r="B670" s="1">
        <v>664</v>
      </c>
      <c r="C670" s="1">
        <f t="shared" si="34"/>
        <v>2.2343323033061413E-6</v>
      </c>
      <c r="D670" s="1">
        <f t="shared" si="34"/>
        <v>3.3398091230286123E-9</v>
      </c>
      <c r="E670" s="1">
        <f t="shared" si="34"/>
        <v>4.9922408415973279E-12</v>
      </c>
      <c r="F670" s="1">
        <f t="shared" si="34"/>
        <v>7.4622434104593842E-15</v>
      </c>
    </row>
    <row r="671" spans="2:6" x14ac:dyDescent="0.25">
      <c r="B671" s="1">
        <v>665</v>
      </c>
      <c r="C671" s="1">
        <f t="shared" si="34"/>
        <v>2.2276676319893072E-6</v>
      </c>
      <c r="D671" s="1">
        <f t="shared" si="34"/>
        <v>3.324877062670608E-9</v>
      </c>
      <c r="E671" s="1">
        <f t="shared" si="34"/>
        <v>4.9625030786128475E-12</v>
      </c>
      <c r="F671" s="1">
        <f t="shared" si="34"/>
        <v>7.4067210128549969E-15</v>
      </c>
    </row>
    <row r="672" spans="2:6" x14ac:dyDescent="0.25">
      <c r="B672" s="1">
        <v>666</v>
      </c>
      <c r="C672" s="1">
        <f t="shared" si="34"/>
        <v>2.2210327358014929E-6</v>
      </c>
      <c r="D672" s="1">
        <f t="shared" si="34"/>
        <v>3.3100338834597511E-9</v>
      </c>
      <c r="E672" s="1">
        <f t="shared" si="34"/>
        <v>4.9329864135018643E-12</v>
      </c>
      <c r="F672" s="1">
        <f t="shared" si="34"/>
        <v>7.3516936117762508E-15</v>
      </c>
    </row>
    <row r="673" spans="2:6" x14ac:dyDescent="0.25">
      <c r="B673" s="1">
        <v>667</v>
      </c>
      <c r="C673" s="1">
        <f t="shared" si="34"/>
        <v>2.2144274376417234E-6</v>
      </c>
      <c r="D673" s="1">
        <f t="shared" si="34"/>
        <v>3.2952789250620885E-9</v>
      </c>
      <c r="E673" s="1">
        <f t="shared" si="34"/>
        <v>4.9036888765804883E-12</v>
      </c>
      <c r="F673" s="1">
        <f t="shared" si="34"/>
        <v>7.2971560663400123E-15</v>
      </c>
    </row>
    <row r="674" spans="2:6" x14ac:dyDescent="0.25">
      <c r="B674" s="1">
        <v>668</v>
      </c>
      <c r="C674" s="1">
        <f t="shared" si="34"/>
        <v>2.2078515617238024E-6</v>
      </c>
      <c r="D674" s="1">
        <f t="shared" si="34"/>
        <v>3.2806115330219942E-9</v>
      </c>
      <c r="E674" s="1">
        <f t="shared" si="34"/>
        <v>4.8746085186062327E-12</v>
      </c>
      <c r="F674" s="1">
        <f t="shared" si="34"/>
        <v>7.2431032965917271E-15</v>
      </c>
    </row>
    <row r="675" spans="2:6" x14ac:dyDescent="0.25">
      <c r="B675" s="1">
        <v>669</v>
      </c>
      <c r="C675" s="1">
        <f t="shared" si="34"/>
        <v>2.2013049335646169E-6</v>
      </c>
      <c r="D675" s="1">
        <f t="shared" si="34"/>
        <v>3.2660310587012122E-9</v>
      </c>
      <c r="E675" s="1">
        <f t="shared" si="34"/>
        <v>4.8457434105359237E-12</v>
      </c>
      <c r="F675" s="1">
        <f t="shared" si="34"/>
        <v>7.1895302826942486E-15</v>
      </c>
    </row>
    <row r="676" spans="2:6" x14ac:dyDescent="0.25">
      <c r="B676" s="1">
        <v>670</v>
      </c>
      <c r="C676" s="1">
        <f t="shared" si="34"/>
        <v>2.1947873799725651E-6</v>
      </c>
      <c r="D676" s="1">
        <f t="shared" si="34"/>
        <v>3.2515368592186152E-9</v>
      </c>
      <c r="E676" s="1">
        <f t="shared" si="34"/>
        <v>4.817091643286837E-12</v>
      </c>
      <c r="F676" s="1">
        <f t="shared" si="34"/>
        <v>7.1364320641286474E-15</v>
      </c>
    </row>
    <row r="677" spans="2:6" x14ac:dyDescent="0.25">
      <c r="B677" s="1">
        <v>671</v>
      </c>
      <c r="C677" s="1">
        <f t="shared" si="34"/>
        <v>2.1882987290360982E-6</v>
      </c>
      <c r="D677" s="1">
        <f t="shared" si="34"/>
        <v>3.2371282973906776E-9</v>
      </c>
      <c r="E677" s="1">
        <f t="shared" si="34"/>
        <v>4.788651327501003E-12</v>
      </c>
      <c r="F677" s="1">
        <f t="shared" si="34"/>
        <v>7.083803738906809E-15</v>
      </c>
    </row>
    <row r="678" spans="2:6" x14ac:dyDescent="0.25">
      <c r="B678" s="1">
        <v>672</v>
      </c>
      <c r="C678" s="1">
        <f t="shared" si="34"/>
        <v>2.1818388101123864E-6</v>
      </c>
      <c r="D678" s="1">
        <f t="shared" si="34"/>
        <v>3.2228047416726536E-9</v>
      </c>
      <c r="E678" s="1">
        <f t="shared" si="34"/>
        <v>4.7604205933126345E-12</v>
      </c>
      <c r="F678" s="1">
        <f t="shared" si="34"/>
        <v>7.0316404627956196E-15</v>
      </c>
    </row>
    <row r="679" spans="2:6" x14ac:dyDescent="0.25">
      <c r="B679" s="1">
        <v>673</v>
      </c>
      <c r="C679" s="1">
        <f t="shared" si="34"/>
        <v>2.1754074538160999E-6</v>
      </c>
      <c r="D679" s="1">
        <f t="shared" si="34"/>
        <v>3.208565566100442E-9</v>
      </c>
      <c r="E679" s="1">
        <f t="shared" si="34"/>
        <v>4.7323975901186463E-12</v>
      </c>
      <c r="F679" s="1">
        <f t="shared" si="34"/>
        <v>6.9799374485525752E-15</v>
      </c>
    </row>
    <row r="680" spans="2:6" x14ac:dyDescent="0.25">
      <c r="B680" s="1">
        <v>674</v>
      </c>
      <c r="C680" s="1">
        <f t="shared" si="34"/>
        <v>2.1690044920083031E-6</v>
      </c>
      <c r="D680" s="1">
        <f t="shared" si="34"/>
        <v>3.1944101502331412E-9</v>
      </c>
      <c r="E680" s="1">
        <f t="shared" si="34"/>
        <v>4.704580486352196E-12</v>
      </c>
      <c r="F680" s="1">
        <f t="shared" si="34"/>
        <v>6.9286899651726014E-15</v>
      </c>
    </row>
    <row r="681" spans="2:6" x14ac:dyDescent="0.25">
      <c r="B681" s="1">
        <v>675</v>
      </c>
      <c r="C681" s="1">
        <f t="shared" si="34"/>
        <v>2.1626297577854673E-6</v>
      </c>
      <c r="D681" s="1">
        <f t="shared" si="34"/>
        <v>3.1803378790962753E-9</v>
      </c>
      <c r="E681" s="1">
        <f t="shared" si="34"/>
        <v>4.6769674692592286E-12</v>
      </c>
      <c r="F681" s="1">
        <f t="shared" si="34"/>
        <v>6.8778933371459237E-15</v>
      </c>
    </row>
    <row r="682" spans="2:6" x14ac:dyDescent="0.25">
      <c r="B682" s="1">
        <v>676</v>
      </c>
      <c r="C682" s="1">
        <f t="shared" si="34"/>
        <v>2.1562830854685926E-6</v>
      </c>
      <c r="D682" s="1">
        <f t="shared" si="34"/>
        <v>3.1663481431256867E-9</v>
      </c>
      <c r="E682" s="1">
        <f t="shared" si="34"/>
        <v>4.6495567446779538E-12</v>
      </c>
      <c r="F682" s="1">
        <f t="shared" si="34"/>
        <v>6.8275429437268045E-15</v>
      </c>
    </row>
    <row r="683" spans="2:6" x14ac:dyDescent="0.25">
      <c r="B683" s="1">
        <v>677</v>
      </c>
      <c r="C683" s="1">
        <f t="shared" si="34"/>
        <v>2.1499643105924442E-6</v>
      </c>
      <c r="D683" s="1">
        <f t="shared" si="34"/>
        <v>3.1524403381120882E-9</v>
      </c>
      <c r="E683" s="1">
        <f t="shared" si="34"/>
        <v>4.6223465368212438E-12</v>
      </c>
      <c r="F683" s="1">
        <f t="shared" si="34"/>
        <v>6.777634218212967E-15</v>
      </c>
    </row>
    <row r="684" spans="2:6" x14ac:dyDescent="0.25">
      <c r="B684" s="1">
        <v>678</v>
      </c>
      <c r="C684" s="1">
        <f t="shared" si="34"/>
        <v>2.1436732698948956E-6</v>
      </c>
      <c r="D684" s="1">
        <f t="shared" si="34"/>
        <v>3.1386138651462604E-9</v>
      </c>
      <c r="E684" s="1">
        <f t="shared" si="34"/>
        <v>4.5953350880618742E-12</v>
      </c>
      <c r="F684" s="1">
        <f t="shared" si="34"/>
        <v>6.7281626472355407E-15</v>
      </c>
    </row>
    <row r="685" spans="2:6" x14ac:dyDescent="0.25">
      <c r="B685" s="1">
        <v>679</v>
      </c>
      <c r="C685" s="1">
        <f t="shared" si="34"/>
        <v>2.1374098013063849E-6</v>
      </c>
      <c r="D685" s="1">
        <f t="shared" si="34"/>
        <v>3.1248681305648903E-9</v>
      </c>
      <c r="E685" s="1">
        <f t="shared" si="34"/>
        <v>4.5685206587206001E-12</v>
      </c>
      <c r="F685" s="1">
        <f t="shared" si="34"/>
        <v>6.6791237700593559E-15</v>
      </c>
    </row>
    <row r="686" spans="2:6" x14ac:dyDescent="0.25">
      <c r="B686" s="1">
        <v>680</v>
      </c>
      <c r="C686" s="1">
        <f t="shared" ref="C686:F705" si="35">1/(($C$2+$B686)^(C$5+1))</f>
        <v>2.1311737439394745E-6</v>
      </c>
      <c r="D686" s="1">
        <f t="shared" si="35"/>
        <v>3.1112025458970433E-9</v>
      </c>
      <c r="E686" s="1">
        <f t="shared" si="35"/>
        <v>4.5419015268569974E-12</v>
      </c>
      <c r="F686" s="1">
        <f t="shared" si="35"/>
        <v>6.6305131778934274E-15</v>
      </c>
    </row>
    <row r="687" spans="2:6" x14ac:dyDescent="0.25">
      <c r="B687" s="1">
        <v>681</v>
      </c>
      <c r="C687" s="1">
        <f t="shared" si="35"/>
        <v>2.1249649380785217E-6</v>
      </c>
      <c r="D687" s="1">
        <f t="shared" si="35"/>
        <v>3.0976165278112561E-9</v>
      </c>
      <c r="E687" s="1">
        <f t="shared" si="35"/>
        <v>4.5154759880630553E-12</v>
      </c>
      <c r="F687" s="1">
        <f t="shared" si="35"/>
        <v>6.5823265132114516E-15</v>
      </c>
    </row>
    <row r="688" spans="2:6" x14ac:dyDescent="0.25">
      <c r="B688" s="1">
        <v>682</v>
      </c>
      <c r="C688" s="1">
        <f t="shared" si="35"/>
        <v>2.1187832251694498E-6</v>
      </c>
      <c r="D688" s="1">
        <f t="shared" si="35"/>
        <v>3.0841094980632454E-9</v>
      </c>
      <c r="E688" s="1">
        <f t="shared" si="35"/>
        <v>4.4892423552594552E-12</v>
      </c>
      <c r="F688" s="1">
        <f t="shared" si="35"/>
        <v>6.5345594690821764E-15</v>
      </c>
    </row>
    <row r="689" spans="2:6" x14ac:dyDescent="0.25">
      <c r="B689" s="1">
        <v>683</v>
      </c>
      <c r="C689" s="1">
        <f t="shared" si="35"/>
        <v>2.112628447809627E-6</v>
      </c>
      <c r="D689" s="1">
        <f t="shared" si="35"/>
        <v>3.0706808834442252E-9</v>
      </c>
      <c r="E689" s="1">
        <f t="shared" si="35"/>
        <v>4.4631989584945132E-12</v>
      </c>
      <c r="F689" s="1">
        <f t="shared" si="35"/>
        <v>6.4872077885094666E-15</v>
      </c>
    </row>
    <row r="690" spans="2:6" x14ac:dyDescent="0.25">
      <c r="B690" s="1">
        <v>684</v>
      </c>
      <c r="C690" s="1">
        <f t="shared" si="35"/>
        <v>2.1065004497378461E-6</v>
      </c>
      <c r="D690" s="1">
        <f t="shared" si="35"/>
        <v>3.0573301157298202E-9</v>
      </c>
      <c r="E690" s="1">
        <f t="shared" si="35"/>
        <v>4.4373441447457477E-12</v>
      </c>
      <c r="F690" s="1">
        <f t="shared" si="35"/>
        <v>6.4402672637819267E-15</v>
      </c>
    </row>
    <row r="691" spans="2:6" x14ac:dyDescent="0.25">
      <c r="B691" s="1">
        <v>685</v>
      </c>
      <c r="C691" s="1">
        <f t="shared" si="35"/>
        <v>2.1003990758244065E-6</v>
      </c>
      <c r="D691" s="1">
        <f t="shared" si="35"/>
        <v>3.0440566316295748E-9</v>
      </c>
      <c r="E691" s="1">
        <f t="shared" si="35"/>
        <v>4.4116762777240212E-12</v>
      </c>
      <c r="F691" s="1">
        <f t="shared" si="35"/>
        <v>6.3937337358319153E-15</v>
      </c>
    </row>
    <row r="692" spans="2:6" x14ac:dyDescent="0.25">
      <c r="B692" s="1">
        <v>686</v>
      </c>
      <c r="C692" s="1">
        <f t="shared" si="35"/>
        <v>2.0943241720612968E-6</v>
      </c>
      <c r="D692" s="1">
        <f t="shared" si="35"/>
        <v>3.0308598727370431E-9</v>
      </c>
      <c r="E692" s="1">
        <f t="shared" si="35"/>
        <v>4.3861937376802358E-12</v>
      </c>
      <c r="F692" s="1">
        <f t="shared" si="35"/>
        <v>6.3476030936038143E-15</v>
      </c>
    </row>
    <row r="693" spans="2:6" x14ac:dyDescent="0.25">
      <c r="B693" s="1">
        <v>687</v>
      </c>
      <c r="C693" s="1">
        <f t="shared" si="35"/>
        <v>2.0882755855524741E-6</v>
      </c>
      <c r="D693" s="1">
        <f t="shared" si="35"/>
        <v>3.0177392854804542E-9</v>
      </c>
      <c r="E693" s="1">
        <f t="shared" si="35"/>
        <v>4.3608949212145287E-12</v>
      </c>
      <c r="F693" s="1">
        <f t="shared" si="35"/>
        <v>6.3018712734314003E-15</v>
      </c>
    </row>
    <row r="694" spans="2:6" x14ac:dyDescent="0.25">
      <c r="B694" s="1">
        <v>688</v>
      </c>
      <c r="C694" s="1">
        <f t="shared" si="35"/>
        <v>2.0822531645042466E-6</v>
      </c>
      <c r="D694" s="1">
        <f t="shared" si="35"/>
        <v>3.004694321073949E-9</v>
      </c>
      <c r="E694" s="1">
        <f t="shared" si="35"/>
        <v>4.3357782410879493E-12</v>
      </c>
      <c r="F694" s="1">
        <f t="shared" si="35"/>
        <v>6.2565342584241698E-15</v>
      </c>
    </row>
    <row r="695" spans="2:6" x14ac:dyDescent="0.25">
      <c r="B695" s="1">
        <v>689</v>
      </c>
      <c r="C695" s="1">
        <f t="shared" si="35"/>
        <v>2.0762567582157482E-6</v>
      </c>
      <c r="D695" s="1">
        <f t="shared" si="35"/>
        <v>2.9917244354693775E-9</v>
      </c>
      <c r="E695" s="1">
        <f t="shared" si="35"/>
        <v>4.310842126036567E-12</v>
      </c>
      <c r="F695" s="1">
        <f t="shared" si="35"/>
        <v>6.2115880778624883E-15</v>
      </c>
    </row>
    <row r="696" spans="2:6" x14ac:dyDescent="0.25">
      <c r="B696" s="1">
        <v>690</v>
      </c>
      <c r="C696" s="1">
        <f t="shared" si="35"/>
        <v>2.0702862170695098E-6</v>
      </c>
      <c r="D696" s="1">
        <f t="shared" si="35"/>
        <v>2.9788290893086474E-9</v>
      </c>
      <c r="E696" s="1">
        <f t="shared" si="35"/>
        <v>4.2860850205879817E-12</v>
      </c>
      <c r="F696" s="1">
        <f t="shared" si="35"/>
        <v>6.1670288066014126E-15</v>
      </c>
    </row>
    <row r="697" spans="2:6" x14ac:dyDescent="0.25">
      <c r="B697" s="1">
        <v>691</v>
      </c>
      <c r="C697" s="1">
        <f t="shared" si="35"/>
        <v>2.0643413925221298E-6</v>
      </c>
      <c r="D697" s="1">
        <f t="shared" si="35"/>
        <v>2.9660077478766231E-9</v>
      </c>
      <c r="E697" s="1">
        <f t="shared" si="35"/>
        <v>4.2615053848802054E-12</v>
      </c>
      <c r="F697" s="1">
        <f t="shared" si="35"/>
        <v>6.1228525644830539E-15</v>
      </c>
    </row>
    <row r="698" spans="2:6" x14ac:dyDescent="0.25">
      <c r="B698" s="1">
        <v>692</v>
      </c>
      <c r="C698" s="1">
        <f t="shared" si="35"/>
        <v>2.0584221370950314E-6</v>
      </c>
      <c r="D698" s="1">
        <f t="shared" si="35"/>
        <v>2.953259881054564E-9</v>
      </c>
      <c r="E698" s="1">
        <f t="shared" si="35"/>
        <v>4.2371016944828753E-12</v>
      </c>
      <c r="F698" s="1">
        <f t="shared" si="35"/>
        <v>6.0790555157573536E-15</v>
      </c>
    </row>
    <row r="699" spans="2:6" x14ac:dyDescent="0.25">
      <c r="B699" s="1">
        <v>693</v>
      </c>
      <c r="C699" s="1">
        <f t="shared" si="35"/>
        <v>2.0525283043653173E-6</v>
      </c>
      <c r="D699" s="1">
        <f t="shared" si="35"/>
        <v>2.9405849632740933E-9</v>
      </c>
      <c r="E699" s="1">
        <f t="shared" si="35"/>
        <v>4.2128724402207644E-12</v>
      </c>
      <c r="F699" s="1">
        <f t="shared" si="35"/>
        <v>6.0356338685111236E-15</v>
      </c>
    </row>
    <row r="700" spans="2:6" x14ac:dyDescent="0.25">
      <c r="B700" s="1">
        <v>694</v>
      </c>
      <c r="C700" s="1">
        <f t="shared" si="35"/>
        <v>2.0466597489567152E-6</v>
      </c>
      <c r="D700" s="1">
        <f t="shared" si="35"/>
        <v>2.9279824734716957E-9</v>
      </c>
      <c r="E700" s="1">
        <f t="shared" si="35"/>
        <v>4.1888161279995642E-12</v>
      </c>
      <c r="F700" s="1">
        <f t="shared" si="35"/>
        <v>5.9925838741052425E-15</v>
      </c>
    </row>
    <row r="701" spans="2:6" x14ac:dyDescent="0.25">
      <c r="B701" s="1">
        <v>695</v>
      </c>
      <c r="C701" s="1">
        <f t="shared" si="35"/>
        <v>2.0408163265306121E-6</v>
      </c>
      <c r="D701" s="1">
        <f t="shared" si="35"/>
        <v>2.915451895043732E-9</v>
      </c>
      <c r="E701" s="1">
        <f t="shared" si="35"/>
        <v>4.1649312786339022E-12</v>
      </c>
      <c r="F701" s="1">
        <f t="shared" si="35"/>
        <v>5.9499018266198608E-15</v>
      </c>
    </row>
    <row r="702" spans="2:6" x14ac:dyDescent="0.25">
      <c r="B702" s="1">
        <v>696</v>
      </c>
      <c r="C702" s="1">
        <f t="shared" si="35"/>
        <v>2.0349978937771801E-6</v>
      </c>
      <c r="D702" s="1">
        <f t="shared" si="35"/>
        <v>2.9029927158019685E-9</v>
      </c>
      <c r="E702" s="1">
        <f t="shared" si="35"/>
        <v>4.1412164276775586E-12</v>
      </c>
      <c r="F702" s="1">
        <f t="shared" si="35"/>
        <v>5.9075840623075015E-15</v>
      </c>
    </row>
    <row r="703" spans="2:6" x14ac:dyDescent="0.25">
      <c r="B703" s="1">
        <v>697</v>
      </c>
      <c r="C703" s="1">
        <f t="shared" si="35"/>
        <v>2.0292043084065876E-6</v>
      </c>
      <c r="D703" s="1">
        <f t="shared" si="35"/>
        <v>2.890604427929612E-9</v>
      </c>
      <c r="E703" s="1">
        <f t="shared" si="35"/>
        <v>4.1176701252558575E-12</v>
      </c>
      <c r="F703" s="1">
        <f t="shared" si="35"/>
        <v>5.8656269590539282E-15</v>
      </c>
    </row>
    <row r="704" spans="2:6" x14ac:dyDescent="0.25">
      <c r="B704" s="1">
        <v>698</v>
      </c>
      <c r="C704" s="1">
        <f t="shared" si="35"/>
        <v>2.023435429140303E-6</v>
      </c>
      <c r="D704" s="1">
        <f t="shared" si="35"/>
        <v>2.8782865279378421E-9</v>
      </c>
      <c r="E704" s="1">
        <f t="shared" si="35"/>
        <v>4.0942909359002025E-12</v>
      </c>
      <c r="F704" s="1">
        <f t="shared" si="35"/>
        <v>5.8240269358466598E-15</v>
      </c>
    </row>
    <row r="705" spans="2:6" x14ac:dyDescent="0.25">
      <c r="B705" s="1">
        <v>699</v>
      </c>
      <c r="C705" s="1">
        <f t="shared" si="35"/>
        <v>2.0176911157024794E-6</v>
      </c>
      <c r="D705" s="1">
        <f t="shared" si="35"/>
        <v>2.8660385166228401E-9</v>
      </c>
      <c r="E705" s="1">
        <f t="shared" si="35"/>
        <v>4.0710774383847155E-12</v>
      </c>
      <c r="F705" s="1">
        <f t="shared" si="35"/>
        <v>5.7827804522510165E-15</v>
      </c>
    </row>
    <row r="706" spans="2:6" x14ac:dyDescent="0.25">
      <c r="B706" s="1">
        <v>700</v>
      </c>
      <c r="C706" s="1">
        <f t="shared" ref="C706:F725" si="36">1/(($C$2+$B706)^(C$5+1))</f>
        <v>2.0119712288114281E-6</v>
      </c>
      <c r="D706" s="1">
        <f t="shared" si="36"/>
        <v>2.8538598990233022E-9</v>
      </c>
      <c r="E706" s="1">
        <f t="shared" si="36"/>
        <v>4.0480282255649674E-12</v>
      </c>
      <c r="F706" s="1">
        <f t="shared" si="36"/>
        <v>5.7418840078935712E-15</v>
      </c>
    </row>
    <row r="707" spans="2:6" x14ac:dyDescent="0.25">
      <c r="B707" s="1">
        <v>701</v>
      </c>
      <c r="C707" s="1">
        <f t="shared" si="36"/>
        <v>2.0062756301711753E-6</v>
      </c>
      <c r="D707" s="1">
        <f t="shared" si="36"/>
        <v>2.8417501843784353E-9</v>
      </c>
      <c r="E707" s="1">
        <f t="shared" si="36"/>
        <v>4.025141904218747E-12</v>
      </c>
      <c r="F707" s="1">
        <f t="shared" si="36"/>
        <v>5.7013341419528993E-15</v>
      </c>
    </row>
    <row r="708" spans="2:6" x14ac:dyDescent="0.25">
      <c r="B708" s="1">
        <v>702</v>
      </c>
      <c r="C708" s="1">
        <f t="shared" si="36"/>
        <v>2.0006041824631039E-6</v>
      </c>
      <c r="D708" s="1">
        <f t="shared" si="36"/>
        <v>2.8297088860864269E-9</v>
      </c>
      <c r="E708" s="1">
        <f t="shared" si="36"/>
        <v>4.0024170948888641E-12</v>
      </c>
      <c r="F708" s="1">
        <f t="shared" si="36"/>
        <v>5.6611274326575164E-15</v>
      </c>
    </row>
    <row r="709" spans="2:6" x14ac:dyDescent="0.25">
      <c r="B709" s="1">
        <v>703</v>
      </c>
      <c r="C709" s="1">
        <f t="shared" si="36"/>
        <v>1.9949567493376744E-6</v>
      </c>
      <c r="D709" s="1">
        <f t="shared" si="36"/>
        <v>2.8177355216633818E-9</v>
      </c>
      <c r="E709" s="1">
        <f t="shared" si="36"/>
        <v>3.9798524317279406E-12</v>
      </c>
      <c r="F709" s="1">
        <f t="shared" si="36"/>
        <v>5.621260496790876E-15</v>
      </c>
    </row>
    <row r="710" spans="2:6" x14ac:dyDescent="0.25">
      <c r="B710" s="1">
        <v>704</v>
      </c>
      <c r="C710" s="1">
        <f t="shared" si="36"/>
        <v>1.9893331954062319E-6</v>
      </c>
      <c r="D710" s="1">
        <f t="shared" si="36"/>
        <v>2.8058296127027247E-9</v>
      </c>
      <c r="E710" s="1">
        <f t="shared" si="36"/>
        <v>3.9574465623451685E-12</v>
      </c>
      <c r="F710" s="1">
        <f t="shared" si="36"/>
        <v>5.5817299892033413E-15</v>
      </c>
    </row>
    <row r="711" spans="2:6" x14ac:dyDescent="0.25">
      <c r="B711" s="1">
        <v>705</v>
      </c>
      <c r="C711" s="1">
        <f t="shared" si="36"/>
        <v>1.9837333862328904E-6</v>
      </c>
      <c r="D711" s="1">
        <f t="shared" si="36"/>
        <v>2.7939906848350567E-9</v>
      </c>
      <c r="E711" s="1">
        <f t="shared" si="36"/>
        <v>3.9351981476550094E-12</v>
      </c>
      <c r="F711" s="1">
        <f t="shared" si="36"/>
        <v>5.5425326023309996E-15</v>
      </c>
    </row>
    <row r="712" spans="2:6" x14ac:dyDescent="0.25">
      <c r="B712" s="1">
        <v>706</v>
      </c>
      <c r="C712" s="1">
        <f t="shared" si="36"/>
        <v>1.9781571883264987E-6</v>
      </c>
      <c r="D712" s="1">
        <f t="shared" si="36"/>
        <v>2.7822182676884652E-9</v>
      </c>
      <c r="E712" s="1">
        <f t="shared" si="36"/>
        <v>3.9131058617277995E-12</v>
      </c>
      <c r="F712" s="1">
        <f t="shared" si="36"/>
        <v>5.5036650657212364E-15</v>
      </c>
    </row>
    <row r="713" spans="2:6" x14ac:dyDescent="0.25">
      <c r="B713" s="1">
        <v>707</v>
      </c>
      <c r="C713" s="1">
        <f t="shared" si="36"/>
        <v>1.9726044691326852E-6</v>
      </c>
      <c r="D713" s="1">
        <f t="shared" si="36"/>
        <v>2.770511894849277E-9</v>
      </c>
      <c r="E713" s="1">
        <f t="shared" si="36"/>
        <v>3.8911683916422428E-12</v>
      </c>
      <c r="F713" s="1">
        <f t="shared" si="36"/>
        <v>5.4651241455649482E-15</v>
      </c>
    </row>
    <row r="714" spans="2:6" x14ac:dyDescent="0.25">
      <c r="B714" s="1">
        <v>708</v>
      </c>
      <c r="C714" s="1">
        <f t="shared" si="36"/>
        <v>1.9670750970259793E-6</v>
      </c>
      <c r="D714" s="1">
        <f t="shared" si="36"/>
        <v>2.7588711038232527E-9</v>
      </c>
      <c r="E714" s="1">
        <f t="shared" si="36"/>
        <v>3.8693844373397652E-12</v>
      </c>
      <c r="F714" s="1">
        <f t="shared" si="36"/>
        <v>5.4269066442352951E-15</v>
      </c>
    </row>
    <row r="715" spans="2:6" x14ac:dyDescent="0.25">
      <c r="B715" s="1">
        <v>709</v>
      </c>
      <c r="C715" s="1">
        <f t="shared" si="36"/>
        <v>1.9615689413020112E-6</v>
      </c>
      <c r="D715" s="1">
        <f t="shared" si="36"/>
        <v>2.7472954359972145E-9</v>
      </c>
      <c r="E715" s="1">
        <f t="shared" si="36"/>
        <v>3.8477527114806925E-12</v>
      </c>
      <c r="F715" s="1">
        <f t="shared" si="36"/>
        <v>5.3890093998329024E-15</v>
      </c>
    </row>
    <row r="716" spans="2:6" x14ac:dyDescent="0.25">
      <c r="B716" s="1">
        <v>710</v>
      </c>
      <c r="C716" s="1">
        <f t="shared" si="36"/>
        <v>1.9560858721697884E-6</v>
      </c>
      <c r="D716" s="1">
        <f t="shared" si="36"/>
        <v>2.7357844366011026E-9</v>
      </c>
      <c r="E716" s="1">
        <f t="shared" si="36"/>
        <v>3.8262719393022415E-12</v>
      </c>
      <c r="F716" s="1">
        <f t="shared" si="36"/>
        <v>5.3514292857374E-15</v>
      </c>
    </row>
    <row r="717" spans="2:6" x14ac:dyDescent="0.25">
      <c r="B717" s="1">
        <v>711</v>
      </c>
      <c r="C717" s="1">
        <f t="shared" si="36"/>
        <v>1.9506257607440467E-6</v>
      </c>
      <c r="D717" s="1">
        <f t="shared" si="36"/>
        <v>2.7243376546704563E-9</v>
      </c>
      <c r="E717" s="1">
        <f t="shared" si="36"/>
        <v>3.8049408584782909E-12</v>
      </c>
      <c r="F717" s="1">
        <f t="shared" si="36"/>
        <v>5.3141632101652109E-15</v>
      </c>
    </row>
    <row r="718" spans="2:6" x14ac:dyDescent="0.25">
      <c r="B718" s="1">
        <v>712</v>
      </c>
      <c r="C718" s="1">
        <f t="shared" si="36"/>
        <v>1.9451884790376763E-6</v>
      </c>
      <c r="D718" s="1">
        <f t="shared" si="36"/>
        <v>2.7129546430093114E-9</v>
      </c>
      <c r="E718" s="1">
        <f t="shared" si="36"/>
        <v>3.783758218980909E-12</v>
      </c>
      <c r="F718" s="1">
        <f t="shared" si="36"/>
        <v>5.2772081157334852E-15</v>
      </c>
    </row>
    <row r="719" spans="2:6" x14ac:dyDescent="0.25">
      <c r="B719" s="1">
        <v>713</v>
      </c>
      <c r="C719" s="1">
        <f t="shared" si="36"/>
        <v>1.9397738999542215E-6</v>
      </c>
      <c r="D719" s="1">
        <f t="shared" si="36"/>
        <v>2.7016349581535117E-9</v>
      </c>
      <c r="E719" s="1">
        <f t="shared" si="36"/>
        <v>3.7627227829436092E-12</v>
      </c>
      <c r="F719" s="1">
        <f t="shared" si="36"/>
        <v>5.240560979030097E-15</v>
      </c>
    </row>
    <row r="720" spans="2:6" x14ac:dyDescent="0.25">
      <c r="B720" s="1">
        <v>714</v>
      </c>
      <c r="C720" s="1">
        <f t="shared" si="36"/>
        <v>1.9343818972804525E-6</v>
      </c>
      <c r="D720" s="1">
        <f t="shared" si="36"/>
        <v>2.6903781603344263E-9</v>
      </c>
      <c r="E720" s="1">
        <f t="shared" si="36"/>
        <v>3.7418333245263227E-12</v>
      </c>
      <c r="F720" s="1">
        <f t="shared" si="36"/>
        <v>5.2042188101896006E-15</v>
      </c>
    </row>
    <row r="721" spans="2:6" x14ac:dyDescent="0.25">
      <c r="B721" s="1">
        <v>715</v>
      </c>
      <c r="C721" s="1">
        <f t="shared" si="36"/>
        <v>1.9290123456790124E-6</v>
      </c>
      <c r="D721" s="1">
        <f t="shared" si="36"/>
        <v>2.6791838134430728E-9</v>
      </c>
      <c r="E721" s="1">
        <f t="shared" si="36"/>
        <v>3.7210886297820453E-12</v>
      </c>
      <c r="F721" s="1">
        <f t="shared" si="36"/>
        <v>5.1681786524750635E-15</v>
      </c>
    </row>
    <row r="722" spans="2:6" x14ac:dyDescent="0.25">
      <c r="B722" s="1">
        <v>716</v>
      </c>
      <c r="C722" s="1">
        <f t="shared" si="36"/>
        <v>1.9236651206811314E-6</v>
      </c>
      <c r="D722" s="1">
        <f t="shared" si="36"/>
        <v>2.6680514849946345E-9</v>
      </c>
      <c r="E722" s="1">
        <f t="shared" si="36"/>
        <v>3.7004874965251519E-12</v>
      </c>
      <c r="F722" s="1">
        <f t="shared" si="36"/>
        <v>5.1324375818656748E-15</v>
      </c>
    </row>
    <row r="723" spans="2:6" x14ac:dyDescent="0.25">
      <c r="B723" s="1">
        <v>717</v>
      </c>
      <c r="C723" s="1">
        <f t="shared" si="36"/>
        <v>1.9183400986794148E-6</v>
      </c>
      <c r="D723" s="1">
        <f t="shared" si="36"/>
        <v>2.6569807460933723E-9</v>
      </c>
      <c r="E723" s="1">
        <f t="shared" si="36"/>
        <v>3.6800287342013464E-12</v>
      </c>
      <c r="F723" s="1">
        <f t="shared" si="36"/>
        <v>5.0969927066500646E-15</v>
      </c>
    </row>
    <row r="724" spans="2:6" x14ac:dyDescent="0.25">
      <c r="B724" s="1">
        <v>718</v>
      </c>
      <c r="C724" s="1">
        <f t="shared" si="36"/>
        <v>1.9130371569206988E-6</v>
      </c>
      <c r="D724" s="1">
        <f t="shared" si="36"/>
        <v>2.6459711713979238E-9</v>
      </c>
      <c r="E724" s="1">
        <f t="shared" si="36"/>
        <v>3.6597111637592308E-12</v>
      </c>
      <c r="F724" s="1">
        <f t="shared" si="36"/>
        <v>5.061841167025215E-15</v>
      </c>
    </row>
    <row r="725" spans="2:6" x14ac:dyDescent="0.25">
      <c r="B725" s="1">
        <v>719</v>
      </c>
      <c r="C725" s="1">
        <f t="shared" si="36"/>
        <v>1.9077561734989773E-6</v>
      </c>
      <c r="D725" s="1">
        <f t="shared" si="36"/>
        <v>2.6350223390869853E-9</v>
      </c>
      <c r="E725" s="1">
        <f t="shared" si="36"/>
        <v>3.6395336175234606E-12</v>
      </c>
      <c r="F725" s="1">
        <f t="shared" si="36"/>
        <v>5.0269801347009123E-15</v>
      </c>
    </row>
    <row r="726" spans="2:6" x14ac:dyDescent="0.25">
      <c r="B726" s="1">
        <v>720</v>
      </c>
      <c r="C726" s="1">
        <f t="shared" ref="C726:F745" si="37">1/(($C$2+$B726)^(C$5+1))</f>
        <v>1.9024970273483947E-6</v>
      </c>
      <c r="D726" s="1">
        <f t="shared" si="37"/>
        <v>2.624133830825372E-9</v>
      </c>
      <c r="E726" s="1">
        <f t="shared" si="37"/>
        <v>3.6194949390694787E-12</v>
      </c>
      <c r="F726" s="1">
        <f t="shared" si="37"/>
        <v>4.9924068125096261E-15</v>
      </c>
    </row>
    <row r="727" spans="2:6" x14ac:dyDescent="0.25">
      <c r="B727" s="1">
        <v>721</v>
      </c>
      <c r="C727" s="1">
        <f t="shared" si="37"/>
        <v>1.8972595982363074E-6</v>
      </c>
      <c r="D727" s="1">
        <f t="shared" si="37"/>
        <v>2.6133052317304511E-9</v>
      </c>
      <c r="E727" s="1">
        <f t="shared" si="37"/>
        <v>3.5995939830997949E-12</v>
      </c>
      <c r="F727" s="1">
        <f t="shared" si="37"/>
        <v>4.9581184340217562E-15</v>
      </c>
    </row>
    <row r="728" spans="2:6" x14ac:dyDescent="0.25">
      <c r="B728" s="1">
        <v>722</v>
      </c>
      <c r="C728" s="1">
        <f t="shared" si="37"/>
        <v>1.8920437667564127E-6</v>
      </c>
      <c r="D728" s="1">
        <f t="shared" si="37"/>
        <v>2.6025361303389446E-9</v>
      </c>
      <c r="E728" s="1">
        <f t="shared" si="37"/>
        <v>3.5798296153217945E-12</v>
      </c>
      <c r="F728" s="1">
        <f t="shared" si="37"/>
        <v>4.9241122631661546E-15</v>
      </c>
    </row>
    <row r="729" spans="2:6" x14ac:dyDescent="0.25">
      <c r="B729" s="1">
        <v>723</v>
      </c>
      <c r="C729" s="1">
        <f t="shared" si="37"/>
        <v>1.8868494143219417E-6</v>
      </c>
      <c r="D729" s="1">
        <f t="shared" si="37"/>
        <v>2.5918261185740959E-9</v>
      </c>
      <c r="E729" s="1">
        <f t="shared" si="37"/>
        <v>3.5602007123270548E-12</v>
      </c>
      <c r="F729" s="1">
        <f t="shared" si="37"/>
        <v>4.8903855938558442E-15</v>
      </c>
    </row>
    <row r="730" spans="2:6" x14ac:dyDescent="0.25">
      <c r="B730" s="1">
        <v>724</v>
      </c>
      <c r="C730" s="1">
        <f t="shared" si="37"/>
        <v>1.8816764231589208E-6</v>
      </c>
      <c r="D730" s="1">
        <f t="shared" si="37"/>
        <v>2.5811747917131971E-9</v>
      </c>
      <c r="E730" s="1">
        <f t="shared" si="37"/>
        <v>3.5407061614721497E-12</v>
      </c>
      <c r="F730" s="1">
        <f t="shared" si="37"/>
        <v>4.8569357496188614E-15</v>
      </c>
    </row>
    <row r="731" spans="2:6" x14ac:dyDescent="0.25">
      <c r="B731" s="1">
        <v>725</v>
      </c>
      <c r="C731" s="1">
        <f t="shared" si="37"/>
        <v>1.8765246762994934E-6</v>
      </c>
      <c r="D731" s="1">
        <f t="shared" si="37"/>
        <v>2.5705817483554704E-9</v>
      </c>
      <c r="E731" s="1">
        <f t="shared" si="37"/>
        <v>3.5213448607609182E-12</v>
      </c>
      <c r="F731" s="1">
        <f t="shared" si="37"/>
        <v>4.823760083234135E-15</v>
      </c>
    </row>
    <row r="732" spans="2:6" x14ac:dyDescent="0.25">
      <c r="B732" s="1">
        <v>726</v>
      </c>
      <c r="C732" s="1">
        <f t="shared" si="37"/>
        <v>1.8713940575753096E-6</v>
      </c>
      <c r="D732" s="1">
        <f t="shared" si="37"/>
        <v>2.5600465903903002E-9</v>
      </c>
      <c r="E732" s="1">
        <f t="shared" si="37"/>
        <v>3.5021157187281813E-12</v>
      </c>
      <c r="F732" s="1">
        <f t="shared" si="37"/>
        <v>4.7908559763723409E-15</v>
      </c>
    </row>
    <row r="733" spans="2:6" x14ac:dyDescent="0.25">
      <c r="B733" s="1">
        <v>727</v>
      </c>
      <c r="C733" s="1">
        <f t="shared" si="37"/>
        <v>1.8662844516109768E-6</v>
      </c>
      <c r="D733" s="1">
        <f t="shared" si="37"/>
        <v>2.5495689229658152E-9</v>
      </c>
      <c r="E733" s="1">
        <f t="shared" si="37"/>
        <v>3.483017654324884E-12</v>
      </c>
      <c r="F733" s="1">
        <f t="shared" si="37"/>
        <v>4.7582208392416452E-15</v>
      </c>
    </row>
    <row r="734" spans="2:6" x14ac:dyDescent="0.25">
      <c r="B734" s="1">
        <v>728</v>
      </c>
      <c r="C734" s="1">
        <f t="shared" si="37"/>
        <v>1.8611957438175731E-6</v>
      </c>
      <c r="D734" s="1">
        <f t="shared" si="37"/>
        <v>2.5391483544578076E-9</v>
      </c>
      <c r="E734" s="1">
        <f t="shared" si="37"/>
        <v>3.4640495968046491E-12</v>
      </c>
      <c r="F734" s="1">
        <f t="shared" si="37"/>
        <v>4.7258521102382657E-15</v>
      </c>
    </row>
    <row r="735" spans="2:6" x14ac:dyDescent="0.25">
      <c r="B735" s="1">
        <v>729</v>
      </c>
      <c r="C735" s="1">
        <f t="shared" si="37"/>
        <v>1.8561278203862231E-6</v>
      </c>
      <c r="D735" s="1">
        <f t="shared" si="37"/>
        <v>2.528784496438996E-9</v>
      </c>
      <c r="E735" s="1">
        <f t="shared" si="37"/>
        <v>3.4452104856117113E-12</v>
      </c>
      <c r="F735" s="1">
        <f t="shared" si="37"/>
        <v>4.6937472556017864E-15</v>
      </c>
    </row>
    <row r="736" spans="2:6" x14ac:dyDescent="0.25">
      <c r="B736" s="1">
        <v>730</v>
      </c>
      <c r="C736" s="1">
        <f t="shared" si="37"/>
        <v>1.8510805682817346E-6</v>
      </c>
      <c r="D736" s="1">
        <f t="shared" si="37"/>
        <v>2.5184769636486183E-9</v>
      </c>
      <c r="E736" s="1">
        <f t="shared" si="37"/>
        <v>3.4264992702702289E-12</v>
      </c>
      <c r="F736" s="1">
        <f t="shared" si="37"/>
        <v>4.6619037690751414E-15</v>
      </c>
    </row>
    <row r="737" spans="2:6" x14ac:dyDescent="0.25">
      <c r="B737" s="1">
        <v>731</v>
      </c>
      <c r="C737" s="1">
        <f t="shared" si="37"/>
        <v>1.8460538752362949E-6</v>
      </c>
      <c r="D737" s="1">
        <f t="shared" si="37"/>
        <v>2.5082253739623572E-9</v>
      </c>
      <c r="E737" s="1">
        <f t="shared" si="37"/>
        <v>3.4079149102749417E-12</v>
      </c>
      <c r="F737" s="1">
        <f t="shared" si="37"/>
        <v>4.6303191715692148E-15</v>
      </c>
    </row>
    <row r="738" spans="2:6" x14ac:dyDescent="0.25">
      <c r="B738" s="1">
        <v>732</v>
      </c>
      <c r="C738" s="1">
        <f t="shared" si="37"/>
        <v>1.8410476297432292E-6</v>
      </c>
      <c r="D738" s="1">
        <f t="shared" si="37"/>
        <v>2.4980293483625903E-9</v>
      </c>
      <c r="E738" s="1">
        <f t="shared" si="37"/>
        <v>3.3894563749831619E-12</v>
      </c>
      <c r="F738" s="1">
        <f t="shared" si="37"/>
        <v>4.5989910108319698E-15</v>
      </c>
    </row>
    <row r="739" spans="2:6" x14ac:dyDescent="0.25">
      <c r="B739" s="1">
        <v>733</v>
      </c>
      <c r="C739" s="1">
        <f t="shared" si="37"/>
        <v>1.8360617210508148E-6</v>
      </c>
      <c r="D739" s="1">
        <f t="shared" si="37"/>
        <v>2.4878885109089631E-9</v>
      </c>
      <c r="E739" s="1">
        <f t="shared" si="37"/>
        <v>3.3711226435080804E-12</v>
      </c>
      <c r="F739" s="1">
        <f t="shared" si="37"/>
        <v>4.56791686112206E-15</v>
      </c>
    </row>
    <row r="740" spans="2:6" x14ac:dyDescent="0.25">
      <c r="B740" s="1">
        <v>734</v>
      </c>
      <c r="C740" s="1">
        <f t="shared" si="37"/>
        <v>1.8310960391561578E-6</v>
      </c>
      <c r="D740" s="1">
        <f t="shared" si="37"/>
        <v>2.4778024887092798E-9</v>
      </c>
      <c r="E740" s="1">
        <f t="shared" si="37"/>
        <v>3.3529127046133689E-12</v>
      </c>
      <c r="F740" s="1">
        <f t="shared" si="37"/>
        <v>4.5370943228868323E-15</v>
      </c>
    </row>
    <row r="741" spans="2:6" x14ac:dyDescent="0.25">
      <c r="B741" s="1">
        <v>735</v>
      </c>
      <c r="C741" s="1">
        <f t="shared" si="37"/>
        <v>1.8261504747991234E-6</v>
      </c>
      <c r="D741" s="1">
        <f t="shared" si="37"/>
        <v>2.4677709118907072E-9</v>
      </c>
      <c r="E741" s="1">
        <f t="shared" si="37"/>
        <v>3.3348255566090641E-12</v>
      </c>
      <c r="F741" s="1">
        <f t="shared" si="37"/>
        <v>4.5065210224446811E-15</v>
      </c>
    </row>
    <row r="742" spans="2:6" x14ac:dyDescent="0.25">
      <c r="B742" s="1">
        <v>736</v>
      </c>
      <c r="C742" s="1">
        <f t="shared" si="37"/>
        <v>1.8212249194563279E-6</v>
      </c>
      <c r="D742" s="1">
        <f t="shared" si="37"/>
        <v>2.4577934135712929E-9</v>
      </c>
      <c r="E742" s="1">
        <f t="shared" si="37"/>
        <v>3.3168602072487083E-12</v>
      </c>
      <c r="F742" s="1">
        <f t="shared" si="37"/>
        <v>4.476194611671671E-15</v>
      </c>
    </row>
    <row r="743" spans="2:6" x14ac:dyDescent="0.25">
      <c r="B743" s="1">
        <v>737</v>
      </c>
      <c r="C743" s="1">
        <f t="shared" si="37"/>
        <v>1.8163192653351836E-6</v>
      </c>
      <c r="D743" s="1">
        <f t="shared" si="37"/>
        <v>2.4478696298317837E-9</v>
      </c>
      <c r="E743" s="1">
        <f t="shared" si="37"/>
        <v>3.299015673627741E-12</v>
      </c>
      <c r="F743" s="1">
        <f t="shared" si="37"/>
        <v>4.4461127676923731E-15</v>
      </c>
    </row>
    <row r="744" spans="2:6" x14ac:dyDescent="0.25">
      <c r="B744" s="1">
        <v>738</v>
      </c>
      <c r="C744" s="1">
        <f t="shared" si="37"/>
        <v>1.8114334053680018E-6</v>
      </c>
      <c r="D744" s="1">
        <f t="shared" si="37"/>
        <v>2.4379991996877548E-9</v>
      </c>
      <c r="E744" s="1">
        <f t="shared" si="37"/>
        <v>3.2812909820831155E-12</v>
      </c>
      <c r="F744" s="1">
        <f t="shared" si="37"/>
        <v>4.4162731925748527E-15</v>
      </c>
    </row>
    <row r="745" spans="2:6" x14ac:dyDescent="0.25">
      <c r="B745" s="1">
        <v>739</v>
      </c>
      <c r="C745" s="1">
        <f t="shared" si="37"/>
        <v>1.8065672332061509E-6</v>
      </c>
      <c r="D745" s="1">
        <f t="shared" si="37"/>
        <v>2.4281817650620308E-9</v>
      </c>
      <c r="E745" s="1">
        <f t="shared" si="37"/>
        <v>3.2636851680941274E-12</v>
      </c>
      <c r="F745" s="1">
        <f t="shared" si="37"/>
        <v>4.3866736130297411E-15</v>
      </c>
    </row>
    <row r="746" spans="2:6" x14ac:dyDescent="0.25">
      <c r="B746" s="1">
        <v>740</v>
      </c>
      <c r="C746" s="1">
        <f t="shared" ref="C746:F765" si="38">1/(($C$2+$B746)^(C$5+1))</f>
        <v>1.8017206432142695E-6</v>
      </c>
      <c r="D746" s="1">
        <f t="shared" si="38"/>
        <v>2.4184169707574087E-9</v>
      </c>
      <c r="E746" s="1">
        <f t="shared" si="38"/>
        <v>3.2461972761844415E-12</v>
      </c>
      <c r="F746" s="1">
        <f t="shared" si="38"/>
        <v>4.3573117801133446E-15</v>
      </c>
    </row>
    <row r="747" spans="2:6" x14ac:dyDescent="0.25">
      <c r="B747" s="1">
        <v>741</v>
      </c>
      <c r="C747" s="1">
        <f t="shared" si="38"/>
        <v>1.7968935304645329E-6</v>
      </c>
      <c r="D747" s="1">
        <f t="shared" si="38"/>
        <v>2.4087044644296686E-9</v>
      </c>
      <c r="E747" s="1">
        <f t="shared" si="38"/>
        <v>3.2288263598252933E-12</v>
      </c>
      <c r="F747" s="1">
        <f t="shared" si="38"/>
        <v>4.3281854689347095E-15</v>
      </c>
    </row>
    <row r="748" spans="2:6" x14ac:dyDescent="0.25">
      <c r="B748" s="1">
        <v>742</v>
      </c>
      <c r="C748" s="1">
        <f t="shared" si="38"/>
        <v>1.7920857907309738E-6</v>
      </c>
      <c r="D748" s="1">
        <f t="shared" si="38"/>
        <v>2.3990438965608754E-9</v>
      </c>
      <c r="E748" s="1">
        <f t="shared" si="38"/>
        <v>3.2115714813398598E-12</v>
      </c>
      <c r="F748" s="1">
        <f t="shared" si="38"/>
        <v>4.299292478366613E-15</v>
      </c>
    </row>
    <row r="749" spans="2:6" x14ac:dyDescent="0.25">
      <c r="B749" s="1">
        <v>743</v>
      </c>
      <c r="C749" s="1">
        <f t="shared" si="38"/>
        <v>1.787297320483857E-6</v>
      </c>
      <c r="D749" s="1">
        <f t="shared" si="38"/>
        <v>2.3894349204329642E-9</v>
      </c>
      <c r="E749" s="1">
        <f t="shared" si="38"/>
        <v>3.1944317118087754E-12</v>
      </c>
      <c r="F749" s="1">
        <f t="shared" si="38"/>
        <v>4.2706306307603953E-15</v>
      </c>
    </row>
    <row r="750" spans="2:6" x14ac:dyDescent="0.25">
      <c r="B750" s="1">
        <v>744</v>
      </c>
      <c r="C750" s="1">
        <f t="shared" si="38"/>
        <v>1.7825280168841053E-6</v>
      </c>
      <c r="D750" s="1">
        <f t="shared" si="38"/>
        <v>2.3798771921016095E-9</v>
      </c>
      <c r="E750" s="1">
        <f t="shared" si="38"/>
        <v>3.1774061309767815E-12</v>
      </c>
      <c r="F750" s="1">
        <f t="shared" si="38"/>
        <v>4.2421977716645949E-15</v>
      </c>
    </row>
    <row r="751" spans="2:6" x14ac:dyDescent="0.25">
      <c r="B751" s="1">
        <v>745</v>
      </c>
      <c r="C751" s="1">
        <f t="shared" si="38"/>
        <v>1.7777777777777777E-6</v>
      </c>
      <c r="D751" s="1">
        <f t="shared" si="38"/>
        <v>2.3703703703703703E-9</v>
      </c>
      <c r="E751" s="1">
        <f t="shared" si="38"/>
        <v>3.1604938271604938E-12</v>
      </c>
      <c r="F751" s="1">
        <f t="shared" si="38"/>
        <v>4.2139917695473249E-15</v>
      </c>
    </row>
    <row r="752" spans="2:6" x14ac:dyDescent="0.25">
      <c r="B752" s="1">
        <v>746</v>
      </c>
      <c r="C752" s="1">
        <f t="shared" si="38"/>
        <v>1.7730465016905998E-6</v>
      </c>
      <c r="D752" s="1">
        <f t="shared" si="38"/>
        <v>2.360914116765113E-9</v>
      </c>
      <c r="E752" s="1">
        <f t="shared" si="38"/>
        <v>3.1436938971572744E-12</v>
      </c>
      <c r="F752" s="1">
        <f t="shared" si="38"/>
        <v>4.1860105155223358E-15</v>
      </c>
    </row>
    <row r="753" spans="2:6" x14ac:dyDescent="0.25">
      <c r="B753" s="1">
        <v>747</v>
      </c>
      <c r="C753" s="1">
        <f t="shared" si="38"/>
        <v>1.7683340878225441E-6</v>
      </c>
      <c r="D753" s="1">
        <f t="shared" si="38"/>
        <v>2.3515080955087022E-9</v>
      </c>
      <c r="E753" s="1">
        <f t="shared" si="38"/>
        <v>3.1270054461551892E-12</v>
      </c>
      <c r="F753" s="1">
        <f t="shared" si="38"/>
        <v>4.1582519230787093E-15</v>
      </c>
    </row>
    <row r="754" spans="2:6" x14ac:dyDescent="0.25">
      <c r="B754" s="1">
        <v>748</v>
      </c>
      <c r="C754" s="1">
        <f t="shared" si="38"/>
        <v>1.7636404360424614E-6</v>
      </c>
      <c r="D754" s="1">
        <f t="shared" si="38"/>
        <v>2.3421519734959648E-9</v>
      </c>
      <c r="E754" s="1">
        <f t="shared" si="38"/>
        <v>3.1104275876440433E-12</v>
      </c>
      <c r="F754" s="1">
        <f t="shared" si="38"/>
        <v>4.1307139278141348E-15</v>
      </c>
    </row>
    <row r="755" spans="2:6" x14ac:dyDescent="0.25">
      <c r="B755" s="1">
        <v>749</v>
      </c>
      <c r="C755" s="1">
        <f t="shared" si="38"/>
        <v>1.7589654468827615E-6</v>
      </c>
      <c r="D755" s="1">
        <f t="shared" si="38"/>
        <v>2.3328454202689145E-9</v>
      </c>
      <c r="E755" s="1">
        <f t="shared" si="38"/>
        <v>3.0939594433274728E-12</v>
      </c>
      <c r="F755" s="1">
        <f t="shared" si="38"/>
        <v>4.1033944871717141E-15</v>
      </c>
    </row>
    <row r="756" spans="2:6" x14ac:dyDescent="0.25">
      <c r="B756" s="1">
        <v>750</v>
      </c>
      <c r="C756" s="1">
        <f t="shared" si="38"/>
        <v>1.7543090215341433E-6</v>
      </c>
      <c r="D756" s="1">
        <f t="shared" si="38"/>
        <v>2.3235881079922427E-9</v>
      </c>
      <c r="E756" s="1">
        <f t="shared" si="38"/>
        <v>3.077600143036083E-12</v>
      </c>
      <c r="F756" s="1">
        <f t="shared" si="38"/>
        <v>4.0762915801802424E-15</v>
      </c>
    </row>
    <row r="757" spans="2:6" x14ac:dyDescent="0.25">
      <c r="B757" s="1">
        <v>751</v>
      </c>
      <c r="C757" s="1">
        <f t="shared" si="38"/>
        <v>1.7496710618403741E-6</v>
      </c>
      <c r="D757" s="1">
        <f t="shared" si="38"/>
        <v>2.3143797114290659E-9</v>
      </c>
      <c r="E757" s="1">
        <f t="shared" si="38"/>
        <v>3.0613488246416218E-12</v>
      </c>
      <c r="F757" s="1">
        <f t="shared" si="38"/>
        <v>4.0494032071979125E-15</v>
      </c>
    </row>
    <row r="758" spans="2:6" x14ac:dyDescent="0.25">
      <c r="B758" s="1">
        <v>752</v>
      </c>
      <c r="C758" s="1">
        <f t="shared" si="38"/>
        <v>1.7450514702931163E-6</v>
      </c>
      <c r="D758" s="1">
        <f t="shared" si="38"/>
        <v>2.3052199079169303E-9</v>
      </c>
      <c r="E758" s="1">
        <f t="shared" si="38"/>
        <v>3.045204633972167E-12</v>
      </c>
      <c r="F758" s="1">
        <f t="shared" si="38"/>
        <v>4.0227273896594017E-15</v>
      </c>
    </row>
    <row r="759" spans="2:6" x14ac:dyDescent="0.25">
      <c r="B759" s="1">
        <v>753</v>
      </c>
      <c r="C759" s="1">
        <f t="shared" si="38"/>
        <v>1.740450150026803E-6</v>
      </c>
      <c r="D759" s="1">
        <f t="shared" si="38"/>
        <v>2.296108377344067E-9</v>
      </c>
      <c r="E759" s="1">
        <f t="shared" si="38"/>
        <v>3.0291667247283207E-12</v>
      </c>
      <c r="F759" s="1">
        <f t="shared" si="38"/>
        <v>3.9962621698262806E-15</v>
      </c>
    </row>
    <row r="760" spans="2:6" x14ac:dyDescent="0.25">
      <c r="B760" s="1">
        <v>754</v>
      </c>
      <c r="C760" s="1">
        <f t="shared" si="38"/>
        <v>1.7358670048135592E-6</v>
      </c>
      <c r="D760" s="1">
        <f t="shared" si="38"/>
        <v>2.2870448021259016E-9</v>
      </c>
      <c r="E760" s="1">
        <f t="shared" si="38"/>
        <v>3.0132342584003973E-12</v>
      </c>
      <c r="F760" s="1">
        <f t="shared" si="38"/>
        <v>3.9700056105407073E-15</v>
      </c>
    </row>
    <row r="761" spans="2:6" x14ac:dyDescent="0.25">
      <c r="B761" s="1">
        <v>755</v>
      </c>
      <c r="C761" s="1">
        <f t="shared" si="38"/>
        <v>1.7313019390581717E-6</v>
      </c>
      <c r="D761" s="1">
        <f t="shared" si="38"/>
        <v>2.2780288671818047E-9</v>
      </c>
      <c r="E761" s="1">
        <f t="shared" si="38"/>
        <v>2.9974064041865854E-12</v>
      </c>
      <c r="F761" s="1">
        <f t="shared" si="38"/>
        <v>3.9439557949823495E-15</v>
      </c>
    </row>
    <row r="762" spans="2:6" x14ac:dyDescent="0.25">
      <c r="B762" s="1">
        <v>756</v>
      </c>
      <c r="C762" s="1">
        <f t="shared" si="38"/>
        <v>1.7267548577931036E-6</v>
      </c>
      <c r="D762" s="1">
        <f t="shared" si="38"/>
        <v>2.2690602599120942E-9</v>
      </c>
      <c r="E762" s="1">
        <f t="shared" si="38"/>
        <v>2.9816823389120817E-12</v>
      </c>
      <c r="F762" s="1">
        <f t="shared" si="38"/>
        <v>3.9181108264284913E-15</v>
      </c>
    </row>
    <row r="763" spans="2:6" x14ac:dyDescent="0.25">
      <c r="B763" s="1">
        <v>757</v>
      </c>
      <c r="C763" s="1">
        <f t="shared" si="38"/>
        <v>1.7222256666735557E-6</v>
      </c>
      <c r="D763" s="1">
        <f t="shared" si="38"/>
        <v>2.2601386701752697E-9</v>
      </c>
      <c r="E763" s="1">
        <f t="shared" si="38"/>
        <v>2.9660612469491728E-12</v>
      </c>
      <c r="F763" s="1">
        <f t="shared" si="38"/>
        <v>3.8924688280172874E-15</v>
      </c>
    </row>
    <row r="764" spans="2:6" x14ac:dyDescent="0.25">
      <c r="B764" s="1">
        <v>758</v>
      </c>
      <c r="C764" s="1">
        <f t="shared" si="38"/>
        <v>1.7177142719725716E-6</v>
      </c>
      <c r="D764" s="1">
        <f t="shared" si="38"/>
        <v>2.2512637902654936E-9</v>
      </c>
      <c r="E764" s="1">
        <f t="shared" si="38"/>
        <v>2.9505423201382615E-12</v>
      </c>
      <c r="F764" s="1">
        <f t="shared" si="38"/>
        <v>3.8670279425141041E-15</v>
      </c>
    </row>
    <row r="765" spans="2:6" x14ac:dyDescent="0.25">
      <c r="B765" s="1">
        <v>759</v>
      </c>
      <c r="C765" s="1">
        <f t="shared" si="38"/>
        <v>1.7132205805761904E-6</v>
      </c>
      <c r="D765" s="1">
        <f t="shared" si="38"/>
        <v>2.2424353148903017E-9</v>
      </c>
      <c r="E765" s="1">
        <f t="shared" si="38"/>
        <v>2.9351247577098185E-12</v>
      </c>
      <c r="F765" s="1">
        <f t="shared" si="38"/>
        <v>3.8417863320809144E-15</v>
      </c>
    </row>
    <row r="766" spans="2:6" x14ac:dyDescent="0.25">
      <c r="B766" s="1">
        <v>760</v>
      </c>
      <c r="C766" s="1">
        <f t="shared" ref="C766:F785" si="39">1/(($C$2+$B766)^(C$5+1))</f>
        <v>1.7087444999786407E-6</v>
      </c>
      <c r="D766" s="1">
        <f t="shared" si="39"/>
        <v>2.2336529411485501E-9</v>
      </c>
      <c r="E766" s="1">
        <f t="shared" si="39"/>
        <v>2.9198077662072549E-12</v>
      </c>
      <c r="F766" s="1">
        <f t="shared" si="39"/>
        <v>3.8167421780486991E-15</v>
      </c>
    </row>
    <row r="767" spans="2:6" x14ac:dyDescent="0.25">
      <c r="B767" s="1">
        <v>761</v>
      </c>
      <c r="C767" s="1">
        <f t="shared" si="39"/>
        <v>1.7042859382775805E-6</v>
      </c>
      <c r="D767" s="1">
        <f t="shared" si="39"/>
        <v>2.2249163685085908E-9</v>
      </c>
      <c r="E767" s="1">
        <f t="shared" si="39"/>
        <v>2.9045905594106926E-12</v>
      </c>
      <c r="F767" s="1">
        <f t="shared" si="39"/>
        <v>3.7918936806928103E-15</v>
      </c>
    </row>
    <row r="768" spans="2:6" x14ac:dyDescent="0.25">
      <c r="B768" s="1">
        <v>762</v>
      </c>
      <c r="C768" s="1">
        <f t="shared" si="39"/>
        <v>1.6998448041693794E-6</v>
      </c>
      <c r="D768" s="1">
        <f t="shared" si="39"/>
        <v>2.2162252987866746E-9</v>
      </c>
      <c r="E768" s="1">
        <f t="shared" si="39"/>
        <v>2.8894723582616355E-12</v>
      </c>
      <c r="F768" s="1">
        <f t="shared" si="39"/>
        <v>3.7672390590112585E-15</v>
      </c>
    </row>
    <row r="769" spans="2:6" x14ac:dyDescent="0.25">
      <c r="B769" s="1">
        <v>763</v>
      </c>
      <c r="C769" s="1">
        <f t="shared" si="39"/>
        <v>1.6954210069444444E-6</v>
      </c>
      <c r="D769" s="1">
        <f t="shared" si="39"/>
        <v>2.2075794361255786E-9</v>
      </c>
      <c r="E769" s="1">
        <f t="shared" si="39"/>
        <v>2.8744523907885138E-12</v>
      </c>
      <c r="F769" s="1">
        <f t="shared" si="39"/>
        <v>3.7427765505058778E-15</v>
      </c>
    </row>
    <row r="770" spans="2:6" x14ac:dyDescent="0.25">
      <c r="B770" s="1">
        <v>764</v>
      </c>
      <c r="C770" s="1">
        <f t="shared" si="39"/>
        <v>1.6910144564825885E-6</v>
      </c>
      <c r="D770" s="1">
        <f t="shared" si="39"/>
        <v>2.1989784869734569E-9</v>
      </c>
      <c r="E770" s="1">
        <f t="shared" si="39"/>
        <v>2.859529892033104E-12</v>
      </c>
      <c r="F770" s="1">
        <f t="shared" si="39"/>
        <v>3.7185044109663254E-15</v>
      </c>
    </row>
    <row r="771" spans="2:6" x14ac:dyDescent="0.25">
      <c r="B771" s="1">
        <v>765</v>
      </c>
      <c r="C771" s="1">
        <f t="shared" si="39"/>
        <v>1.6866250632484399E-6</v>
      </c>
      <c r="D771" s="1">
        <f t="shared" si="39"/>
        <v>2.1904221600629088E-9</v>
      </c>
      <c r="E771" s="1">
        <f t="shared" si="39"/>
        <v>2.8447041039778039E-12</v>
      </c>
      <c r="F771" s="1">
        <f t="shared" si="39"/>
        <v>3.6944209142568879E-15</v>
      </c>
    </row>
    <row r="772" spans="2:6" x14ac:dyDescent="0.25">
      <c r="B772" s="1">
        <v>766</v>
      </c>
      <c r="C772" s="1">
        <f t="shared" si="39"/>
        <v>1.6822527382868948E-6</v>
      </c>
      <c r="D772" s="1">
        <f t="shared" si="39"/>
        <v>2.1819101663902654E-9</v>
      </c>
      <c r="E772" s="1">
        <f t="shared" si="39"/>
        <v>2.8299742754737555E-12</v>
      </c>
      <c r="F772" s="1">
        <f t="shared" si="39"/>
        <v>3.6705243521060381E-15</v>
      </c>
    </row>
    <row r="773" spans="2:6" x14ac:dyDescent="0.25">
      <c r="B773" s="1">
        <v>767</v>
      </c>
      <c r="C773" s="1">
        <f t="shared" si="39"/>
        <v>1.6778973932186099E-6</v>
      </c>
      <c r="D773" s="1">
        <f t="shared" si="39"/>
        <v>2.1734422191950907E-9</v>
      </c>
      <c r="E773" s="1">
        <f t="shared" si="39"/>
        <v>2.8153396621698065E-12</v>
      </c>
      <c r="F773" s="1">
        <f t="shared" si="39"/>
        <v>3.6468130338987131E-15</v>
      </c>
    </row>
    <row r="774" spans="2:6" x14ac:dyDescent="0.25">
      <c r="B774" s="1">
        <v>768</v>
      </c>
      <c r="C774" s="1">
        <f t="shared" si="39"/>
        <v>1.6735589402355367E-6</v>
      </c>
      <c r="D774" s="1">
        <f t="shared" si="39"/>
        <v>2.165018033939892E-9</v>
      </c>
      <c r="E774" s="1">
        <f t="shared" si="39"/>
        <v>2.8007995264422925E-12</v>
      </c>
      <c r="F774" s="1">
        <f t="shared" si="39"/>
        <v>3.6232852864712712E-15</v>
      </c>
    </row>
    <row r="775" spans="2:6" x14ac:dyDescent="0.25">
      <c r="B775" s="1">
        <v>769</v>
      </c>
      <c r="C775" s="1">
        <f t="shared" si="39"/>
        <v>1.6692372920964953E-6</v>
      </c>
      <c r="D775" s="1">
        <f t="shared" si="39"/>
        <v>2.1566373282900456E-9</v>
      </c>
      <c r="E775" s="1">
        <f t="shared" si="39"/>
        <v>2.7863531373256401E-12</v>
      </c>
      <c r="F775" s="1">
        <f t="shared" si="39"/>
        <v>3.5999394539090961E-15</v>
      </c>
    </row>
    <row r="776" spans="2:6" x14ac:dyDescent="0.25">
      <c r="B776" s="1">
        <v>770</v>
      </c>
      <c r="C776" s="1">
        <f t="shared" si="39"/>
        <v>1.6649323621227887E-6</v>
      </c>
      <c r="D776" s="1">
        <f t="shared" si="39"/>
        <v>2.148299822093921E-9</v>
      </c>
      <c r="E776" s="1">
        <f t="shared" si="39"/>
        <v>2.771999770443769E-12</v>
      </c>
      <c r="F776" s="1">
        <f t="shared" si="39"/>
        <v>3.5767738973467989E-15</v>
      </c>
    </row>
    <row r="777" spans="2:6" x14ac:dyDescent="0.25">
      <c r="B777" s="1">
        <v>771</v>
      </c>
      <c r="C777" s="1">
        <f t="shared" si="39"/>
        <v>1.660644064193857E-6</v>
      </c>
      <c r="D777" s="1">
        <f t="shared" si="39"/>
        <v>2.1400052373632177E-9</v>
      </c>
      <c r="E777" s="1">
        <f t="shared" si="39"/>
        <v>2.757738707942291E-12</v>
      </c>
      <c r="F777" s="1">
        <f t="shared" si="39"/>
        <v>3.5537869947709931E-15</v>
      </c>
    </row>
    <row r="778" spans="2:6" x14ac:dyDescent="0.25">
      <c r="B778" s="1">
        <v>772</v>
      </c>
      <c r="C778" s="1">
        <f t="shared" si="39"/>
        <v>1.6563723127429691E-6</v>
      </c>
      <c r="D778" s="1">
        <f t="shared" si="39"/>
        <v>2.1317532982534996E-9</v>
      </c>
      <c r="E778" s="1">
        <f t="shared" si="39"/>
        <v>2.7435692384214923E-12</v>
      </c>
      <c r="F778" s="1">
        <f t="shared" si="39"/>
        <v>3.5309771408256015E-15</v>
      </c>
    </row>
    <row r="779" spans="2:6" x14ac:dyDescent="0.25">
      <c r="B779" s="1">
        <v>773</v>
      </c>
      <c r="C779" s="1">
        <f t="shared" si="39"/>
        <v>1.6521170227529557E-6</v>
      </c>
      <c r="D779" s="1">
        <f t="shared" si="39"/>
        <v>2.1235437310449303E-9</v>
      </c>
      <c r="E779" s="1">
        <f t="shared" si="39"/>
        <v>2.7294906568700903E-12</v>
      </c>
      <c r="F779" s="1">
        <f t="shared" si="39"/>
        <v>3.508342746619653E-15</v>
      </c>
    </row>
    <row r="780" spans="2:6" x14ac:dyDescent="0.25">
      <c r="B780" s="1">
        <v>774</v>
      </c>
      <c r="C780" s="1">
        <f t="shared" si="39"/>
        <v>1.6478781097519779E-6</v>
      </c>
      <c r="D780" s="1">
        <f t="shared" si="39"/>
        <v>2.1153762641232063E-9</v>
      </c>
      <c r="E780" s="1">
        <f t="shared" si="39"/>
        <v>2.7155022645997515E-12</v>
      </c>
      <c r="F780" s="1">
        <f t="shared" si="39"/>
        <v>3.4858822395375502E-15</v>
      </c>
    </row>
    <row r="781" spans="2:6" x14ac:dyDescent="0.25">
      <c r="B781" s="1">
        <v>775</v>
      </c>
      <c r="C781" s="1">
        <f t="shared" si="39"/>
        <v>1.643655489809336E-6</v>
      </c>
      <c r="D781" s="1">
        <f t="shared" si="39"/>
        <v>2.107250627960687E-9</v>
      </c>
      <c r="E781" s="1">
        <f t="shared" si="39"/>
        <v>2.701603369180368E-12</v>
      </c>
      <c r="F781" s="1">
        <f t="shared" si="39"/>
        <v>3.4635940630517542E-15</v>
      </c>
    </row>
    <row r="782" spans="2:6" x14ac:dyDescent="0.25">
      <c r="B782" s="1">
        <v>776</v>
      </c>
      <c r="C782" s="1">
        <f t="shared" si="39"/>
        <v>1.6394490795313143E-6</v>
      </c>
      <c r="D782" s="1">
        <f t="shared" si="39"/>
        <v>2.0991665550977136E-9</v>
      </c>
      <c r="E782" s="1">
        <f t="shared" si="39"/>
        <v>2.6877932843760737E-12</v>
      </c>
      <c r="F782" s="1">
        <f t="shared" si="39"/>
        <v>3.4414766765378665E-15</v>
      </c>
    </row>
    <row r="783" spans="2:6" x14ac:dyDescent="0.25">
      <c r="B783" s="1">
        <v>777</v>
      </c>
      <c r="C783" s="1">
        <f t="shared" si="39"/>
        <v>1.635258796057064E-6</v>
      </c>
      <c r="D783" s="1">
        <f t="shared" si="39"/>
        <v>2.0911237801241226E-9</v>
      </c>
      <c r="E783" s="1">
        <f t="shared" si="39"/>
        <v>2.6740713300819983E-12</v>
      </c>
      <c r="F783" s="1">
        <f t="shared" si="39"/>
        <v>3.4195285550920696E-15</v>
      </c>
    </row>
    <row r="784" spans="2:6" x14ac:dyDescent="0.25">
      <c r="B784" s="1">
        <v>778</v>
      </c>
      <c r="C784" s="1">
        <f t="shared" si="39"/>
        <v>1.6310845570545222E-6</v>
      </c>
      <c r="D784" s="1">
        <f t="shared" si="39"/>
        <v>2.0831220396609479E-9</v>
      </c>
      <c r="E784" s="1">
        <f t="shared" si="39"/>
        <v>2.6604368322617472E-12</v>
      </c>
      <c r="F784" s="1">
        <f t="shared" si="39"/>
        <v>3.3977481893508901E-15</v>
      </c>
    </row>
    <row r="785" spans="2:6" x14ac:dyDescent="0.25">
      <c r="B785" s="1">
        <v>779</v>
      </c>
      <c r="C785" s="1">
        <f t="shared" si="39"/>
        <v>1.6269262807163682E-6</v>
      </c>
      <c r="D785" s="1">
        <f t="shared" si="39"/>
        <v>2.0751610723423064E-9</v>
      </c>
      <c r="E785" s="1">
        <f t="shared" si="39"/>
        <v>2.6468891228855948E-12</v>
      </c>
      <c r="F785" s="1">
        <f t="shared" si="39"/>
        <v>3.3761340853132586E-15</v>
      </c>
    </row>
    <row r="786" spans="2:6" x14ac:dyDescent="0.25">
      <c r="B786" s="1">
        <v>780</v>
      </c>
      <c r="C786" s="1">
        <f t="shared" ref="C786:F805" si="40">1/(($C$2+$B786)^(C$5+1))</f>
        <v>1.6227838857560144E-6</v>
      </c>
      <c r="D786" s="1">
        <f t="shared" si="40"/>
        <v>2.0672406187974707E-9</v>
      </c>
      <c r="E786" s="1">
        <f t="shared" si="40"/>
        <v>2.6334275398693892E-12</v>
      </c>
      <c r="F786" s="1">
        <f t="shared" si="40"/>
        <v>3.3546847641648273E-15</v>
      </c>
    </row>
    <row r="787" spans="2:6" x14ac:dyDescent="0.25">
      <c r="B787" s="1">
        <v>781</v>
      </c>
      <c r="C787" s="1">
        <f t="shared" si="40"/>
        <v>1.618657291403635E-6</v>
      </c>
      <c r="D787" s="1">
        <f t="shared" si="40"/>
        <v>2.0593604216331234E-9</v>
      </c>
      <c r="E787" s="1">
        <f t="shared" si="40"/>
        <v>2.6200514270141516E-12</v>
      </c>
      <c r="F787" s="1">
        <f t="shared" si="40"/>
        <v>3.3333987621045187E-15</v>
      </c>
    </row>
    <row r="788" spans="2:6" x14ac:dyDescent="0.25">
      <c r="B788" s="1">
        <v>782</v>
      </c>
      <c r="C788" s="1">
        <f t="shared" si="40"/>
        <v>1.614546417402227E-6</v>
      </c>
      <c r="D788" s="1">
        <f t="shared" si="40"/>
        <v>2.0515202254157906E-9</v>
      </c>
      <c r="E788" s="1">
        <f t="shared" si="40"/>
        <v>2.6067601339463664E-12</v>
      </c>
      <c r="F788" s="1">
        <f t="shared" si="40"/>
        <v>3.3122746301732737E-15</v>
      </c>
    </row>
    <row r="789" spans="2:6" x14ac:dyDescent="0.25">
      <c r="B789" s="1">
        <v>783</v>
      </c>
      <c r="C789" s="1">
        <f t="shared" si="40"/>
        <v>1.6104511840037105E-6</v>
      </c>
      <c r="D789" s="1">
        <f t="shared" si="40"/>
        <v>2.0437197766544551E-9</v>
      </c>
      <c r="E789" s="1">
        <f t="shared" si="40"/>
        <v>2.5935530160589528E-12</v>
      </c>
      <c r="F789" s="1">
        <f t="shared" si="40"/>
        <v>3.2913109340849656E-15</v>
      </c>
    </row>
    <row r="790" spans="2:6" x14ac:dyDescent="0.25">
      <c r="B790" s="1">
        <v>784</v>
      </c>
      <c r="C790" s="1">
        <f t="shared" si="40"/>
        <v>1.6063715119650582E-6</v>
      </c>
      <c r="D790" s="1">
        <f t="shared" si="40"/>
        <v>2.0359588237833436E-9</v>
      </c>
      <c r="E790" s="1">
        <f t="shared" si="40"/>
        <v>2.5804294344529072E-12</v>
      </c>
      <c r="F790" s="1">
        <f t="shared" si="40"/>
        <v>3.2705062540594513E-15</v>
      </c>
    </row>
    <row r="791" spans="2:6" x14ac:dyDescent="0.25">
      <c r="B791" s="1">
        <v>785</v>
      </c>
      <c r="C791" s="1">
        <f t="shared" si="40"/>
        <v>1.6023073225444641E-6</v>
      </c>
      <c r="D791" s="1">
        <f t="shared" si="40"/>
        <v>2.028237117144891E-9</v>
      </c>
      <c r="E791" s="1">
        <f t="shared" si="40"/>
        <v>2.5673887558796092E-12</v>
      </c>
      <c r="F791" s="1">
        <f t="shared" si="40"/>
        <v>3.249859184657733E-15</v>
      </c>
    </row>
    <row r="792" spans="2:6" x14ac:dyDescent="0.25">
      <c r="B792" s="1">
        <v>786</v>
      </c>
      <c r="C792" s="1">
        <f t="shared" si="40"/>
        <v>1.5982585374975428E-6</v>
      </c>
      <c r="D792" s="1">
        <f t="shared" si="40"/>
        <v>2.0205544089728733E-9</v>
      </c>
      <c r="E792" s="1">
        <f t="shared" si="40"/>
        <v>2.5544303526837841E-12</v>
      </c>
      <c r="F792" s="1">
        <f t="shared" si="40"/>
        <v>3.2293683346191961E-15</v>
      </c>
    </row>
    <row r="793" spans="2:6" x14ac:dyDescent="0.25">
      <c r="B793" s="1">
        <v>787</v>
      </c>
      <c r="C793" s="1">
        <f t="shared" si="40"/>
        <v>1.5942250790735639E-6</v>
      </c>
      <c r="D793" s="1">
        <f t="shared" si="40"/>
        <v>2.0129104533757121E-9</v>
      </c>
      <c r="E793" s="1">
        <f t="shared" si="40"/>
        <v>2.5415536027471111E-12</v>
      </c>
      <c r="F793" s="1">
        <f t="shared" si="40"/>
        <v>3.2090323267008981E-15</v>
      </c>
    </row>
    <row r="794" spans="2:6" x14ac:dyDescent="0.25">
      <c r="B794" s="1">
        <v>788</v>
      </c>
      <c r="C794" s="1">
        <f t="shared" si="40"/>
        <v>1.5902068700117197E-6</v>
      </c>
      <c r="D794" s="1">
        <f t="shared" si="40"/>
        <v>2.0053050063199494E-9</v>
      </c>
      <c r="E794" s="1">
        <f t="shared" si="40"/>
        <v>2.5287578894324706E-12</v>
      </c>
      <c r="F794" s="1">
        <f t="shared" si="40"/>
        <v>3.1888497975188788E-15</v>
      </c>
    </row>
    <row r="795" spans="2:6" x14ac:dyDescent="0.25">
      <c r="B795" s="1">
        <v>789</v>
      </c>
      <c r="C795" s="1">
        <f t="shared" si="40"/>
        <v>1.5862038335374248E-6</v>
      </c>
      <c r="D795" s="1">
        <f t="shared" si="40"/>
        <v>1.9977378256138854E-9</v>
      </c>
      <c r="E795" s="1">
        <f t="shared" si="40"/>
        <v>2.5160426015288226E-12</v>
      </c>
      <c r="F795" s="1">
        <f t="shared" si="40"/>
        <v>3.1688193973914644E-15</v>
      </c>
    </row>
    <row r="796" spans="2:6" x14ac:dyDescent="0.25">
      <c r="B796" s="1">
        <v>790</v>
      </c>
      <c r="C796" s="1">
        <f t="shared" si="40"/>
        <v>1.5822158933586488E-6</v>
      </c>
      <c r="D796" s="1">
        <f t="shared" si="40"/>
        <v>1.9902086708913822E-9</v>
      </c>
      <c r="E796" s="1">
        <f t="shared" si="40"/>
        <v>2.5034071331967073E-12</v>
      </c>
      <c r="F796" s="1">
        <f t="shared" si="40"/>
        <v>3.1489397901845373E-15</v>
      </c>
    </row>
    <row r="797" spans="2:6" x14ac:dyDescent="0.25">
      <c r="B797" s="1">
        <v>791</v>
      </c>
      <c r="C797" s="1">
        <f t="shared" si="40"/>
        <v>1.5782429736622812E-6</v>
      </c>
      <c r="D797" s="1">
        <f t="shared" si="40"/>
        <v>1.9827173035958306E-9</v>
      </c>
      <c r="E797" s="1">
        <f t="shared" si="40"/>
        <v>2.4908508839143604E-12</v>
      </c>
      <c r="F797" s="1">
        <f t="shared" si="40"/>
        <v>3.1292096531587441E-15</v>
      </c>
    </row>
    <row r="798" spans="2:6" x14ac:dyDescent="0.25">
      <c r="B798" s="1">
        <v>792</v>
      </c>
      <c r="C798" s="1">
        <f t="shared" si="40"/>
        <v>1.5742849991105289E-6</v>
      </c>
      <c r="D798" s="1">
        <f t="shared" si="40"/>
        <v>1.9752634869642774E-9</v>
      </c>
      <c r="E798" s="1">
        <f t="shared" si="40"/>
        <v>2.4783732584244382E-12</v>
      </c>
      <c r="F798" s="1">
        <f t="shared" si="40"/>
        <v>3.1096276768186175E-15</v>
      </c>
    </row>
    <row r="799" spans="2:6" x14ac:dyDescent="0.25">
      <c r="B799" s="1">
        <v>793</v>
      </c>
      <c r="C799" s="1">
        <f t="shared" si="40"/>
        <v>1.5703418948373439E-6</v>
      </c>
      <c r="D799" s="1">
        <f t="shared" si="40"/>
        <v>1.9678469860117094E-9</v>
      </c>
      <c r="E799" s="1">
        <f t="shared" si="40"/>
        <v>2.4659736666813398E-12</v>
      </c>
      <c r="F799" s="1">
        <f t="shared" si="40"/>
        <v>3.0901925647635837E-15</v>
      </c>
    </row>
    <row r="800" spans="2:6" x14ac:dyDescent="0.25">
      <c r="B800" s="1">
        <v>794</v>
      </c>
      <c r="C800" s="1">
        <f t="shared" si="40"/>
        <v>1.5664135864448834E-6</v>
      </c>
      <c r="D800" s="1">
        <f t="shared" si="40"/>
        <v>1.9604675675154986E-9</v>
      </c>
      <c r="E800" s="1">
        <f t="shared" si="40"/>
        <v>2.4536515237991222E-12</v>
      </c>
      <c r="F800" s="1">
        <f t="shared" si="40"/>
        <v>3.0709030335408287E-15</v>
      </c>
    </row>
    <row r="801" spans="2:6" x14ac:dyDescent="0.25">
      <c r="B801" s="1">
        <v>795</v>
      </c>
      <c r="C801" s="1">
        <f t="shared" si="40"/>
        <v>1.5625000000000001E-6</v>
      </c>
      <c r="D801" s="1">
        <f t="shared" si="40"/>
        <v>1.9531249999999999E-9</v>
      </c>
      <c r="E801" s="1">
        <f t="shared" si="40"/>
        <v>2.4414062500000001E-12</v>
      </c>
      <c r="F801" s="1">
        <f t="shared" si="40"/>
        <v>3.0517578125000001E-15</v>
      </c>
    </row>
    <row r="802" spans="2:6" x14ac:dyDescent="0.25">
      <c r="B802" s="1">
        <v>796</v>
      </c>
      <c r="C802" s="1">
        <f t="shared" si="40"/>
        <v>1.5586010620307636E-6</v>
      </c>
      <c r="D802" s="1">
        <f t="shared" si="40"/>
        <v>1.9458190537213031E-9</v>
      </c>
      <c r="E802" s="1">
        <f t="shared" si="40"/>
        <v>2.4292372705634244E-12</v>
      </c>
      <c r="F802" s="1">
        <f t="shared" si="40"/>
        <v>3.0327556436497182E-15</v>
      </c>
    </row>
    <row r="803" spans="2:6" x14ac:dyDescent="0.25">
      <c r="B803" s="1">
        <v>797</v>
      </c>
      <c r="C803" s="1">
        <f t="shared" si="40"/>
        <v>1.554716699523013E-6</v>
      </c>
      <c r="D803" s="1">
        <f t="shared" si="40"/>
        <v>1.9385495006521359E-9</v>
      </c>
      <c r="E803" s="1">
        <f t="shared" si="40"/>
        <v>2.4171440157757304E-12</v>
      </c>
      <c r="F803" s="1">
        <f t="shared" si="40"/>
        <v>3.0138952815158735E-15</v>
      </c>
    </row>
    <row r="804" spans="2:6" x14ac:dyDescent="0.25">
      <c r="B804" s="1">
        <v>798</v>
      </c>
      <c r="C804" s="1">
        <f t="shared" si="40"/>
        <v>1.5508468399169367E-6</v>
      </c>
      <c r="D804" s="1">
        <f t="shared" si="40"/>
        <v>1.9313161144669198E-9</v>
      </c>
      <c r="E804" s="1">
        <f t="shared" si="40"/>
        <v>2.4051259208803485E-12</v>
      </c>
      <c r="F804" s="1">
        <f t="shared" si="40"/>
        <v>2.9951754930016792E-15</v>
      </c>
    </row>
    <row r="805" spans="2:6" x14ac:dyDescent="0.25">
      <c r="B805" s="1">
        <v>799</v>
      </c>
      <c r="C805" s="1">
        <f t="shared" si="40"/>
        <v>1.5469914111036856E-6</v>
      </c>
      <c r="D805" s="1">
        <f t="shared" si="40"/>
        <v>1.9241186705269722E-9</v>
      </c>
      <c r="E805" s="1">
        <f t="shared" si="40"/>
        <v>2.3931824260285723E-12</v>
      </c>
      <c r="F805" s="1">
        <f t="shared" si="40"/>
        <v>2.976595057249468E-15</v>
      </c>
    </row>
    <row r="806" spans="2:6" x14ac:dyDescent="0.25">
      <c r="B806" s="1">
        <v>800</v>
      </c>
      <c r="C806" s="1">
        <f t="shared" ref="C806:F825" si="41">1/(($C$2+$B806)^(C$5+1))</f>
        <v>1.5431503414220131E-6</v>
      </c>
      <c r="D806" s="1">
        <f t="shared" si="41"/>
        <v>1.9169569458658545E-9</v>
      </c>
      <c r="E806" s="1">
        <f t="shared" si="41"/>
        <v>2.3813129762308752E-12</v>
      </c>
      <c r="F806" s="1">
        <f t="shared" si="41"/>
        <v>2.958152765504193E-15</v>
      </c>
    </row>
    <row r="807" spans="2:6" x14ac:dyDescent="0.25">
      <c r="B807" s="1">
        <v>801</v>
      </c>
      <c r="C807" s="1">
        <f t="shared" si="41"/>
        <v>1.5393235596549452E-6</v>
      </c>
      <c r="D807" s="1">
        <f t="shared" si="41"/>
        <v>1.9098307191748701E-9</v>
      </c>
      <c r="E807" s="1">
        <f t="shared" si="41"/>
        <v>2.3695170213087716E-12</v>
      </c>
      <c r="F807" s="1">
        <f t="shared" si="41"/>
        <v>2.9398474209786249E-15</v>
      </c>
    </row>
    <row r="808" spans="2:6" x14ac:dyDescent="0.25">
      <c r="B808" s="1">
        <v>802</v>
      </c>
      <c r="C808" s="1">
        <f t="shared" si="41"/>
        <v>1.5355109950264799E-6</v>
      </c>
      <c r="D808" s="1">
        <f t="shared" si="41"/>
        <v>1.9027397707886989E-9</v>
      </c>
      <c r="E808" s="1">
        <f t="shared" si="41"/>
        <v>2.3577940158472103E-12</v>
      </c>
      <c r="F808" s="1">
        <f t="shared" si="41"/>
        <v>2.921677838720211E-15</v>
      </c>
    </row>
    <row r="809" spans="2:6" x14ac:dyDescent="0.25">
      <c r="B809" s="1">
        <v>803</v>
      </c>
      <c r="C809" s="1">
        <f t="shared" si="41"/>
        <v>1.5317125771983138E-6</v>
      </c>
      <c r="D809" s="1">
        <f t="shared" si="41"/>
        <v>1.8956838826711806E-9</v>
      </c>
      <c r="E809" s="1">
        <f t="shared" si="41"/>
        <v>2.3461434191475008E-12</v>
      </c>
      <c r="F809" s="1">
        <f t="shared" si="41"/>
        <v>2.90364284547958E-15</v>
      </c>
    </row>
    <row r="810" spans="2:6" x14ac:dyDescent="0.25">
      <c r="B810" s="1">
        <v>804</v>
      </c>
      <c r="C810" s="1">
        <f t="shared" si="41"/>
        <v>1.5279282362665991E-6</v>
      </c>
      <c r="D810" s="1">
        <f t="shared" si="41"/>
        <v>1.888662838401235E-9</v>
      </c>
      <c r="E810" s="1">
        <f t="shared" si="41"/>
        <v>2.3345646951807601E-12</v>
      </c>
      <c r="F810" s="1">
        <f t="shared" si="41"/>
        <v>2.8857412795806676E-15</v>
      </c>
    </row>
    <row r="811" spans="2:6" x14ac:dyDescent="0.25">
      <c r="B811" s="1">
        <v>805</v>
      </c>
      <c r="C811" s="1">
        <f t="shared" si="41"/>
        <v>1.5241579027587259E-6</v>
      </c>
      <c r="D811" s="1">
        <f t="shared" si="41"/>
        <v>1.8816764231589207E-9</v>
      </c>
      <c r="E811" s="1">
        <f t="shared" si="41"/>
        <v>2.3230573125418773E-12</v>
      </c>
      <c r="F811" s="1">
        <f t="shared" si="41"/>
        <v>2.8679719907924411E-15</v>
      </c>
    </row>
    <row r="812" spans="2:6" x14ac:dyDescent="0.25">
      <c r="B812" s="1">
        <v>806</v>
      </c>
      <c r="C812" s="1">
        <f t="shared" si="41"/>
        <v>1.5204015076301351E-6</v>
      </c>
      <c r="D812" s="1">
        <f t="shared" si="41"/>
        <v>1.8747244237116336E-9</v>
      </c>
      <c r="E812" s="1">
        <f t="shared" si="41"/>
        <v>2.3116207444039873E-12</v>
      </c>
      <c r="F812" s="1">
        <f t="shared" si="41"/>
        <v>2.850333840202204E-15</v>
      </c>
    </row>
    <row r="813" spans="2:6" x14ac:dyDescent="0.25">
      <c r="B813" s="1">
        <v>807</v>
      </c>
      <c r="C813" s="1">
        <f t="shared" si="41"/>
        <v>1.5166589822611564E-6</v>
      </c>
      <c r="D813" s="1">
        <f t="shared" si="41"/>
        <v>1.8678066284004391E-9</v>
      </c>
      <c r="E813" s="1">
        <f t="shared" si="41"/>
        <v>2.300254468473447E-12</v>
      </c>
      <c r="F813" s="1">
        <f t="shared" si="41"/>
        <v>2.8328257000904523E-15</v>
      </c>
    </row>
    <row r="814" spans="2:6" x14ac:dyDescent="0.25">
      <c r="B814" s="1">
        <v>808</v>
      </c>
      <c r="C814" s="1">
        <f t="shared" si="41"/>
        <v>1.5129302584538761E-6</v>
      </c>
      <c r="D814" s="1">
        <f t="shared" si="41"/>
        <v>1.8609228271265388E-9</v>
      </c>
      <c r="E814" s="1">
        <f t="shared" si="41"/>
        <v>2.2889579669453122E-12</v>
      </c>
      <c r="F814" s="1">
        <f t="shared" si="41"/>
        <v>2.8154464538072722E-15</v>
      </c>
    </row>
    <row r="815" spans="2:6" x14ac:dyDescent="0.25">
      <c r="B815" s="1">
        <v>809</v>
      </c>
      <c r="C815" s="1">
        <f t="shared" si="41"/>
        <v>1.5092152684290277E-6</v>
      </c>
      <c r="D815" s="1">
        <f t="shared" si="41"/>
        <v>1.8540728113378719E-9</v>
      </c>
      <c r="E815" s="1">
        <f t="shared" si="41"/>
        <v>2.2777307264593019E-12</v>
      </c>
      <c r="F815" s="1">
        <f t="shared" si="41"/>
        <v>2.7981949956502483E-15</v>
      </c>
    </row>
    <row r="816" spans="2:6" x14ac:dyDescent="0.25">
      <c r="B816" s="1">
        <v>810</v>
      </c>
      <c r="C816" s="1">
        <f t="shared" si="41"/>
        <v>1.5055139448229139E-6</v>
      </c>
      <c r="D816" s="1">
        <f t="shared" si="41"/>
        <v>1.8472563740158453E-9</v>
      </c>
      <c r="E816" s="1">
        <f t="shared" si="41"/>
        <v>2.2665722380562521E-12</v>
      </c>
      <c r="F816" s="1">
        <f t="shared" si="41"/>
        <v>2.7810702307438674E-15</v>
      </c>
    </row>
    <row r="817" spans="2:6" x14ac:dyDescent="0.25">
      <c r="B817" s="1">
        <v>811</v>
      </c>
      <c r="C817" s="1">
        <f t="shared" si="41"/>
        <v>1.5018262206843522E-6</v>
      </c>
      <c r="D817" s="1">
        <f t="shared" si="41"/>
        <v>1.8404733096621962E-9</v>
      </c>
      <c r="E817" s="1">
        <f t="shared" si="41"/>
        <v>2.2554819971350445E-12</v>
      </c>
      <c r="F817" s="1">
        <f t="shared" si="41"/>
        <v>2.7640710749203978E-15</v>
      </c>
    </row>
    <row r="818" spans="2:6" x14ac:dyDescent="0.25">
      <c r="B818" s="1">
        <v>812</v>
      </c>
      <c r="C818" s="1">
        <f t="shared" si="41"/>
        <v>1.4981520294716466E-6</v>
      </c>
      <c r="D818" s="1">
        <f t="shared" si="41"/>
        <v>1.8337234142859814E-9</v>
      </c>
      <c r="E818" s="1">
        <f t="shared" si="41"/>
        <v>2.2444595034100137E-12</v>
      </c>
      <c r="F818" s="1">
        <f t="shared" si="41"/>
        <v>2.74719645460222E-15</v>
      </c>
    </row>
    <row r="819" spans="2:6" x14ac:dyDescent="0.25">
      <c r="B819" s="1">
        <v>813</v>
      </c>
      <c r="C819" s="1">
        <f t="shared" si="41"/>
        <v>1.4944913050495872E-6</v>
      </c>
      <c r="D819" s="1">
        <f t="shared" si="41"/>
        <v>1.8270064853906934E-9</v>
      </c>
      <c r="E819" s="1">
        <f t="shared" si="41"/>
        <v>2.2335042608688182E-12</v>
      </c>
      <c r="F819" s="1">
        <f t="shared" si="41"/>
        <v>2.730445306685597E-15</v>
      </c>
    </row>
    <row r="820" spans="2:6" x14ac:dyDescent="0.25">
      <c r="B820" s="1">
        <v>814</v>
      </c>
      <c r="C820" s="1">
        <f t="shared" si="41"/>
        <v>1.4908439816864725E-6</v>
      </c>
      <c r="D820" s="1">
        <f t="shared" si="41"/>
        <v>1.8203223219615049E-9</v>
      </c>
      <c r="E820" s="1">
        <f t="shared" si="41"/>
        <v>2.2226157777307753E-12</v>
      </c>
      <c r="F820" s="1">
        <f t="shared" si="41"/>
        <v>2.7138165784258551E-15</v>
      </c>
    </row>
    <row r="821" spans="2:6" x14ac:dyDescent="0.25">
      <c r="B821" s="1">
        <v>815</v>
      </c>
      <c r="C821" s="1">
        <f t="shared" si="41"/>
        <v>1.4872099940511601E-6</v>
      </c>
      <c r="D821" s="1">
        <f t="shared" si="41"/>
        <v>1.8136707244526341E-9</v>
      </c>
      <c r="E821" s="1">
        <f t="shared" si="41"/>
        <v>2.2117935664056514E-12</v>
      </c>
      <c r="F821" s="1">
        <f t="shared" si="41"/>
        <v>2.6973092273239651E-15</v>
      </c>
    </row>
    <row r="822" spans="2:6" x14ac:dyDescent="0.25">
      <c r="B822" s="1">
        <v>816</v>
      </c>
      <c r="C822" s="1">
        <f t="shared" si="41"/>
        <v>1.48358927721014E-6</v>
      </c>
      <c r="D822" s="1">
        <f t="shared" si="41"/>
        <v>1.8070514947748357E-9</v>
      </c>
      <c r="E822" s="1">
        <f t="shared" si="41"/>
        <v>2.2010371434529059E-12</v>
      </c>
      <c r="F822" s="1">
        <f t="shared" si="41"/>
        <v>2.6809222210145013E-15</v>
      </c>
    </row>
    <row r="823" spans="2:6" x14ac:dyDescent="0.25">
      <c r="B823" s="1">
        <v>817</v>
      </c>
      <c r="C823" s="1">
        <f t="shared" si="41"/>
        <v>1.4799817666246353E-6</v>
      </c>
      <c r="D823" s="1">
        <f t="shared" si="41"/>
        <v>1.8004644362830111E-9</v>
      </c>
      <c r="E823" s="1">
        <f t="shared" si="41"/>
        <v>2.1903460295413762E-12</v>
      </c>
      <c r="F823" s="1">
        <f t="shared" si="41"/>
        <v>2.6646545371549589E-15</v>
      </c>
    </row>
    <row r="824" spans="2:6" x14ac:dyDescent="0.25">
      <c r="B824" s="1">
        <v>818</v>
      </c>
      <c r="C824" s="1">
        <f t="shared" si="41"/>
        <v>1.4763873981477244E-6</v>
      </c>
      <c r="D824" s="1">
        <f t="shared" si="41"/>
        <v>1.7939093537639421E-9</v>
      </c>
      <c r="E824" s="1">
        <f t="shared" si="41"/>
        <v>2.1797197494094074E-12</v>
      </c>
      <c r="F824" s="1">
        <f t="shared" si="41"/>
        <v>2.6485051633164121E-15</v>
      </c>
    </row>
    <row r="825" spans="2:6" x14ac:dyDescent="0.25">
      <c r="B825" s="1">
        <v>819</v>
      </c>
      <c r="C825" s="1">
        <f t="shared" si="41"/>
        <v>1.4728061080214912E-6</v>
      </c>
      <c r="D825" s="1">
        <f t="shared" si="41"/>
        <v>1.7873860534241397E-9</v>
      </c>
      <c r="E825" s="1">
        <f t="shared" si="41"/>
        <v>2.1691578318254125E-12</v>
      </c>
      <c r="F825" s="1">
        <f t="shared" si="41"/>
        <v>2.6324730968755004E-15</v>
      </c>
    </row>
    <row r="826" spans="2:6" x14ac:dyDescent="0.25">
      <c r="B826" s="1">
        <v>820</v>
      </c>
      <c r="C826" s="1">
        <f t="shared" ref="C826:F845" si="42">1/(($C$2+$B826)^(C$5+1))</f>
        <v>1.4692378328741965E-6</v>
      </c>
      <c r="D826" s="1">
        <f t="shared" si="42"/>
        <v>1.780894342877814E-9</v>
      </c>
      <c r="E826" s="1">
        <f t="shared" si="42"/>
        <v>2.1586598095488655E-12</v>
      </c>
      <c r="F826" s="1">
        <f t="shared" si="42"/>
        <v>2.6165573449077156E-15</v>
      </c>
    </row>
    <row r="827" spans="2:6" x14ac:dyDescent="0.25">
      <c r="B827" s="1">
        <v>821</v>
      </c>
      <c r="C827" s="1">
        <f t="shared" si="42"/>
        <v>1.465682509717475E-6</v>
      </c>
      <c r="D827" s="1">
        <f t="shared" si="42"/>
        <v>1.7744340311349578E-9</v>
      </c>
      <c r="E827" s="1">
        <f t="shared" si="42"/>
        <v>2.1482252192917164E-12</v>
      </c>
      <c r="F827" s="1">
        <f t="shared" si="42"/>
        <v>2.6007569240819811E-15</v>
      </c>
    </row>
    <row r="828" spans="2:6" x14ac:dyDescent="0.25">
      <c r="B828" s="1">
        <v>822</v>
      </c>
      <c r="C828" s="1">
        <f t="shared" si="42"/>
        <v>1.4621400759435555E-6</v>
      </c>
      <c r="D828" s="1">
        <f t="shared" si="42"/>
        <v>1.7680049285895472E-9</v>
      </c>
      <c r="E828" s="1">
        <f t="shared" si="42"/>
        <v>2.1378536016802263E-12</v>
      </c>
      <c r="F828" s="1">
        <f t="shared" si="42"/>
        <v>2.585070860556501E-15</v>
      </c>
    </row>
    <row r="829" spans="2:6" x14ac:dyDescent="0.25">
      <c r="B829" s="1">
        <v>823</v>
      </c>
      <c r="C829" s="1">
        <f t="shared" si="42"/>
        <v>1.4586104693225047E-6</v>
      </c>
      <c r="D829" s="1">
        <f t="shared" si="42"/>
        <v>1.7616068470078558E-9</v>
      </c>
      <c r="E829" s="1">
        <f t="shared" si="42"/>
        <v>2.1275445012172171E-12</v>
      </c>
      <c r="F829" s="1">
        <f t="shared" si="42"/>
        <v>2.569498189875866E-15</v>
      </c>
    </row>
    <row r="830" spans="2:6" x14ac:dyDescent="0.25">
      <c r="B830" s="1">
        <v>824</v>
      </c>
      <c r="C830" s="1">
        <f t="shared" si="42"/>
        <v>1.4550936279994937E-6</v>
      </c>
      <c r="D830" s="1">
        <f t="shared" si="42"/>
        <v>1.7552395995168801E-9</v>
      </c>
      <c r="E830" s="1">
        <f t="shared" si="42"/>
        <v>2.1172974662447286E-12</v>
      </c>
      <c r="F830" s="1">
        <f t="shared" si="42"/>
        <v>2.5540379568693952E-15</v>
      </c>
    </row>
    <row r="831" spans="2:6" x14ac:dyDescent="0.25">
      <c r="B831" s="1">
        <v>825</v>
      </c>
      <c r="C831" s="1">
        <f t="shared" si="42"/>
        <v>1.4515894904920889E-6</v>
      </c>
      <c r="D831" s="1">
        <f t="shared" si="42"/>
        <v>1.7489030005928781E-9</v>
      </c>
      <c r="E831" s="1">
        <f t="shared" si="42"/>
        <v>2.1071120489070822E-12</v>
      </c>
      <c r="F831" s="1">
        <f t="shared" si="42"/>
        <v>2.5386892155507014E-15</v>
      </c>
    </row>
    <row r="832" spans="2:6" x14ac:dyDescent="0.25">
      <c r="B832" s="1">
        <v>826</v>
      </c>
      <c r="C832" s="1">
        <f t="shared" si="42"/>
        <v>1.4480979956875642E-6</v>
      </c>
      <c r="D832" s="1">
        <f t="shared" si="42"/>
        <v>1.742596866050017E-9</v>
      </c>
      <c r="E832" s="1">
        <f t="shared" si="42"/>
        <v>2.0969878051143405E-12</v>
      </c>
      <c r="F832" s="1">
        <f t="shared" si="42"/>
        <v>2.5234510290184604E-15</v>
      </c>
    </row>
    <row r="833" spans="2:6" x14ac:dyDescent="0.25">
      <c r="B833" s="1">
        <v>827</v>
      </c>
      <c r="C833" s="1">
        <f t="shared" si="42"/>
        <v>1.4446190828402367E-6</v>
      </c>
      <c r="D833" s="1">
        <f t="shared" si="42"/>
        <v>1.7363210130291307E-9</v>
      </c>
      <c r="E833" s="1">
        <f t="shared" si="42"/>
        <v>2.0869242945061667E-12</v>
      </c>
      <c r="F833" s="1">
        <f t="shared" si="42"/>
        <v>2.5083224693583733E-15</v>
      </c>
    </row>
    <row r="834" spans="2:6" x14ac:dyDescent="0.25">
      <c r="B834" s="1">
        <v>828</v>
      </c>
      <c r="C834" s="1">
        <f t="shared" si="42"/>
        <v>1.4411526915688244E-6</v>
      </c>
      <c r="D834" s="1">
        <f t="shared" si="42"/>
        <v>1.730075259986584E-9</v>
      </c>
      <c r="E834" s="1">
        <f t="shared" si="42"/>
        <v>2.0769210804160671E-12</v>
      </c>
      <c r="F834" s="1">
        <f t="shared" si="42"/>
        <v>2.4933026175462991E-15</v>
      </c>
    </row>
    <row r="835" spans="2:6" x14ac:dyDescent="0.25">
      <c r="B835" s="1">
        <v>829</v>
      </c>
      <c r="C835" s="1">
        <f t="shared" si="42"/>
        <v>1.4376987618538262E-6</v>
      </c>
      <c r="D835" s="1">
        <f t="shared" si="42"/>
        <v>1.723859426683245E-9</v>
      </c>
      <c r="E835" s="1">
        <f t="shared" si="42"/>
        <v>2.0669777298360251E-12</v>
      </c>
      <c r="F835" s="1">
        <f t="shared" si="42"/>
        <v>2.4783905633525479E-15</v>
      </c>
    </row>
    <row r="836" spans="2:6" x14ac:dyDescent="0.25">
      <c r="B836" s="1">
        <v>830</v>
      </c>
      <c r="C836" s="1">
        <f t="shared" si="42"/>
        <v>1.4342572340349241E-6</v>
      </c>
      <c r="D836" s="1">
        <f t="shared" si="42"/>
        <v>1.7176733341735618E-9</v>
      </c>
      <c r="E836" s="1">
        <f t="shared" si="42"/>
        <v>2.057093813381511E-12</v>
      </c>
      <c r="F836" s="1">
        <f t="shared" si="42"/>
        <v>2.4635854052473188E-15</v>
      </c>
    </row>
    <row r="837" spans="2:6" x14ac:dyDescent="0.25">
      <c r="B837" s="1">
        <v>831</v>
      </c>
      <c r="C837" s="1">
        <f t="shared" si="42"/>
        <v>1.4308280488084064E-6</v>
      </c>
      <c r="D837" s="1">
        <f t="shared" si="42"/>
        <v>1.7115168047947445E-9</v>
      </c>
      <c r="E837" s="1">
        <f t="shared" si="42"/>
        <v>2.0472689052568715E-12</v>
      </c>
      <c r="F837" s="1">
        <f t="shared" si="42"/>
        <v>2.4488862503072626E-15</v>
      </c>
    </row>
    <row r="838" spans="2:6" x14ac:dyDescent="0.25">
      <c r="B838" s="1">
        <v>832</v>
      </c>
      <c r="C838" s="1">
        <f t="shared" si="42"/>
        <v>1.4274111472246132E-6</v>
      </c>
      <c r="D838" s="1">
        <f t="shared" si="42"/>
        <v>1.7053896621560491E-9</v>
      </c>
      <c r="E838" s="1">
        <f t="shared" si="42"/>
        <v>2.037502583221086E-12</v>
      </c>
      <c r="F838" s="1">
        <f t="shared" si="42"/>
        <v>2.4342922141231613E-15</v>
      </c>
    </row>
    <row r="839" spans="2:6" x14ac:dyDescent="0.25">
      <c r="B839" s="1">
        <v>833</v>
      </c>
      <c r="C839" s="1">
        <f t="shared" si="42"/>
        <v>1.4240064706854028E-6</v>
      </c>
      <c r="D839" s="1">
        <f t="shared" si="42"/>
        <v>1.6992917311281657E-9</v>
      </c>
      <c r="E839" s="1">
        <f t="shared" si="42"/>
        <v>2.027794428553897E-12</v>
      </c>
      <c r="F839" s="1">
        <f t="shared" si="42"/>
        <v>2.4198024207087075E-15</v>
      </c>
    </row>
    <row r="840" spans="2:6" x14ac:dyDescent="0.25">
      <c r="B840" s="1">
        <v>834</v>
      </c>
      <c r="C840" s="1">
        <f t="shared" si="42"/>
        <v>1.4206139609416398E-6</v>
      </c>
      <c r="D840" s="1">
        <f t="shared" si="42"/>
        <v>1.6932228378327052E-9</v>
      </c>
      <c r="E840" s="1">
        <f t="shared" si="42"/>
        <v>2.0181440260222947E-12</v>
      </c>
      <c r="F840" s="1">
        <f t="shared" si="42"/>
        <v>2.4054160024103632E-15</v>
      </c>
    </row>
    <row r="841" spans="2:6" x14ac:dyDescent="0.25">
      <c r="B841" s="1">
        <v>835</v>
      </c>
      <c r="C841" s="1">
        <f t="shared" si="42"/>
        <v>1.417233560090703E-6</v>
      </c>
      <c r="D841" s="1">
        <f t="shared" si="42"/>
        <v>1.6871828096317893E-9</v>
      </c>
      <c r="E841" s="1">
        <f t="shared" si="42"/>
        <v>2.0085509638473683E-12</v>
      </c>
      <c r="F841" s="1">
        <f t="shared" si="42"/>
        <v>2.3911320998182952E-15</v>
      </c>
    </row>
    <row r="842" spans="2:6" x14ac:dyDescent="0.25">
      <c r="B842" s="1">
        <v>836</v>
      </c>
      <c r="C842" s="1">
        <f t="shared" si="42"/>
        <v>1.4138652105740151E-6</v>
      </c>
      <c r="D842" s="1">
        <f t="shared" si="42"/>
        <v>1.681171475117735E-9</v>
      </c>
      <c r="E842" s="1">
        <f t="shared" si="42"/>
        <v>1.9990148336715043E-12</v>
      </c>
      <c r="F842" s="1">
        <f t="shared" si="42"/>
        <v>2.376949861678364E-15</v>
      </c>
    </row>
    <row r="843" spans="2:6" x14ac:dyDescent="0.25">
      <c r="B843" s="1">
        <v>837</v>
      </c>
      <c r="C843" s="1">
        <f t="shared" si="42"/>
        <v>1.4105088551745929E-6</v>
      </c>
      <c r="D843" s="1">
        <f t="shared" si="42"/>
        <v>1.6751886641028418E-9</v>
      </c>
      <c r="E843" s="1">
        <f t="shared" si="42"/>
        <v>1.9895352305259402E-12</v>
      </c>
      <c r="F843" s="1">
        <f t="shared" si="42"/>
        <v>2.3628684448051549E-15</v>
      </c>
    </row>
    <row r="844" spans="2:6" x14ac:dyDescent="0.25">
      <c r="B844" s="1">
        <v>838</v>
      </c>
      <c r="C844" s="1">
        <f t="shared" si="42"/>
        <v>1.4071644370146163E-6</v>
      </c>
      <c r="D844" s="1">
        <f t="shared" si="42"/>
        <v>1.6692342076092718E-9</v>
      </c>
      <c r="E844" s="1">
        <f t="shared" si="42"/>
        <v>1.9801117527986617E-12</v>
      </c>
      <c r="F844" s="1">
        <f t="shared" si="42"/>
        <v>2.3488870139960399E-15</v>
      </c>
    </row>
    <row r="845" spans="2:6" x14ac:dyDescent="0.25">
      <c r="B845" s="1">
        <v>839</v>
      </c>
      <c r="C845" s="1">
        <f t="shared" si="42"/>
        <v>1.40383189955302E-6</v>
      </c>
      <c r="D845" s="1">
        <f t="shared" si="42"/>
        <v>1.6633079378590283E-9</v>
      </c>
      <c r="E845" s="1">
        <f t="shared" si="42"/>
        <v>1.9707440022026402E-12</v>
      </c>
      <c r="F845" s="1">
        <f t="shared" si="42"/>
        <v>2.3350047419462561E-15</v>
      </c>
    </row>
    <row r="846" spans="2:6" x14ac:dyDescent="0.25">
      <c r="B846" s="1">
        <v>840</v>
      </c>
      <c r="C846" s="1">
        <f t="shared" ref="C846:F865" si="43">1/(($C$2+$B846)^(C$5+1))</f>
        <v>1.4005111865831029E-6</v>
      </c>
      <c r="D846" s="1">
        <f t="shared" si="43"/>
        <v>1.6574096882640271E-9</v>
      </c>
      <c r="E846" s="1">
        <f t="shared" si="43"/>
        <v>1.9614315837444108E-12</v>
      </c>
      <c r="F846" s="1">
        <f t="shared" si="43"/>
        <v>2.321220809164983E-15</v>
      </c>
    </row>
    <row r="847" spans="2:6" x14ac:dyDescent="0.25">
      <c r="B847" s="1">
        <v>841</v>
      </c>
      <c r="C847" s="1">
        <f t="shared" si="43"/>
        <v>1.3972022422301584E-6</v>
      </c>
      <c r="D847" s="1">
        <f t="shared" si="43"/>
        <v>1.6515392934162628E-9</v>
      </c>
      <c r="E847" s="1">
        <f t="shared" si="43"/>
        <v>1.9521741056929822E-12</v>
      </c>
      <c r="F847" s="1">
        <f t="shared" si="43"/>
        <v>2.3075344038924139E-15</v>
      </c>
    </row>
    <row r="848" spans="2:6" x14ac:dyDescent="0.25">
      <c r="B848" s="1">
        <v>842</v>
      </c>
      <c r="C848" s="1">
        <f t="shared" si="43"/>
        <v>1.3939050109491238E-6</v>
      </c>
      <c r="D848" s="1">
        <f t="shared" si="43"/>
        <v>1.6456965890780682E-9</v>
      </c>
      <c r="E848" s="1">
        <f t="shared" si="43"/>
        <v>1.942971179549077E-12</v>
      </c>
      <c r="F848" s="1">
        <f t="shared" si="43"/>
        <v>2.2939447220178008E-15</v>
      </c>
    </row>
    <row r="849" spans="2:6" x14ac:dyDescent="0.25">
      <c r="B849" s="1">
        <v>843</v>
      </c>
      <c r="C849" s="1">
        <f t="shared" si="43"/>
        <v>1.39061943752225E-6</v>
      </c>
      <c r="D849" s="1">
        <f t="shared" si="43"/>
        <v>1.6398814121724646E-9</v>
      </c>
      <c r="E849" s="1">
        <f t="shared" si="43"/>
        <v>1.9338224200146989E-12</v>
      </c>
      <c r="F849" s="1">
        <f t="shared" si="43"/>
        <v>2.2804509669984655E-15</v>
      </c>
    </row>
    <row r="850" spans="2:6" x14ac:dyDescent="0.25">
      <c r="B850" s="1">
        <v>844</v>
      </c>
      <c r="C850" s="1">
        <f t="shared" si="43"/>
        <v>1.3873454670567882E-6</v>
      </c>
      <c r="D850" s="1">
        <f t="shared" si="43"/>
        <v>1.6340936007736021E-9</v>
      </c>
      <c r="E850" s="1">
        <f t="shared" si="43"/>
        <v>1.9247274449630179E-12</v>
      </c>
      <c r="F850" s="1">
        <f t="shared" si="43"/>
        <v>2.2670523497797619E-15</v>
      </c>
    </row>
    <row r="851" spans="2:6" x14ac:dyDescent="0.25">
      <c r="B851" s="1">
        <v>845</v>
      </c>
      <c r="C851" s="1">
        <f t="shared" si="43"/>
        <v>1.384083044982699E-6</v>
      </c>
      <c r="D851" s="1">
        <f t="shared" si="43"/>
        <v>1.6283329940972929E-9</v>
      </c>
      <c r="E851" s="1">
        <f t="shared" si="43"/>
        <v>1.9156858754085799E-12</v>
      </c>
      <c r="F851" s="1">
        <f t="shared" si="43"/>
        <v>2.2537480887159762E-15</v>
      </c>
    </row>
    <row r="852" spans="2:6" x14ac:dyDescent="0.25">
      <c r="B852" s="1">
        <v>846</v>
      </c>
      <c r="C852" s="1">
        <f t="shared" si="43"/>
        <v>1.380832117050377E-6</v>
      </c>
      <c r="D852" s="1">
        <f t="shared" si="43"/>
        <v>1.6225994324916298E-9</v>
      </c>
      <c r="E852" s="1">
        <f t="shared" si="43"/>
        <v>1.9066973354778257E-12</v>
      </c>
      <c r="F852" s="1">
        <f t="shared" si="43"/>
        <v>2.2405374094921574E-15</v>
      </c>
    </row>
    <row r="853" spans="2:6" x14ac:dyDescent="0.25">
      <c r="B853" s="1">
        <v>847</v>
      </c>
      <c r="C853" s="1">
        <f t="shared" si="43"/>
        <v>1.3775926293283959E-6</v>
      </c>
      <c r="D853" s="1">
        <f t="shared" si="43"/>
        <v>1.6168927574276948E-9</v>
      </c>
      <c r="E853" s="1">
        <f t="shared" si="43"/>
        <v>1.8977614523799236E-12</v>
      </c>
      <c r="F853" s="1">
        <f t="shared" si="43"/>
        <v>2.2274195450468586E-15</v>
      </c>
    </row>
    <row r="854" spans="2:6" x14ac:dyDescent="0.25">
      <c r="B854" s="1">
        <v>848</v>
      </c>
      <c r="C854" s="1">
        <f t="shared" si="43"/>
        <v>1.374364528201273E-6</v>
      </c>
      <c r="D854" s="1">
        <f t="shared" si="43"/>
        <v>1.6112128114903551E-9</v>
      </c>
      <c r="E854" s="1">
        <f t="shared" si="43"/>
        <v>1.8888778563779077E-12</v>
      </c>
      <c r="F854" s="1">
        <f t="shared" si="43"/>
        <v>2.2143937354957886E-15</v>
      </c>
    </row>
    <row r="855" spans="2:6" x14ac:dyDescent="0.25">
      <c r="B855" s="1">
        <v>849</v>
      </c>
      <c r="C855" s="1">
        <f t="shared" si="43"/>
        <v>1.3711477603672482E-6</v>
      </c>
      <c r="D855" s="1">
        <f t="shared" si="43"/>
        <v>1.6055594383691431E-9</v>
      </c>
      <c r="E855" s="1">
        <f t="shared" si="43"/>
        <v>1.8800461807601207E-12</v>
      </c>
      <c r="F855" s="1">
        <f t="shared" si="43"/>
        <v>2.2014592280563475E-15</v>
      </c>
    </row>
    <row r="856" spans="2:6" x14ac:dyDescent="0.25">
      <c r="B856" s="1">
        <v>850</v>
      </c>
      <c r="C856" s="1">
        <f t="shared" si="43"/>
        <v>1.3679422728360864E-6</v>
      </c>
      <c r="D856" s="1">
        <f t="shared" si="43"/>
        <v>1.5999324828492238E-9</v>
      </c>
      <c r="E856" s="1">
        <f t="shared" si="43"/>
        <v>1.8712660618119575E-12</v>
      </c>
      <c r="F856" s="1">
        <f t="shared" si="43"/>
        <v>2.1886152769730497E-15</v>
      </c>
    </row>
    <row r="857" spans="2:6" x14ac:dyDescent="0.25">
      <c r="B857" s="1">
        <v>851</v>
      </c>
      <c r="C857" s="1">
        <f t="shared" si="43"/>
        <v>1.3647480129268933E-6</v>
      </c>
      <c r="D857" s="1">
        <f t="shared" si="43"/>
        <v>1.5943317908024454E-9</v>
      </c>
      <c r="E857" s="1">
        <f t="shared" si="43"/>
        <v>1.8625371387879035E-12</v>
      </c>
      <c r="F857" s="1">
        <f t="shared" si="43"/>
        <v>2.1758611434438125E-15</v>
      </c>
    </row>
    <row r="858" spans="2:6" x14ac:dyDescent="0.25">
      <c r="B858" s="1">
        <v>852</v>
      </c>
      <c r="C858" s="1">
        <f t="shared" si="43"/>
        <v>1.3615649282659517E-6</v>
      </c>
      <c r="D858" s="1">
        <f t="shared" si="43"/>
        <v>1.5887572091784736E-9</v>
      </c>
      <c r="E858" s="1">
        <f t="shared" si="43"/>
        <v>1.8538590538838664E-12</v>
      </c>
      <c r="F858" s="1">
        <f t="shared" si="43"/>
        <v>2.1631960955471019E-15</v>
      </c>
    </row>
    <row r="859" spans="2:6" x14ac:dyDescent="0.25">
      <c r="B859" s="1">
        <v>853</v>
      </c>
      <c r="C859" s="1">
        <f t="shared" si="43"/>
        <v>1.3583929667845752E-6</v>
      </c>
      <c r="D859" s="1">
        <f t="shared" si="43"/>
        <v>1.5832085859960083E-9</v>
      </c>
      <c r="E859" s="1">
        <f t="shared" si="43"/>
        <v>1.8452314522097999E-12</v>
      </c>
      <c r="F859" s="1">
        <f t="shared" si="43"/>
        <v>2.1506194081699302E-15</v>
      </c>
    </row>
    <row r="860" spans="2:6" x14ac:dyDescent="0.25">
      <c r="B860" s="1">
        <v>854</v>
      </c>
      <c r="C860" s="1">
        <f t="shared" si="43"/>
        <v>1.3552320767169775E-6</v>
      </c>
      <c r="D860" s="1">
        <f t="shared" si="43"/>
        <v>1.5776857703340831E-9</v>
      </c>
      <c r="E860" s="1">
        <f t="shared" si="43"/>
        <v>1.8366539817626112E-12</v>
      </c>
      <c r="F860" s="1">
        <f t="shared" si="43"/>
        <v>2.1381303629366836E-15</v>
      </c>
    </row>
    <row r="861" spans="2:6" x14ac:dyDescent="0.25">
      <c r="B861" s="1">
        <v>855</v>
      </c>
      <c r="C861" s="1">
        <f t="shared" si="43"/>
        <v>1.3520822065981611E-6</v>
      </c>
      <c r="D861" s="1">
        <f t="shared" si="43"/>
        <v>1.5721886123234432E-9</v>
      </c>
      <c r="E861" s="1">
        <f t="shared" si="43"/>
        <v>1.8281262933993525E-12</v>
      </c>
      <c r="F861" s="1">
        <f t="shared" si="43"/>
        <v>2.1257282481387819E-15</v>
      </c>
    </row>
    <row r="862" spans="2:6" x14ac:dyDescent="0.25">
      <c r="B862" s="1">
        <v>856</v>
      </c>
      <c r="C862" s="1">
        <f t="shared" si="43"/>
        <v>1.3489433052618232E-6</v>
      </c>
      <c r="D862" s="1">
        <f t="shared" si="43"/>
        <v>1.5667169631380061E-9</v>
      </c>
      <c r="E862" s="1">
        <f t="shared" si="43"/>
        <v>1.8196480408106922E-12</v>
      </c>
      <c r="F862" s="1">
        <f t="shared" si="43"/>
        <v>2.1134123586651477E-15</v>
      </c>
    </row>
    <row r="863" spans="2:6" x14ac:dyDescent="0.25">
      <c r="B863" s="1">
        <v>857</v>
      </c>
      <c r="C863" s="1">
        <f t="shared" si="43"/>
        <v>1.345815321838276E-6</v>
      </c>
      <c r="D863" s="1">
        <f t="shared" si="43"/>
        <v>1.5612706749863992E-9</v>
      </c>
      <c r="E863" s="1">
        <f t="shared" si="43"/>
        <v>1.8112188804946625E-12</v>
      </c>
      <c r="F863" s="1">
        <f t="shared" si="43"/>
        <v>2.1011819959334832E-15</v>
      </c>
    </row>
    <row r="864" spans="2:6" x14ac:dyDescent="0.25">
      <c r="B864" s="1">
        <v>858</v>
      </c>
      <c r="C864" s="1">
        <f t="shared" si="43"/>
        <v>1.3426982057523876E-6</v>
      </c>
      <c r="D864" s="1">
        <f t="shared" si="43"/>
        <v>1.5558496011035779E-9</v>
      </c>
      <c r="E864" s="1">
        <f t="shared" si="43"/>
        <v>1.8028384717306811E-12</v>
      </c>
      <c r="F864" s="1">
        <f t="shared" si="43"/>
        <v>2.0890364678223419E-15</v>
      </c>
    </row>
    <row r="865" spans="2:6" x14ac:dyDescent="0.25">
      <c r="B865" s="1">
        <v>859</v>
      </c>
      <c r="C865" s="1">
        <f t="shared" si="43"/>
        <v>1.3395919067215363E-6</v>
      </c>
      <c r="D865" s="1">
        <f t="shared" si="43"/>
        <v>1.5504535957425188E-9</v>
      </c>
      <c r="E865" s="1">
        <f t="shared" si="43"/>
        <v>1.7945064765538414E-12</v>
      </c>
      <c r="F865" s="1">
        <f t="shared" si="43"/>
        <v>2.076975088603983E-15</v>
      </c>
    </row>
    <row r="866" spans="2:6" x14ac:dyDescent="0.25">
      <c r="B866" s="1">
        <v>860</v>
      </c>
      <c r="C866" s="1">
        <f t="shared" ref="C866:F885" si="44">1/(($C$2+$B866)^(C$5+1))</f>
        <v>1.3364963747535834E-6</v>
      </c>
      <c r="D866" s="1">
        <f t="shared" si="44"/>
        <v>1.5450825141659924E-9</v>
      </c>
      <c r="E866" s="1">
        <f t="shared" si="44"/>
        <v>1.7862225597294711E-12</v>
      </c>
      <c r="F866" s="1">
        <f t="shared" si="44"/>
        <v>2.0649971788780011E-15</v>
      </c>
    </row>
    <row r="867" spans="2:6" x14ac:dyDescent="0.25">
      <c r="B867" s="1">
        <v>861</v>
      </c>
      <c r="C867" s="1">
        <f t="shared" si="44"/>
        <v>1.3334115601448619E-6</v>
      </c>
      <c r="D867" s="1">
        <f t="shared" si="44"/>
        <v>1.5397362126384085E-9</v>
      </c>
      <c r="E867" s="1">
        <f t="shared" si="44"/>
        <v>1.7779863887279546E-12</v>
      </c>
      <c r="F867" s="1">
        <f t="shared" si="44"/>
        <v>2.0531020655057212E-15</v>
      </c>
    </row>
    <row r="868" spans="2:6" x14ac:dyDescent="0.25">
      <c r="B868" s="1">
        <v>862</v>
      </c>
      <c r="C868" s="1">
        <f t="shared" si="44"/>
        <v>1.3303374134781805E-6</v>
      </c>
      <c r="D868" s="1">
        <f t="shared" si="44"/>
        <v>1.5344145484177399E-9</v>
      </c>
      <c r="E868" s="1">
        <f t="shared" si="44"/>
        <v>1.7697976336998154E-12</v>
      </c>
      <c r="F868" s="1">
        <f t="shared" si="44"/>
        <v>2.0412890815453464E-15</v>
      </c>
    </row>
    <row r="869" spans="2:6" x14ac:dyDescent="0.25">
      <c r="B869" s="1">
        <v>863</v>
      </c>
      <c r="C869" s="1">
        <f t="shared" si="44"/>
        <v>1.3272738856208457E-6</v>
      </c>
      <c r="D869" s="1">
        <f t="shared" si="44"/>
        <v>1.5291173797475181E-9</v>
      </c>
      <c r="E869" s="1">
        <f t="shared" si="44"/>
        <v>1.7616559674510575E-12</v>
      </c>
      <c r="F869" s="1">
        <f t="shared" si="44"/>
        <v>2.0295575661878544E-15</v>
      </c>
    </row>
    <row r="870" spans="2:6" x14ac:dyDescent="0.25">
      <c r="B870" s="1">
        <v>864</v>
      </c>
      <c r="C870" s="1">
        <f t="shared" si="44"/>
        <v>1.3242209277226976E-6</v>
      </c>
      <c r="D870" s="1">
        <f t="shared" si="44"/>
        <v>1.523844565848904E-9</v>
      </c>
      <c r="E870" s="1">
        <f t="shared" si="44"/>
        <v>1.7535610654187618E-12</v>
      </c>
      <c r="F870" s="1">
        <f t="shared" si="44"/>
        <v>2.0179068646936268E-15</v>
      </c>
    </row>
    <row r="871" spans="2:6" x14ac:dyDescent="0.25">
      <c r="B871" s="1">
        <v>865</v>
      </c>
      <c r="C871" s="1">
        <f t="shared" si="44"/>
        <v>1.3211784912141631E-6</v>
      </c>
      <c r="D871" s="1">
        <f t="shared" si="44"/>
        <v>1.518595966912831E-9</v>
      </c>
      <c r="E871" s="1">
        <f t="shared" si="44"/>
        <v>1.7455126056469322E-12</v>
      </c>
      <c r="F871" s="1">
        <f t="shared" si="44"/>
        <v>2.0063363283298072E-15</v>
      </c>
    </row>
    <row r="872" spans="2:6" x14ac:dyDescent="0.25">
      <c r="B872" s="1">
        <v>866</v>
      </c>
      <c r="C872" s="1">
        <f t="shared" si="44"/>
        <v>1.3181465278043239E-6</v>
      </c>
      <c r="D872" s="1">
        <f t="shared" si="44"/>
        <v>1.5133714440922202E-9</v>
      </c>
      <c r="E872" s="1">
        <f t="shared" si="44"/>
        <v>1.737510268762595E-12</v>
      </c>
      <c r="F872" s="1">
        <f t="shared" si="44"/>
        <v>1.9948453143083754E-15</v>
      </c>
    </row>
    <row r="873" spans="2:6" x14ac:dyDescent="0.25">
      <c r="B873" s="1">
        <v>867</v>
      </c>
      <c r="C873" s="1">
        <f t="shared" si="44"/>
        <v>1.3151249894790001E-6</v>
      </c>
      <c r="D873" s="1">
        <f t="shared" si="44"/>
        <v>1.5081708594942662E-9</v>
      </c>
      <c r="E873" s="1">
        <f t="shared" si="44"/>
        <v>1.72955373795214E-12</v>
      </c>
      <c r="F873" s="1">
        <f t="shared" si="44"/>
        <v>1.9834331857249314E-15</v>
      </c>
    </row>
    <row r="874" spans="2:6" x14ac:dyDescent="0.25">
      <c r="B874" s="1">
        <v>868</v>
      </c>
      <c r="C874" s="1">
        <f t="shared" si="44"/>
        <v>1.31211382849885E-6</v>
      </c>
      <c r="D874" s="1">
        <f t="shared" si="44"/>
        <v>1.5029940761727949E-9</v>
      </c>
      <c r="E874" s="1">
        <f t="shared" si="44"/>
        <v>1.7216426989379095E-12</v>
      </c>
      <c r="F874" s="1">
        <f t="shared" si="44"/>
        <v>1.9720993114981782E-15</v>
      </c>
    </row>
    <row r="875" spans="2:6" x14ac:dyDescent="0.25">
      <c r="B875" s="1">
        <v>869</v>
      </c>
      <c r="C875" s="1">
        <f t="shared" si="44"/>
        <v>1.3091129973974835E-6</v>
      </c>
      <c r="D875" s="1">
        <f t="shared" si="44"/>
        <v>1.4978409581206903E-9</v>
      </c>
      <c r="E875" s="1">
        <f t="shared" si="44"/>
        <v>1.7137768399550234E-12</v>
      </c>
      <c r="F875" s="1">
        <f t="shared" si="44"/>
        <v>1.9608430663100952E-15</v>
      </c>
    </row>
    <row r="876" spans="2:6" x14ac:dyDescent="0.25">
      <c r="B876" s="1">
        <v>870</v>
      </c>
      <c r="C876" s="1">
        <f t="shared" si="44"/>
        <v>1.3061224489795919E-6</v>
      </c>
      <c r="D876" s="1">
        <f t="shared" si="44"/>
        <v>1.4927113702623906E-9</v>
      </c>
      <c r="E876" s="1">
        <f t="shared" si="44"/>
        <v>1.7059558517284466E-12</v>
      </c>
      <c r="F876" s="1">
        <f t="shared" si="44"/>
        <v>1.9496638305467961E-15</v>
      </c>
    </row>
    <row r="877" spans="2:6" x14ac:dyDescent="0.25">
      <c r="B877" s="1">
        <v>871</v>
      </c>
      <c r="C877" s="1">
        <f t="shared" si="44"/>
        <v>1.3031421363190926E-6</v>
      </c>
      <c r="D877" s="1">
        <f t="shared" si="44"/>
        <v>1.4876051784464527E-9</v>
      </c>
      <c r="E877" s="1">
        <f t="shared" si="44"/>
        <v>1.6981794274502885E-12</v>
      </c>
      <c r="F877" s="1">
        <f t="shared" si="44"/>
        <v>1.9385609902400554E-15</v>
      </c>
    </row>
    <row r="878" spans="2:6" x14ac:dyDescent="0.25">
      <c r="B878" s="1">
        <v>872</v>
      </c>
      <c r="C878" s="1">
        <f t="shared" si="44"/>
        <v>1.3001720127572879E-6</v>
      </c>
      <c r="D878" s="1">
        <f t="shared" si="44"/>
        <v>1.4825222494381846E-9</v>
      </c>
      <c r="E878" s="1">
        <f t="shared" si="44"/>
        <v>1.6904472627573369E-12</v>
      </c>
      <c r="F878" s="1">
        <f t="shared" si="44"/>
        <v>1.9275339370095061E-15</v>
      </c>
    </row>
    <row r="879" spans="2:6" x14ac:dyDescent="0.25">
      <c r="B879" s="1">
        <v>873</v>
      </c>
      <c r="C879" s="1">
        <f t="shared" si="44"/>
        <v>1.2972120319010382E-6</v>
      </c>
      <c r="D879" s="1">
        <f t="shared" si="44"/>
        <v>1.4774624509123444E-9</v>
      </c>
      <c r="E879" s="1">
        <f t="shared" si="44"/>
        <v>1.6827590557088204E-12</v>
      </c>
      <c r="F879" s="1">
        <f t="shared" si="44"/>
        <v>1.9165820680054903E-15</v>
      </c>
    </row>
    <row r="880" spans="2:6" x14ac:dyDescent="0.25">
      <c r="B880" s="1">
        <v>874</v>
      </c>
      <c r="C880" s="1">
        <f t="shared" si="44"/>
        <v>1.2942621476209521E-6</v>
      </c>
      <c r="D880" s="1">
        <f t="shared" si="44"/>
        <v>1.4724256514459067E-9</v>
      </c>
      <c r="E880" s="1">
        <f t="shared" si="44"/>
        <v>1.675114506764399E-12</v>
      </c>
      <c r="F880" s="1">
        <f t="shared" si="44"/>
        <v>1.9057047858525588E-15</v>
      </c>
    </row>
    <row r="881" spans="2:6" x14ac:dyDescent="0.25">
      <c r="B881" s="1">
        <v>875</v>
      </c>
      <c r="C881" s="1">
        <f t="shared" si="44"/>
        <v>1.2913223140495869E-6</v>
      </c>
      <c r="D881" s="1">
        <f t="shared" si="44"/>
        <v>1.4674117205108941E-9</v>
      </c>
      <c r="E881" s="1">
        <f t="shared" si="44"/>
        <v>1.6675133187623796E-12</v>
      </c>
      <c r="F881" s="1">
        <f t="shared" si="44"/>
        <v>1.8949014985936131E-15</v>
      </c>
    </row>
    <row r="882" spans="2:6" x14ac:dyDescent="0.25">
      <c r="B882" s="1">
        <v>876</v>
      </c>
      <c r="C882" s="1">
        <f t="shared" si="44"/>
        <v>1.2883924855796672E-6</v>
      </c>
      <c r="D882" s="1">
        <f t="shared" si="44"/>
        <v>1.4624205284672725E-9</v>
      </c>
      <c r="E882" s="1">
        <f t="shared" si="44"/>
        <v>1.6599551968981527E-12</v>
      </c>
      <c r="F882" s="1">
        <f t="shared" si="44"/>
        <v>1.8841716196346794E-15</v>
      </c>
    </row>
    <row r="883" spans="2:6" x14ac:dyDescent="0.25">
      <c r="B883" s="1">
        <v>877</v>
      </c>
      <c r="C883" s="1">
        <f t="shared" si="44"/>
        <v>1.2854726168623155E-6</v>
      </c>
      <c r="D883" s="1">
        <f t="shared" si="44"/>
        <v>1.4574519465559133E-9</v>
      </c>
      <c r="E883" s="1">
        <f t="shared" si="44"/>
        <v>1.6524398487028496E-12</v>
      </c>
      <c r="F883" s="1">
        <f t="shared" si="44"/>
        <v>1.8735145676903059E-15</v>
      </c>
    </row>
    <row r="884" spans="2:6" x14ac:dyDescent="0.25">
      <c r="B884" s="1">
        <v>878</v>
      </c>
      <c r="C884" s="1">
        <f t="shared" si="44"/>
        <v>1.282562662805298E-6</v>
      </c>
      <c r="D884" s="1">
        <f t="shared" si="44"/>
        <v>1.4525058468916173E-9</v>
      </c>
      <c r="E884" s="1">
        <f t="shared" si="44"/>
        <v>1.6449669840222165E-12</v>
      </c>
      <c r="F884" s="1">
        <f t="shared" si="44"/>
        <v>1.8629297667295773E-15</v>
      </c>
    </row>
    <row r="885" spans="2:6" x14ac:dyDescent="0.25">
      <c r="B885" s="1">
        <v>879</v>
      </c>
      <c r="C885" s="1">
        <f t="shared" si="44"/>
        <v>1.2796625785712824E-6</v>
      </c>
      <c r="D885" s="1">
        <f t="shared" si="44"/>
        <v>1.4475821024562017E-9</v>
      </c>
      <c r="E885" s="1">
        <f t="shared" si="44"/>
        <v>1.6375363149957033E-12</v>
      </c>
      <c r="F885" s="1">
        <f t="shared" si="44"/>
        <v>1.8524166459227413E-15</v>
      </c>
    </row>
    <row r="886" spans="2:6" x14ac:dyDescent="0.25">
      <c r="B886" s="1">
        <v>880</v>
      </c>
      <c r="C886" s="1">
        <f t="shared" ref="C886:F905" si="45">1/(($C$2+$B886)^(C$5+1))</f>
        <v>1.2767723195761116E-6</v>
      </c>
      <c r="D886" s="1">
        <f t="shared" si="45"/>
        <v>1.4426805870916515E-9</v>
      </c>
      <c r="E886" s="1">
        <f t="shared" si="45"/>
        <v>1.6301475560357643E-12</v>
      </c>
      <c r="F886" s="1">
        <f t="shared" si="45"/>
        <v>1.8419746395884345E-15</v>
      </c>
    </row>
    <row r="887" spans="2:6" x14ac:dyDescent="0.25">
      <c r="B887" s="1">
        <v>881</v>
      </c>
      <c r="C887" s="1">
        <f t="shared" si="45"/>
        <v>1.2738918414870905E-6</v>
      </c>
      <c r="D887" s="1">
        <f t="shared" si="45"/>
        <v>1.43780117549333E-9</v>
      </c>
      <c r="E887" s="1">
        <f t="shared" si="45"/>
        <v>1.6228004238073703E-12</v>
      </c>
      <c r="F887" s="1">
        <f t="shared" si="45"/>
        <v>1.8316031871415012E-15</v>
      </c>
    </row>
    <row r="888" spans="2:6" x14ac:dyDescent="0.25">
      <c r="B888" s="1">
        <v>882</v>
      </c>
      <c r="C888" s="1">
        <f t="shared" si="45"/>
        <v>1.2710211002212847E-6</v>
      </c>
      <c r="D888" s="1">
        <f t="shared" si="45"/>
        <v>1.4329437432032523E-9</v>
      </c>
      <c r="E888" s="1">
        <f t="shared" si="45"/>
        <v>1.6154946372077252E-12</v>
      </c>
      <c r="F888" s="1">
        <f t="shared" si="45"/>
        <v>1.8213017330414038E-15</v>
      </c>
    </row>
    <row r="889" spans="2:6" x14ac:dyDescent="0.25">
      <c r="B889" s="1">
        <v>883</v>
      </c>
      <c r="C889" s="1">
        <f t="shared" si="45"/>
        <v>1.2681600519438357E-6</v>
      </c>
      <c r="D889" s="1">
        <f t="shared" si="45"/>
        <v>1.4281081666034186E-9</v>
      </c>
      <c r="E889" s="1">
        <f t="shared" si="45"/>
        <v>1.6082299173461922E-12</v>
      </c>
      <c r="F889" s="1">
        <f t="shared" si="45"/>
        <v>1.8110697267412074E-15</v>
      </c>
    </row>
    <row r="890" spans="2:6" x14ac:dyDescent="0.25">
      <c r="B890" s="1">
        <v>884</v>
      </c>
      <c r="C890" s="1">
        <f t="shared" si="45"/>
        <v>1.2653086530662858E-6</v>
      </c>
      <c r="D890" s="1">
        <f t="shared" si="45"/>
        <v>1.4232943229092078E-9</v>
      </c>
      <c r="E890" s="1">
        <f t="shared" si="45"/>
        <v>1.6010059875244182E-12</v>
      </c>
      <c r="F890" s="1">
        <f t="shared" si="45"/>
        <v>1.8009066226371408E-15</v>
      </c>
    </row>
    <row r="891" spans="2:6" x14ac:dyDescent="0.25">
      <c r="B891" s="1">
        <v>885</v>
      </c>
      <c r="C891" s="1">
        <f t="shared" si="45"/>
        <v>1.2624668602449186E-6</v>
      </c>
      <c r="D891" s="1">
        <f t="shared" si="45"/>
        <v>1.4185020901628299E-9</v>
      </c>
      <c r="E891" s="1">
        <f t="shared" si="45"/>
        <v>1.5938225732166627E-12</v>
      </c>
      <c r="F891" s="1">
        <f t="shared" si="45"/>
        <v>1.7908118800187221E-15</v>
      </c>
    </row>
    <row r="892" spans="2:6" x14ac:dyDescent="0.25">
      <c r="B892" s="1">
        <v>886</v>
      </c>
      <c r="C892" s="1">
        <f t="shared" si="45"/>
        <v>1.2596346303791123E-6</v>
      </c>
      <c r="D892" s="1">
        <f t="shared" si="45"/>
        <v>1.4137313472268376E-9</v>
      </c>
      <c r="E892" s="1">
        <f t="shared" si="45"/>
        <v>1.5866794020503228E-12</v>
      </c>
      <c r="F892" s="1">
        <f t="shared" si="45"/>
        <v>1.780784963019442E-15</v>
      </c>
    </row>
    <row r="893" spans="2:6" x14ac:dyDescent="0.25">
      <c r="B893" s="1">
        <v>887</v>
      </c>
      <c r="C893" s="1">
        <f t="shared" si="45"/>
        <v>1.2568119206097045E-6</v>
      </c>
      <c r="D893" s="1">
        <f t="shared" si="45"/>
        <v>1.4089819737776957E-9</v>
      </c>
      <c r="E893" s="1">
        <f t="shared" si="45"/>
        <v>1.5795762037866544E-12</v>
      </c>
      <c r="F893" s="1">
        <f t="shared" si="45"/>
        <v>1.7708253405679983E-15</v>
      </c>
    </row>
    <row r="894" spans="2:6" x14ac:dyDescent="0.25">
      <c r="B894" s="1">
        <v>888</v>
      </c>
      <c r="C894" s="1">
        <f t="shared" si="45"/>
        <v>1.2539986883173721E-6</v>
      </c>
      <c r="D894" s="1">
        <f t="shared" si="45"/>
        <v>1.4042538502994087E-9</v>
      </c>
      <c r="E894" s="1">
        <f t="shared" si="45"/>
        <v>1.5725127103016895E-12</v>
      </c>
      <c r="F894" s="1">
        <f t="shared" si="45"/>
        <v>1.7609324863400778E-15</v>
      </c>
    </row>
    <row r="895" spans="2:6" x14ac:dyDescent="0.25">
      <c r="B895" s="1">
        <v>889</v>
      </c>
      <c r="C895" s="1">
        <f t="shared" si="45"/>
        <v>1.2511948911210207E-6</v>
      </c>
      <c r="D895" s="1">
        <f t="shared" si="45"/>
        <v>1.3995468580772043E-9</v>
      </c>
      <c r="E895" s="1">
        <f t="shared" si="45"/>
        <v>1.5654886555673426E-12</v>
      </c>
      <c r="F895" s="1">
        <f t="shared" si="45"/>
        <v>1.751105878710674E-15</v>
      </c>
    </row>
    <row r="896" spans="2:6" x14ac:dyDescent="0.25">
      <c r="B896" s="1">
        <v>890</v>
      </c>
      <c r="C896" s="1">
        <f t="shared" si="45"/>
        <v>1.2484004868761898E-6</v>
      </c>
      <c r="D896" s="1">
        <f t="shared" si="45"/>
        <v>1.3948608791912737E-9</v>
      </c>
      <c r="E896" s="1">
        <f t="shared" si="45"/>
        <v>1.558503775632708E-12</v>
      </c>
      <c r="F896" s="1">
        <f t="shared" si="45"/>
        <v>1.7413450007069362E-15</v>
      </c>
    </row>
    <row r="897" spans="2:6" x14ac:dyDescent="0.25">
      <c r="B897" s="1">
        <v>891</v>
      </c>
      <c r="C897" s="1">
        <f t="shared" si="45"/>
        <v>1.2456154336734693E-6</v>
      </c>
      <c r="D897" s="1">
        <f t="shared" si="45"/>
        <v>1.3901957965105685E-9</v>
      </c>
      <c r="E897" s="1">
        <f t="shared" si="45"/>
        <v>1.5515578086055453E-12</v>
      </c>
      <c r="F897" s="1">
        <f t="shared" si="45"/>
        <v>1.731649339961546E-15</v>
      </c>
    </row>
    <row r="898" spans="2:6" x14ac:dyDescent="0.25">
      <c r="B898" s="1">
        <v>892</v>
      </c>
      <c r="C898" s="1">
        <f t="shared" si="45"/>
        <v>1.2428396898369271E-6</v>
      </c>
      <c r="D898" s="1">
        <f t="shared" si="45"/>
        <v>1.3855514936866522E-9</v>
      </c>
      <c r="E898" s="1">
        <f t="shared" si="45"/>
        <v>1.5446504946339489E-12</v>
      </c>
      <c r="F898" s="1">
        <f t="shared" si="45"/>
        <v>1.7220183886666097E-15</v>
      </c>
    </row>
    <row r="899" spans="2:6" x14ac:dyDescent="0.25">
      <c r="B899" s="1">
        <v>893</v>
      </c>
      <c r="C899" s="1">
        <f t="shared" si="45"/>
        <v>1.2400732139225501E-6</v>
      </c>
      <c r="D899" s="1">
        <f t="shared" si="45"/>
        <v>1.3809278551476058E-9</v>
      </c>
      <c r="E899" s="1">
        <f t="shared" si="45"/>
        <v>1.5377815758882024E-12</v>
      </c>
      <c r="F899" s="1">
        <f t="shared" si="45"/>
        <v>1.712451643528065E-15</v>
      </c>
    </row>
    <row r="900" spans="2:6" x14ac:dyDescent="0.25">
      <c r="B900" s="1">
        <v>894</v>
      </c>
      <c r="C900" s="1">
        <f t="shared" si="45"/>
        <v>1.237315964716698E-6</v>
      </c>
      <c r="D900" s="1">
        <f t="shared" si="45"/>
        <v>1.3763247660919887E-9</v>
      </c>
      <c r="E900" s="1">
        <f t="shared" si="45"/>
        <v>1.5309507965428129E-12</v>
      </c>
      <c r="F900" s="1">
        <f t="shared" si="45"/>
        <v>1.7029486057205927E-15</v>
      </c>
    </row>
    <row r="901" spans="2:6" x14ac:dyDescent="0.25">
      <c r="B901" s="1">
        <v>895</v>
      </c>
      <c r="C901" s="1">
        <f t="shared" si="45"/>
        <v>1.2345679012345679E-6</v>
      </c>
      <c r="D901" s="1">
        <f t="shared" si="45"/>
        <v>1.3717421124828533E-9</v>
      </c>
      <c r="E901" s="1">
        <f t="shared" si="45"/>
        <v>1.5241579027587257E-12</v>
      </c>
      <c r="F901" s="1">
        <f t="shared" si="45"/>
        <v>1.6935087808430286E-15</v>
      </c>
    </row>
    <row r="902" spans="2:6" x14ac:dyDescent="0.25">
      <c r="B902" s="1">
        <v>896</v>
      </c>
      <c r="C902" s="1">
        <f t="shared" si="45"/>
        <v>1.2318289827186711E-6</v>
      </c>
      <c r="D902" s="1">
        <f t="shared" si="45"/>
        <v>1.3671797810418105E-9</v>
      </c>
      <c r="E902" s="1">
        <f t="shared" si="45"/>
        <v>1.5174026426657164E-12</v>
      </c>
      <c r="F902" s="1">
        <f t="shared" si="45"/>
        <v>1.684131678874269E-15</v>
      </c>
    </row>
    <row r="903" spans="2:6" x14ac:dyDescent="0.25">
      <c r="B903" s="1">
        <v>897</v>
      </c>
      <c r="C903" s="1">
        <f t="shared" si="45"/>
        <v>1.2290991686373224E-6</v>
      </c>
      <c r="D903" s="1">
        <f t="shared" si="45"/>
        <v>1.3626376592431511E-9</v>
      </c>
      <c r="E903" s="1">
        <f t="shared" si="45"/>
        <v>1.5106847663449569E-12</v>
      </c>
      <c r="F903" s="1">
        <f t="shared" si="45"/>
        <v>1.674816814129664E-15</v>
      </c>
    </row>
    <row r="904" spans="2:6" x14ac:dyDescent="0.25">
      <c r="B904" s="1">
        <v>898</v>
      </c>
      <c r="C904" s="1">
        <f t="shared" si="45"/>
        <v>1.2263784186831394E-6</v>
      </c>
      <c r="D904" s="1">
        <f t="shared" si="45"/>
        <v>1.358115635308017E-9</v>
      </c>
      <c r="E904" s="1">
        <f t="shared" si="45"/>
        <v>1.5040040258117576E-12</v>
      </c>
      <c r="F904" s="1">
        <f t="shared" si="45"/>
        <v>1.6655637052178932E-15</v>
      </c>
    </row>
    <row r="905" spans="2:6" x14ac:dyDescent="0.25">
      <c r="B905" s="1">
        <v>899</v>
      </c>
      <c r="C905" s="1">
        <f t="shared" si="45"/>
        <v>1.2236666927715561E-6</v>
      </c>
      <c r="D905" s="1">
        <f t="shared" si="45"/>
        <v>1.3536135981986239E-9</v>
      </c>
      <c r="E905" s="1">
        <f t="shared" si="45"/>
        <v>1.4973601749984778E-12</v>
      </c>
      <c r="F905" s="1">
        <f t="shared" si="45"/>
        <v>1.6563718749983162E-15</v>
      </c>
    </row>
    <row r="906" spans="2:6" x14ac:dyDescent="0.25">
      <c r="B906" s="1">
        <v>900</v>
      </c>
      <c r="C906" s="1">
        <f t="shared" ref="C906:F925" si="46">1/(($C$2+$B906)^(C$5+1))</f>
        <v>1.2209639510393456E-6</v>
      </c>
      <c r="D906" s="1">
        <f t="shared" si="46"/>
        <v>1.3491314376125366E-9</v>
      </c>
      <c r="E906" s="1">
        <f t="shared" si="46"/>
        <v>1.4907529697376094E-12</v>
      </c>
      <c r="F906" s="1">
        <f t="shared" si="46"/>
        <v>1.6472408505387949E-15</v>
      </c>
    </row>
    <row r="907" spans="2:6" x14ac:dyDescent="0.25">
      <c r="B907" s="1">
        <v>901</v>
      </c>
      <c r="C907" s="1">
        <f t="shared" si="46"/>
        <v>1.2182701538431551E-6</v>
      </c>
      <c r="D907" s="1">
        <f t="shared" si="46"/>
        <v>1.3446690439769923E-9</v>
      </c>
      <c r="E907" s="1">
        <f t="shared" si="46"/>
        <v>1.4841821677450247E-12</v>
      </c>
      <c r="F907" s="1">
        <f t="shared" si="46"/>
        <v>1.6381701630739787E-15</v>
      </c>
    </row>
    <row r="908" spans="2:6" x14ac:dyDescent="0.25">
      <c r="B908" s="1">
        <v>902</v>
      </c>
      <c r="C908" s="1">
        <f t="shared" si="46"/>
        <v>1.2155852617580524E-6</v>
      </c>
      <c r="D908" s="1">
        <f t="shared" si="46"/>
        <v>1.340226308443277E-9</v>
      </c>
      <c r="E908" s="1">
        <f t="shared" si="46"/>
        <v>1.4776475286033927E-12</v>
      </c>
      <c r="F908" s="1">
        <f t="shared" si="46"/>
        <v>1.6291593479640492E-15</v>
      </c>
    </row>
    <row r="909" spans="2:6" x14ac:dyDescent="0.25">
      <c r="B909" s="1">
        <v>903</v>
      </c>
      <c r="C909" s="1">
        <f t="shared" si="46"/>
        <v>1.2129092355760834E-6</v>
      </c>
      <c r="D909" s="1">
        <f t="shared" si="46"/>
        <v>1.335803122881149E-9</v>
      </c>
      <c r="E909" s="1">
        <f t="shared" si="46"/>
        <v>1.4711488137457588E-12</v>
      </c>
      <c r="F909" s="1">
        <f t="shared" si="46"/>
        <v>1.6202079446539196E-15</v>
      </c>
    </row>
    <row r="910" spans="2:6" x14ac:dyDescent="0.25">
      <c r="B910" s="1">
        <v>904</v>
      </c>
      <c r="C910" s="1">
        <f t="shared" si="46"/>
        <v>1.2102420363048407E-6</v>
      </c>
      <c r="D910" s="1">
        <f t="shared" si="46"/>
        <v>1.331399379873312E-9</v>
      </c>
      <c r="E910" s="1">
        <f t="shared" si="46"/>
        <v>1.4646857864392872E-12</v>
      </c>
      <c r="F910" s="1">
        <f t="shared" si="46"/>
        <v>1.6113154966328791E-15</v>
      </c>
    </row>
    <row r="911" spans="2:6" x14ac:dyDescent="0.25">
      <c r="B911" s="1">
        <v>905</v>
      </c>
      <c r="C911" s="1">
        <f t="shared" si="46"/>
        <v>1.2075836251660427E-6</v>
      </c>
      <c r="D911" s="1">
        <f t="shared" si="46"/>
        <v>1.3270149727099371E-9</v>
      </c>
      <c r="E911" s="1">
        <f t="shared" si="46"/>
        <v>1.4582582117691616E-12</v>
      </c>
      <c r="F911" s="1">
        <f t="shared" si="46"/>
        <v>1.6024815513946831E-15</v>
      </c>
    </row>
    <row r="912" spans="2:6" x14ac:dyDescent="0.25">
      <c r="B912" s="1">
        <v>906</v>
      </c>
      <c r="C912" s="1">
        <f t="shared" si="46"/>
        <v>1.2049339635941252E-6</v>
      </c>
      <c r="D912" s="1">
        <f t="shared" si="46"/>
        <v>1.322649795383233E-9</v>
      </c>
      <c r="E912" s="1">
        <f t="shared" si="46"/>
        <v>1.4518658566226487E-12</v>
      </c>
      <c r="F912" s="1">
        <f t="shared" si="46"/>
        <v>1.5937056603980776E-15</v>
      </c>
    </row>
    <row r="913" spans="2:6" x14ac:dyDescent="0.25">
      <c r="B913" s="1">
        <v>907</v>
      </c>
      <c r="C913" s="1">
        <f t="shared" si="46"/>
        <v>1.2022930132348414E-6</v>
      </c>
      <c r="D913" s="1">
        <f t="shared" si="46"/>
        <v>1.3183037425820631E-9</v>
      </c>
      <c r="E913" s="1">
        <f t="shared" si="46"/>
        <v>1.4455084896733148E-12</v>
      </c>
      <c r="F913" s="1">
        <f t="shared" si="46"/>
        <v>1.5849873790277574E-15</v>
      </c>
    </row>
    <row r="914" spans="2:6" x14ac:dyDescent="0.25">
      <c r="B914" s="1">
        <v>908</v>
      </c>
      <c r="C914" s="1">
        <f t="shared" si="46"/>
        <v>1.199660735943875E-6</v>
      </c>
      <c r="D914" s="1">
        <f t="shared" si="46"/>
        <v>1.3139767096866101E-9</v>
      </c>
      <c r="E914" s="1">
        <f t="shared" si="46"/>
        <v>1.4391858813653999E-12</v>
      </c>
      <c r="F914" s="1">
        <f t="shared" si="46"/>
        <v>1.5763262665557503E-15</v>
      </c>
    </row>
    <row r="915" spans="2:6" x14ac:dyDescent="0.25">
      <c r="B915" s="1">
        <v>909</v>
      </c>
      <c r="C915" s="1">
        <f t="shared" si="46"/>
        <v>1.1970370937854622E-6</v>
      </c>
      <c r="D915" s="1">
        <f t="shared" si="46"/>
        <v>1.3096685927630879E-9</v>
      </c>
      <c r="E915" s="1">
        <f t="shared" si="46"/>
        <v>1.4328978038983455E-12</v>
      </c>
      <c r="F915" s="1">
        <f t="shared" si="46"/>
        <v>1.5677218861032226E-15</v>
      </c>
    </row>
    <row r="916" spans="2:6" x14ac:dyDescent="0.25">
      <c r="B916" s="1">
        <v>910</v>
      </c>
      <c r="C916" s="1">
        <f t="shared" si="46"/>
        <v>1.1944220490310251E-6</v>
      </c>
      <c r="D916" s="1">
        <f t="shared" si="46"/>
        <v>1.3053792885584974E-9</v>
      </c>
      <c r="E916" s="1">
        <f t="shared" si="46"/>
        <v>1.4266440312114725E-12</v>
      </c>
      <c r="F916" s="1">
        <f t="shared" si="46"/>
        <v>1.5591738046027022E-15</v>
      </c>
    </row>
    <row r="917" spans="2:6" x14ac:dyDescent="0.25">
      <c r="B917" s="1">
        <v>911</v>
      </c>
      <c r="C917" s="1">
        <f t="shared" si="46"/>
        <v>1.1918155641578155E-6</v>
      </c>
      <c r="D917" s="1">
        <f t="shared" si="46"/>
        <v>1.3011086944954318E-9</v>
      </c>
      <c r="E917" s="1">
        <f t="shared" si="46"/>
        <v>1.4204243389688119E-12</v>
      </c>
      <c r="F917" s="1">
        <f t="shared" si="46"/>
        <v>1.5506815927607117E-15</v>
      </c>
    </row>
    <row r="918" spans="2:6" x14ac:dyDescent="0.25">
      <c r="B918" s="1">
        <v>912</v>
      </c>
      <c r="C918" s="1">
        <f t="shared" si="46"/>
        <v>1.1892176018475685E-6</v>
      </c>
      <c r="D918" s="1">
        <f t="shared" si="46"/>
        <v>1.296856708666923E-9</v>
      </c>
      <c r="E918" s="1">
        <f t="shared" si="46"/>
        <v>1.4142385045440819E-12</v>
      </c>
      <c r="F918" s="1">
        <f t="shared" si="46"/>
        <v>1.5422448250208091E-15</v>
      </c>
    </row>
    <row r="919" spans="2:6" x14ac:dyDescent="0.25">
      <c r="B919" s="1">
        <v>913</v>
      </c>
      <c r="C919" s="1">
        <f t="shared" si="46"/>
        <v>1.1866281249851672E-6</v>
      </c>
      <c r="D919" s="1">
        <f t="shared" si="46"/>
        <v>1.2926232298313368E-9</v>
      </c>
      <c r="E919" s="1">
        <f t="shared" si="46"/>
        <v>1.4080863070058135E-12</v>
      </c>
      <c r="F919" s="1">
        <f t="shared" si="46"/>
        <v>1.5338630795270298E-15</v>
      </c>
    </row>
    <row r="920" spans="2:6" x14ac:dyDescent="0.25">
      <c r="B920" s="1">
        <v>914</v>
      </c>
      <c r="C920" s="1">
        <f t="shared" si="46"/>
        <v>1.1840470966573166E-6</v>
      </c>
      <c r="D920" s="1">
        <f t="shared" si="46"/>
        <v>1.2884081574073086E-9</v>
      </c>
      <c r="E920" s="1">
        <f t="shared" si="46"/>
        <v>1.4019675271026209E-12</v>
      </c>
      <c r="F920" s="1">
        <f t="shared" si="46"/>
        <v>1.5255359380877269E-15</v>
      </c>
    </row>
    <row r="921" spans="2:6" x14ac:dyDescent="0.25">
      <c r="B921" s="1">
        <v>915</v>
      </c>
      <c r="C921" s="1">
        <f t="shared" si="46"/>
        <v>1.1814744801512286E-6</v>
      </c>
      <c r="D921" s="1">
        <f t="shared" si="46"/>
        <v>1.2842113914687268E-9</v>
      </c>
      <c r="E921" s="1">
        <f t="shared" si="46"/>
        <v>1.3958819472486162E-12</v>
      </c>
      <c r="F921" s="1">
        <f t="shared" si="46"/>
        <v>1.5172629861398003E-15</v>
      </c>
    </row>
    <row r="922" spans="2:6" x14ac:dyDescent="0.25">
      <c r="B922" s="1">
        <v>916</v>
      </c>
      <c r="C922" s="1">
        <f t="shared" si="46"/>
        <v>1.1789102389533162E-6</v>
      </c>
      <c r="D922" s="1">
        <f t="shared" si="46"/>
        <v>1.2800328327397572E-9</v>
      </c>
      <c r="E922" s="1">
        <f t="shared" si="46"/>
        <v>1.3898293515089654E-12</v>
      </c>
      <c r="F922" s="1">
        <f t="shared" si="46"/>
        <v>1.5090438127133175E-15</v>
      </c>
    </row>
    <row r="923" spans="2:6" x14ac:dyDescent="0.25">
      <c r="B923" s="1">
        <v>917</v>
      </c>
      <c r="C923" s="1">
        <f t="shared" si="46"/>
        <v>1.1763543367478979E-6</v>
      </c>
      <c r="D923" s="1">
        <f t="shared" si="46"/>
        <v>1.2758723825899109E-9</v>
      </c>
      <c r="E923" s="1">
        <f t="shared" si="46"/>
        <v>1.3838095255855866E-12</v>
      </c>
      <c r="F923" s="1">
        <f t="shared" si="46"/>
        <v>1.5008780103965148E-15</v>
      </c>
    </row>
    <row r="924" spans="2:6" x14ac:dyDescent="0.25">
      <c r="B924" s="1">
        <v>918</v>
      </c>
      <c r="C924" s="1">
        <f t="shared" si="46"/>
        <v>1.1738067374159115E-6</v>
      </c>
      <c r="D924" s="1">
        <f t="shared" si="46"/>
        <v>1.2717299430291566E-9</v>
      </c>
      <c r="E924" s="1">
        <f t="shared" si="46"/>
        <v>1.3778222568029864E-12</v>
      </c>
      <c r="F924" s="1">
        <f t="shared" si="46"/>
        <v>1.4927651753011771E-15</v>
      </c>
    </row>
    <row r="925" spans="2:6" x14ac:dyDescent="0.25">
      <c r="B925" s="1">
        <v>919</v>
      </c>
      <c r="C925" s="1">
        <f t="shared" si="46"/>
        <v>1.1712674050336388E-6</v>
      </c>
      <c r="D925" s="1">
        <f t="shared" si="46"/>
        <v>1.2676054167030723E-9</v>
      </c>
      <c r="E925" s="1">
        <f t="shared" si="46"/>
        <v>1.371867334094234E-12</v>
      </c>
      <c r="F925" s="1">
        <f t="shared" si="46"/>
        <v>1.4847049070283919E-15</v>
      </c>
    </row>
    <row r="926" spans="2:6" x14ac:dyDescent="0.25">
      <c r="B926" s="1">
        <v>920</v>
      </c>
      <c r="C926" s="1">
        <f t="shared" ref="C926:F945" si="47">1/(($C$2+$B926)^(C$5+1))</f>
        <v>1.1687363038714389E-6</v>
      </c>
      <c r="D926" s="1">
        <f t="shared" si="47"/>
        <v>1.2634987068880422E-9</v>
      </c>
      <c r="E926" s="1">
        <f t="shared" si="47"/>
        <v>1.3659445479870727E-12</v>
      </c>
      <c r="F926" s="1">
        <f t="shared" si="47"/>
        <v>1.4766968086346732E-15</v>
      </c>
    </row>
    <row r="927" spans="2:6" x14ac:dyDescent="0.25">
      <c r="B927" s="1">
        <v>921</v>
      </c>
      <c r="C927" s="1">
        <f t="shared" si="47"/>
        <v>1.1662133983924914E-6</v>
      </c>
      <c r="D927" s="1">
        <f t="shared" si="47"/>
        <v>1.2594097174864919E-9</v>
      </c>
      <c r="E927" s="1">
        <f t="shared" si="47"/>
        <v>1.360053690590164E-12</v>
      </c>
      <c r="F927" s="1">
        <f t="shared" si="47"/>
        <v>1.4687404865984493E-15</v>
      </c>
    </row>
    <row r="928" spans="2:6" x14ac:dyDescent="0.25">
      <c r="B928" s="1">
        <v>922</v>
      </c>
      <c r="C928" s="1">
        <f t="shared" si="47"/>
        <v>1.1636986532515485E-6</v>
      </c>
      <c r="D928" s="1">
        <f t="shared" si="47"/>
        <v>1.2553383530221668E-9</v>
      </c>
      <c r="E928" s="1">
        <f t="shared" si="47"/>
        <v>1.3541945555794678E-12</v>
      </c>
      <c r="F928" s="1">
        <f t="shared" si="47"/>
        <v>1.4608355507869125E-15</v>
      </c>
    </row>
    <row r="929" spans="2:6" x14ac:dyDescent="0.25">
      <c r="B929" s="1">
        <v>923</v>
      </c>
      <c r="C929" s="1">
        <f t="shared" si="47"/>
        <v>1.1611920332936979E-6</v>
      </c>
      <c r="D929" s="1">
        <f t="shared" si="47"/>
        <v>1.2512845186354503E-9</v>
      </c>
      <c r="E929" s="1">
        <f t="shared" si="47"/>
        <v>1.3483669381847526E-12</v>
      </c>
      <c r="F929" s="1">
        <f t="shared" si="47"/>
        <v>1.4529816144232248E-15</v>
      </c>
    </row>
    <row r="930" spans="2:6" x14ac:dyDescent="0.25">
      <c r="B930" s="1">
        <v>924</v>
      </c>
      <c r="C930" s="1">
        <f t="shared" si="47"/>
        <v>1.1586935035531335E-6</v>
      </c>
      <c r="D930" s="1">
        <f t="shared" si="47"/>
        <v>1.2472481200787229E-9</v>
      </c>
      <c r="E930" s="1">
        <f t="shared" si="47"/>
        <v>1.3425706351762358E-12</v>
      </c>
      <c r="F930" s="1">
        <f t="shared" si="47"/>
        <v>1.445178294054075E-15</v>
      </c>
    </row>
    <row r="931" spans="2:6" x14ac:dyDescent="0.25">
      <c r="B931" s="1">
        <v>925</v>
      </c>
      <c r="C931" s="1">
        <f t="shared" si="47"/>
        <v>1.1562030292519367E-6</v>
      </c>
      <c r="D931" s="1">
        <f t="shared" si="47"/>
        <v>1.2432290637117598E-9</v>
      </c>
      <c r="E931" s="1">
        <f t="shared" si="47"/>
        <v>1.3368054448513547E-12</v>
      </c>
      <c r="F931" s="1">
        <f t="shared" si="47"/>
        <v>1.4374252095175856E-15</v>
      </c>
    </row>
    <row r="932" spans="2:6" x14ac:dyDescent="0.25">
      <c r="B932" s="1">
        <v>926</v>
      </c>
      <c r="C932" s="1">
        <f t="shared" si="47"/>
        <v>1.153720575798865E-6</v>
      </c>
      <c r="D932" s="1">
        <f t="shared" si="47"/>
        <v>1.2392272564971698E-9</v>
      </c>
      <c r="E932" s="1">
        <f t="shared" si="47"/>
        <v>1.3310711670216644E-12</v>
      </c>
      <c r="F932" s="1">
        <f t="shared" si="47"/>
        <v>1.4297219839115624E-15</v>
      </c>
    </row>
    <row r="933" spans="2:6" x14ac:dyDescent="0.25">
      <c r="B933" s="1">
        <v>927</v>
      </c>
      <c r="C933" s="1">
        <f t="shared" si="47"/>
        <v>1.1512461087881524E-6</v>
      </c>
      <c r="D933" s="1">
        <f t="shared" si="47"/>
        <v>1.2352426059958716E-9</v>
      </c>
      <c r="E933" s="1">
        <f t="shared" si="47"/>
        <v>1.3253676029998622E-12</v>
      </c>
      <c r="F933" s="1">
        <f t="shared" si="47"/>
        <v>1.4220682435620838E-15</v>
      </c>
    </row>
    <row r="934" spans="2:6" x14ac:dyDescent="0.25">
      <c r="B934" s="1">
        <v>928</v>
      </c>
      <c r="C934" s="1">
        <f t="shared" si="47"/>
        <v>1.1487795939983159E-6</v>
      </c>
      <c r="D934" s="1">
        <f t="shared" si="47"/>
        <v>1.2312750203626108E-9</v>
      </c>
      <c r="E934" s="1">
        <f t="shared" si="47"/>
        <v>1.3196945555869356E-12</v>
      </c>
      <c r="F934" s="1">
        <f t="shared" si="47"/>
        <v>1.4144636179924281E-15</v>
      </c>
    </row>
    <row r="935" spans="2:6" x14ac:dyDescent="0.25">
      <c r="B935" s="1">
        <v>929</v>
      </c>
      <c r="C935" s="1">
        <f t="shared" si="47"/>
        <v>1.1463209973909734E-6</v>
      </c>
      <c r="D935" s="1">
        <f t="shared" si="47"/>
        <v>1.2273244083415133E-9</v>
      </c>
      <c r="E935" s="1">
        <f t="shared" si="47"/>
        <v>1.314051829059436E-12</v>
      </c>
      <c r="F935" s="1">
        <f t="shared" si="47"/>
        <v>1.4069077398923298E-15</v>
      </c>
    </row>
    <row r="936" spans="2:6" x14ac:dyDescent="0.25">
      <c r="B936" s="1">
        <v>930</v>
      </c>
      <c r="C936" s="1">
        <f t="shared" si="47"/>
        <v>1.1438702851096686E-6</v>
      </c>
      <c r="D936" s="1">
        <f t="shared" si="47"/>
        <v>1.2233906792616776E-9</v>
      </c>
      <c r="E936" s="1">
        <f t="shared" si="47"/>
        <v>1.3084392291568744E-12</v>
      </c>
      <c r="F936" s="1">
        <f t="shared" si="47"/>
        <v>1.3994002450875663E-15</v>
      </c>
    </row>
    <row r="937" spans="2:6" x14ac:dyDescent="0.25">
      <c r="B937" s="1">
        <v>931</v>
      </c>
      <c r="C937" s="1">
        <f t="shared" si="47"/>
        <v>1.1414274234787056E-6</v>
      </c>
      <c r="D937" s="1">
        <f t="shared" si="47"/>
        <v>1.219473743032805E-9</v>
      </c>
      <c r="E937" s="1">
        <f t="shared" si="47"/>
        <v>1.3028565630692362E-12</v>
      </c>
      <c r="F937" s="1">
        <f t="shared" si="47"/>
        <v>1.3919407725098676E-15</v>
      </c>
    </row>
    <row r="938" spans="2:6" x14ac:dyDescent="0.25">
      <c r="B938" s="1">
        <v>932</v>
      </c>
      <c r="C938" s="1">
        <f t="shared" si="47"/>
        <v>1.138992379001992E-6</v>
      </c>
      <c r="D938" s="1">
        <f t="shared" si="47"/>
        <v>1.2155735101408667E-9</v>
      </c>
      <c r="E938" s="1">
        <f t="shared" si="47"/>
        <v>1.2973036394246177E-12</v>
      </c>
      <c r="F938" s="1">
        <f t="shared" si="47"/>
        <v>1.3845289641671479E-15</v>
      </c>
    </row>
    <row r="939" spans="2:6" x14ac:dyDescent="0.25">
      <c r="B939" s="1">
        <v>933</v>
      </c>
      <c r="C939" s="1">
        <f t="shared" si="47"/>
        <v>1.1365651183618914E-6</v>
      </c>
      <c r="D939" s="1">
        <f t="shared" si="47"/>
        <v>1.2116898916438075E-9</v>
      </c>
      <c r="E939" s="1">
        <f t="shared" si="47"/>
        <v>1.2917802682769802E-12</v>
      </c>
      <c r="F939" s="1">
        <f t="shared" si="47"/>
        <v>1.3771644651140514E-15</v>
      </c>
    </row>
    <row r="940" spans="2:6" x14ac:dyDescent="0.25">
      <c r="B940" s="1">
        <v>934</v>
      </c>
      <c r="C940" s="1">
        <f t="shared" si="47"/>
        <v>1.1341456084180823E-6</v>
      </c>
      <c r="D940" s="1">
        <f t="shared" si="47"/>
        <v>1.2078227991672869E-9</v>
      </c>
      <c r="E940" s="1">
        <f t="shared" si="47"/>
        <v>1.2862862610940222E-12</v>
      </c>
      <c r="F940" s="1">
        <f t="shared" si="47"/>
        <v>1.3698469234228139E-15</v>
      </c>
    </row>
    <row r="941" spans="2:6" x14ac:dyDescent="0.25">
      <c r="B941" s="1">
        <v>935</v>
      </c>
      <c r="C941" s="1">
        <f t="shared" si="47"/>
        <v>1.1317338162064282E-6</v>
      </c>
      <c r="D941" s="1">
        <f t="shared" si="47"/>
        <v>1.2039721449004555E-9</v>
      </c>
      <c r="E941" s="1">
        <f t="shared" si="47"/>
        <v>1.2808214307451656E-12</v>
      </c>
      <c r="F941" s="1">
        <f t="shared" si="47"/>
        <v>1.3625759901544314E-15</v>
      </c>
    </row>
    <row r="942" spans="2:6" x14ac:dyDescent="0.25">
      <c r="B942" s="1">
        <v>936</v>
      </c>
      <c r="C942" s="1">
        <f t="shared" si="47"/>
        <v>1.1293297089378541E-6</v>
      </c>
      <c r="D942" s="1">
        <f t="shared" si="47"/>
        <v>1.2001378415917685E-9</v>
      </c>
      <c r="E942" s="1">
        <f t="shared" si="47"/>
        <v>1.2753855914896583E-12</v>
      </c>
      <c r="F942" s="1">
        <f t="shared" si="47"/>
        <v>1.3553513193301364E-15</v>
      </c>
    </row>
    <row r="943" spans="2:6" x14ac:dyDescent="0.25">
      <c r="B943" s="1">
        <v>937</v>
      </c>
      <c r="C943" s="1">
        <f t="shared" si="47"/>
        <v>1.1269332539972322E-6</v>
      </c>
      <c r="D943" s="1">
        <f t="shared" si="47"/>
        <v>1.1963198025448325E-9</v>
      </c>
      <c r="E943" s="1">
        <f t="shared" si="47"/>
        <v>1.2699785589647904E-12</v>
      </c>
      <c r="F943" s="1">
        <f t="shared" si="47"/>
        <v>1.3481725679031745E-15</v>
      </c>
    </row>
    <row r="944" spans="2:6" x14ac:dyDescent="0.25">
      <c r="B944" s="1">
        <v>938</v>
      </c>
      <c r="C944" s="1">
        <f t="shared" si="47"/>
        <v>1.1245444189422761E-6</v>
      </c>
      <c r="D944" s="1">
        <f t="shared" si="47"/>
        <v>1.1925179416142906E-9</v>
      </c>
      <c r="E944" s="1">
        <f t="shared" si="47"/>
        <v>1.2646001501742213E-12</v>
      </c>
      <c r="F944" s="1">
        <f t="shared" si="47"/>
        <v>1.3410393957308815E-15</v>
      </c>
    </row>
    <row r="945" spans="2:6" x14ac:dyDescent="0.25">
      <c r="B945" s="1">
        <v>939</v>
      </c>
      <c r="C945" s="1">
        <f t="shared" si="47"/>
        <v>1.1221631715024419E-6</v>
      </c>
      <c r="D945" s="1">
        <f t="shared" si="47"/>
        <v>1.1887321732017393E-9</v>
      </c>
      <c r="E945" s="1">
        <f t="shared" si="47"/>
        <v>1.2592501834764186E-12</v>
      </c>
      <c r="F945" s="1">
        <f t="shared" si="47"/>
        <v>1.3339514655470536E-15</v>
      </c>
    </row>
    <row r="946" spans="2:6" x14ac:dyDescent="0.25">
      <c r="B946" s="1">
        <v>940</v>
      </c>
      <c r="C946" s="1">
        <f t="shared" ref="C946:F965" si="48">1/(($C$2+$B946)^(C$5+1))</f>
        <v>1.1197894795778394E-6</v>
      </c>
      <c r="D946" s="1">
        <f t="shared" si="48"/>
        <v>1.1849624122516818E-9</v>
      </c>
      <c r="E946" s="1">
        <f t="shared" si="48"/>
        <v>1.2539284785732084E-12</v>
      </c>
      <c r="F946" s="1">
        <f t="shared" si="48"/>
        <v>1.3269084429346121E-15</v>
      </c>
    </row>
    <row r="947" spans="2:6" x14ac:dyDescent="0.25">
      <c r="B947" s="1">
        <v>941</v>
      </c>
      <c r="C947" s="1">
        <f t="shared" si="48"/>
        <v>1.1174233112381497E-6</v>
      </c>
      <c r="D947" s="1">
        <f t="shared" si="48"/>
        <v>1.1812085742475155E-9</v>
      </c>
      <c r="E947" s="1">
        <f t="shared" si="48"/>
        <v>1.2486348564984309E-12</v>
      </c>
      <c r="F947" s="1">
        <f t="shared" si="48"/>
        <v>1.3199099962985526E-15</v>
      </c>
    </row>
    <row r="948" spans="2:6" x14ac:dyDescent="0.25">
      <c r="B948" s="1">
        <v>942</v>
      </c>
      <c r="C948" s="1">
        <f t="shared" si="48"/>
        <v>1.1150646347215515E-6</v>
      </c>
      <c r="D948" s="1">
        <f t="shared" si="48"/>
        <v>1.1774705752075519E-9</v>
      </c>
      <c r="E948" s="1">
        <f t="shared" si="48"/>
        <v>1.2433691396067073E-12</v>
      </c>
      <c r="F948" s="1">
        <f t="shared" si="48"/>
        <v>1.3129557968391841E-15</v>
      </c>
    </row>
    <row r="949" spans="2:6" x14ac:dyDescent="0.25">
      <c r="B949" s="1">
        <v>943</v>
      </c>
      <c r="C949" s="1">
        <f t="shared" si="48"/>
        <v>1.1127134184336556E-6</v>
      </c>
      <c r="D949" s="1">
        <f t="shared" si="48"/>
        <v>1.1737483316810713E-9</v>
      </c>
      <c r="E949" s="1">
        <f t="shared" si="48"/>
        <v>1.2381311515623115E-12</v>
      </c>
      <c r="F949" s="1">
        <f t="shared" si="48"/>
        <v>1.306045518525645E-15</v>
      </c>
    </row>
    <row r="950" spans="2:6" x14ac:dyDescent="0.25">
      <c r="B950" s="1">
        <v>944</v>
      </c>
      <c r="C950" s="1">
        <f t="shared" si="48"/>
        <v>1.1103696309464458E-6</v>
      </c>
      <c r="D950" s="1">
        <f t="shared" si="48"/>
        <v>1.1700417607444107E-9</v>
      </c>
      <c r="E950" s="1">
        <f t="shared" si="48"/>
        <v>1.2329207173281462E-12</v>
      </c>
      <c r="F950" s="1">
        <f t="shared" si="48"/>
        <v>1.2991788380697009E-15</v>
      </c>
    </row>
    <row r="951" spans="2:6" x14ac:dyDescent="0.25">
      <c r="B951" s="1">
        <v>945</v>
      </c>
      <c r="C951" s="1">
        <f t="shared" si="48"/>
        <v>1.10803324099723E-6</v>
      </c>
      <c r="D951" s="1">
        <f t="shared" si="48"/>
        <v>1.1663507799970842E-9</v>
      </c>
      <c r="E951" s="1">
        <f t="shared" si="48"/>
        <v>1.2277376631548254E-12</v>
      </c>
      <c r="F951" s="1">
        <f t="shared" si="48"/>
        <v>1.2923554348998162E-15</v>
      </c>
    </row>
    <row r="952" spans="2:6" x14ac:dyDescent="0.25">
      <c r="B952" s="1">
        <v>946</v>
      </c>
      <c r="C952" s="1">
        <f t="shared" si="48"/>
        <v>1.1057042174875969E-6</v>
      </c>
      <c r="D952" s="1">
        <f t="shared" si="48"/>
        <v>1.1626753075579355E-9</v>
      </c>
      <c r="E952" s="1">
        <f t="shared" si="48"/>
        <v>1.2225818165698587E-12</v>
      </c>
      <c r="F952" s="1">
        <f t="shared" si="48"/>
        <v>1.285574991135498E-15</v>
      </c>
    </row>
    <row r="953" spans="2:6" x14ac:dyDescent="0.25">
      <c r="B953" s="1">
        <v>947</v>
      </c>
      <c r="C953" s="1">
        <f t="shared" si="48"/>
        <v>1.1033825294823812E-6</v>
      </c>
      <c r="D953" s="1">
        <f t="shared" si="48"/>
        <v>1.1590152620613248E-9</v>
      </c>
      <c r="E953" s="1">
        <f t="shared" si="48"/>
        <v>1.2174530063669378E-12</v>
      </c>
      <c r="F953" s="1">
        <f t="shared" si="48"/>
        <v>1.2788371915619095E-15</v>
      </c>
    </row>
    <row r="954" spans="2:6" x14ac:dyDescent="0.25">
      <c r="B954" s="1">
        <v>948</v>
      </c>
      <c r="C954" s="1">
        <f t="shared" si="48"/>
        <v>1.1010681462086369E-6</v>
      </c>
      <c r="D954" s="1">
        <f t="shared" si="48"/>
        <v>1.1553705626533443E-9</v>
      </c>
      <c r="E954" s="1">
        <f t="shared" si="48"/>
        <v>1.2123510625953245E-12</v>
      </c>
      <c r="F954" s="1">
        <f t="shared" si="48"/>
        <v>1.2721417236047475E-15</v>
      </c>
    </row>
    <row r="955" spans="2:6" x14ac:dyDescent="0.25">
      <c r="B955" s="1">
        <v>949</v>
      </c>
      <c r="C955" s="1">
        <f t="shared" si="48"/>
        <v>1.0987610370546173E-6</v>
      </c>
      <c r="D955" s="1">
        <f t="shared" si="48"/>
        <v>1.1517411289880685E-9</v>
      </c>
      <c r="E955" s="1">
        <f t="shared" si="48"/>
        <v>1.207275816549338E-12</v>
      </c>
      <c r="F955" s="1">
        <f t="shared" si="48"/>
        <v>1.2654882773053855E-15</v>
      </c>
    </row>
    <row r="956" spans="2:6" x14ac:dyDescent="0.25">
      <c r="B956" s="1">
        <v>950</v>
      </c>
      <c r="C956" s="1">
        <f t="shared" si="48"/>
        <v>1.0964611715687617E-6</v>
      </c>
      <c r="D956" s="1">
        <f t="shared" si="48"/>
        <v>1.1481268812238344E-9</v>
      </c>
      <c r="E956" s="1">
        <f t="shared" si="48"/>
        <v>1.2022271007579418E-12</v>
      </c>
      <c r="F956" s="1">
        <f t="shared" si="48"/>
        <v>1.2588765452962742E-15</v>
      </c>
    </row>
    <row r="957" spans="2:6" x14ac:dyDescent="0.25">
      <c r="B957" s="1">
        <v>951</v>
      </c>
      <c r="C957" s="1">
        <f t="shared" si="48"/>
        <v>1.094168519458693E-6</v>
      </c>
      <c r="D957" s="1">
        <f t="shared" si="48"/>
        <v>1.1445277400195534E-9</v>
      </c>
      <c r="E957" s="1">
        <f t="shared" si="48"/>
        <v>1.1972047489744282E-12</v>
      </c>
      <c r="F957" s="1">
        <f t="shared" si="48"/>
        <v>1.2523062227765984E-15</v>
      </c>
    </row>
    <row r="958" spans="2:6" x14ac:dyDescent="0.25">
      <c r="B958" s="1">
        <v>952</v>
      </c>
      <c r="C958" s="1">
        <f t="shared" si="48"/>
        <v>1.0918830505902174E-6</v>
      </c>
      <c r="D958" s="1">
        <f t="shared" si="48"/>
        <v>1.1409436265310527E-9</v>
      </c>
      <c r="E958" s="1">
        <f t="shared" si="48"/>
        <v>1.1922085961661992E-12</v>
      </c>
      <c r="F958" s="1">
        <f t="shared" si="48"/>
        <v>1.2457770074881914E-15</v>
      </c>
    </row>
    <row r="959" spans="2:6" x14ac:dyDescent="0.25">
      <c r="B959" s="1">
        <v>953</v>
      </c>
      <c r="C959" s="1">
        <f t="shared" si="48"/>
        <v>1.0896047349863363E-6</v>
      </c>
      <c r="D959" s="1">
        <f t="shared" si="48"/>
        <v>1.1373744624074492E-9</v>
      </c>
      <c r="E959" s="1">
        <f t="shared" si="48"/>
        <v>1.1872384785046443E-12</v>
      </c>
      <c r="F959" s="1">
        <f t="shared" si="48"/>
        <v>1.2392885996916955E-15</v>
      </c>
    </row>
    <row r="960" spans="2:6" x14ac:dyDescent="0.25">
      <c r="B960" s="1">
        <v>954</v>
      </c>
      <c r="C960" s="1">
        <f t="shared" si="48"/>
        <v>1.0873335428262625E-6</v>
      </c>
      <c r="D960" s="1">
        <f t="shared" si="48"/>
        <v>1.1338201697875522E-9</v>
      </c>
      <c r="E960" s="1">
        <f t="shared" si="48"/>
        <v>1.1822942333551119E-12</v>
      </c>
      <c r="F960" s="1">
        <f t="shared" si="48"/>
        <v>1.2328407021429738E-15</v>
      </c>
    </row>
    <row r="961" spans="2:6" x14ac:dyDescent="0.25">
      <c r="B961" s="1">
        <v>955</v>
      </c>
      <c r="C961" s="1">
        <f t="shared" si="48"/>
        <v>1.0850694444444444E-6</v>
      </c>
      <c r="D961" s="1">
        <f t="shared" si="48"/>
        <v>1.1302806712962963E-9</v>
      </c>
      <c r="E961" s="1">
        <f t="shared" si="48"/>
        <v>1.1773756992669753E-12</v>
      </c>
      <c r="F961" s="1">
        <f t="shared" si="48"/>
        <v>1.226433020069766E-15</v>
      </c>
    </row>
    <row r="962" spans="2:6" x14ac:dyDescent="0.25">
      <c r="B962" s="1">
        <v>956</v>
      </c>
      <c r="C962" s="1">
        <f t="shared" si="48"/>
        <v>1.0828124103295972E-6</v>
      </c>
      <c r="D962" s="1">
        <f t="shared" si="48"/>
        <v>1.1267558900412042E-9</v>
      </c>
      <c r="E962" s="1">
        <f t="shared" si="48"/>
        <v>1.1724827159637922E-12</v>
      </c>
      <c r="F962" s="1">
        <f t="shared" si="48"/>
        <v>1.220065261148587E-15</v>
      </c>
    </row>
    <row r="963" spans="2:6" x14ac:dyDescent="0.25">
      <c r="B963" s="1">
        <v>957</v>
      </c>
      <c r="C963" s="1">
        <f t="shared" si="48"/>
        <v>1.0805624111237418E-6</v>
      </c>
      <c r="D963" s="1">
        <f t="shared" si="48"/>
        <v>1.1232457496088791E-9</v>
      </c>
      <c r="E963" s="1">
        <f t="shared" si="48"/>
        <v>1.1676151243335542E-12</v>
      </c>
      <c r="F963" s="1">
        <f t="shared" si="48"/>
        <v>1.213737135481865E-15</v>
      </c>
    </row>
    <row r="964" spans="2:6" x14ac:dyDescent="0.25">
      <c r="B964" s="1">
        <v>958</v>
      </c>
      <c r="C964" s="1">
        <f t="shared" si="48"/>
        <v>1.0783194176212488E-6</v>
      </c>
      <c r="D964" s="1">
        <f t="shared" si="48"/>
        <v>1.1197501740615254E-9</v>
      </c>
      <c r="E964" s="1">
        <f t="shared" si="48"/>
        <v>1.1627727664190296E-12</v>
      </c>
      <c r="F964" s="1">
        <f t="shared" si="48"/>
        <v>1.2074483555753161E-15</v>
      </c>
    </row>
    <row r="965" spans="2:6" x14ac:dyDescent="0.25">
      <c r="B965" s="1">
        <v>959</v>
      </c>
      <c r="C965" s="1">
        <f t="shared" si="48"/>
        <v>1.0760834007678931E-6</v>
      </c>
      <c r="D965" s="1">
        <f t="shared" si="48"/>
        <v>1.1162690879334991E-9</v>
      </c>
      <c r="E965" s="1">
        <f t="shared" si="48"/>
        <v>1.157955485408194E-12</v>
      </c>
      <c r="F965" s="1">
        <f t="shared" si="48"/>
        <v>1.2011986363155541E-15</v>
      </c>
    </row>
    <row r="966" spans="2:6" x14ac:dyDescent="0.25">
      <c r="B966" s="1">
        <v>960</v>
      </c>
      <c r="C966" s="1">
        <f t="shared" ref="C966:F985" si="49">1/(($C$2+$B966)^(C$5+1))</f>
        <v>1.0738543316599103E-6</v>
      </c>
      <c r="D966" s="1">
        <f t="shared" si="49"/>
        <v>1.1128024162278864E-9</v>
      </c>
      <c r="E966" s="1">
        <f t="shared" si="49"/>
        <v>1.1531631256247527E-12</v>
      </c>
      <c r="F966" s="1">
        <f t="shared" si="49"/>
        <v>1.1949876949479302E-15</v>
      </c>
    </row>
    <row r="967" spans="2:6" x14ac:dyDescent="0.25">
      <c r="B967" s="1">
        <v>961</v>
      </c>
      <c r="C967" s="1">
        <f t="shared" si="49"/>
        <v>1.0716321815430646E-6</v>
      </c>
      <c r="D967" s="1">
        <f t="shared" si="49"/>
        <v>1.1093500844131104E-9</v>
      </c>
      <c r="E967" s="1">
        <f t="shared" si="49"/>
        <v>1.1483955325187477E-12</v>
      </c>
      <c r="F967" s="1">
        <f t="shared" si="49"/>
        <v>1.1888152510546044E-15</v>
      </c>
    </row>
    <row r="968" spans="2:6" x14ac:dyDescent="0.25">
      <c r="B968" s="1">
        <v>962</v>
      </c>
      <c r="C968" s="1">
        <f t="shared" si="49"/>
        <v>1.0694169218117205E-6</v>
      </c>
      <c r="D968" s="1">
        <f t="shared" si="49"/>
        <v>1.1059120184195662E-9</v>
      </c>
      <c r="E968" s="1">
        <f t="shared" si="49"/>
        <v>1.1436525526572557E-12</v>
      </c>
      <c r="F968" s="1">
        <f t="shared" si="49"/>
        <v>1.1826810265328395E-15</v>
      </c>
    </row>
    <row r="969" spans="2:6" x14ac:dyDescent="0.25">
      <c r="B969" s="1">
        <v>963</v>
      </c>
      <c r="C969" s="1">
        <f t="shared" si="49"/>
        <v>1.0672085240079229E-6</v>
      </c>
      <c r="D969" s="1">
        <f t="shared" si="49"/>
        <v>1.102488144636284E-9</v>
      </c>
      <c r="E969" s="1">
        <f t="shared" si="49"/>
        <v>1.1389340337151695E-12</v>
      </c>
      <c r="F969" s="1">
        <f t="shared" si="49"/>
        <v>1.1765847455735222E-15</v>
      </c>
    </row>
    <row r="970" spans="2:6" x14ac:dyDescent="0.25">
      <c r="B970" s="1">
        <v>964</v>
      </c>
      <c r="C970" s="1">
        <f t="shared" si="49"/>
        <v>1.0650069598204824E-6</v>
      </c>
      <c r="D970" s="1">
        <f t="shared" si="49"/>
        <v>1.0990783899076186E-9</v>
      </c>
      <c r="E970" s="1">
        <f t="shared" si="49"/>
        <v>1.1342398244660668E-12</v>
      </c>
      <c r="F970" s="1">
        <f t="shared" si="49"/>
        <v>1.1705261346399037E-15</v>
      </c>
    </row>
    <row r="971" spans="2:6" x14ac:dyDescent="0.25">
      <c r="B971" s="1">
        <v>965</v>
      </c>
      <c r="C971" s="1">
        <f t="shared" si="49"/>
        <v>1.0628122010840684E-6</v>
      </c>
      <c r="D971" s="1">
        <f t="shared" si="49"/>
        <v>1.0956826815299676E-9</v>
      </c>
      <c r="E971" s="1">
        <f t="shared" si="49"/>
        <v>1.1295697747731624E-12</v>
      </c>
      <c r="F971" s="1">
        <f t="shared" si="49"/>
        <v>1.1645049224465592E-15</v>
      </c>
    </row>
    <row r="972" spans="2:6" x14ac:dyDescent="0.25">
      <c r="B972" s="1">
        <v>966</v>
      </c>
      <c r="C972" s="1">
        <f t="shared" si="49"/>
        <v>1.0606242197783082E-6</v>
      </c>
      <c r="D972" s="1">
        <f t="shared" si="49"/>
        <v>1.0923009472485154E-9</v>
      </c>
      <c r="E972" s="1">
        <f t="shared" si="49"/>
        <v>1.1249237355803452E-12</v>
      </c>
      <c r="F972" s="1">
        <f t="shared" si="49"/>
        <v>1.1585208399385637E-15</v>
      </c>
    </row>
    <row r="973" spans="2:6" x14ac:dyDescent="0.25">
      <c r="B973" s="1">
        <v>967</v>
      </c>
      <c r="C973" s="1">
        <f t="shared" si="49"/>
        <v>1.0584429880268929E-6</v>
      </c>
      <c r="D973" s="1">
        <f t="shared" si="49"/>
        <v>1.088933115254005E-9</v>
      </c>
      <c r="E973" s="1">
        <f t="shared" si="49"/>
        <v>1.1203015589032974E-12</v>
      </c>
      <c r="F973" s="1">
        <f t="shared" si="49"/>
        <v>1.1525736202708821E-15</v>
      </c>
    </row>
    <row r="974" spans="2:6" x14ac:dyDescent="0.25">
      <c r="B974" s="1">
        <v>968</v>
      </c>
      <c r="C974" s="1">
        <f t="shared" si="49"/>
        <v>1.0562684780966888E-6</v>
      </c>
      <c r="D974" s="1">
        <f t="shared" si="49"/>
        <v>1.0855791141795363E-9</v>
      </c>
      <c r="E974" s="1">
        <f t="shared" si="49"/>
        <v>1.1157030978206949E-12</v>
      </c>
      <c r="F974" s="1">
        <f t="shared" si="49"/>
        <v>1.1466629987879701E-15</v>
      </c>
    </row>
    <row r="975" spans="2:6" x14ac:dyDescent="0.25">
      <c r="B975" s="1">
        <v>969</v>
      </c>
      <c r="C975" s="1">
        <f t="shared" si="49"/>
        <v>1.0541006623968562E-6</v>
      </c>
      <c r="D975" s="1">
        <f t="shared" si="49"/>
        <v>1.0822388730973883E-9</v>
      </c>
      <c r="E975" s="1">
        <f t="shared" si="49"/>
        <v>1.1111282064654912E-12</v>
      </c>
      <c r="F975" s="1">
        <f t="shared" si="49"/>
        <v>1.1407887130035843E-15</v>
      </c>
    </row>
    <row r="976" spans="2:6" x14ac:dyDescent="0.25">
      <c r="B976" s="1">
        <v>970</v>
      </c>
      <c r="C976" s="1">
        <f t="shared" si="49"/>
        <v>1.0519395134779751E-6</v>
      </c>
      <c r="D976" s="1">
        <f t="shared" si="49"/>
        <v>1.0789123215158719E-9</v>
      </c>
      <c r="E976" s="1">
        <f t="shared" si="49"/>
        <v>1.1065767400162788E-12</v>
      </c>
      <c r="F976" s="1">
        <f t="shared" si="49"/>
        <v>1.1349505025807988E-15</v>
      </c>
    </row>
    <row r="977" spans="2:6" x14ac:dyDescent="0.25">
      <c r="B977" s="1">
        <v>971</v>
      </c>
      <c r="C977" s="1">
        <f t="shared" si="49"/>
        <v>1.0497850040311743E-6</v>
      </c>
      <c r="D977" s="1">
        <f t="shared" si="49"/>
        <v>1.0755993893762033E-9</v>
      </c>
      <c r="E977" s="1">
        <f t="shared" si="49"/>
        <v>1.1020485546887329E-12</v>
      </c>
      <c r="F977" s="1">
        <f t="shared" si="49"/>
        <v>1.1291481093122263E-15</v>
      </c>
    </row>
    <row r="978" spans="2:6" x14ac:dyDescent="0.25">
      <c r="B978" s="1">
        <v>972</v>
      </c>
      <c r="C978" s="1">
        <f t="shared" si="49"/>
        <v>1.0476371068872711E-6</v>
      </c>
      <c r="D978" s="1">
        <f t="shared" si="49"/>
        <v>1.0723000070494074E-9</v>
      </c>
      <c r="E978" s="1">
        <f t="shared" si="49"/>
        <v>1.0975435077271315E-12</v>
      </c>
      <c r="F978" s="1">
        <f t="shared" si="49"/>
        <v>1.1233812771004416E-15</v>
      </c>
    </row>
    <row r="979" spans="2:6" x14ac:dyDescent="0.25">
      <c r="B979" s="1">
        <v>973</v>
      </c>
      <c r="C979" s="1">
        <f t="shared" si="49"/>
        <v>1.0454957950159124E-6</v>
      </c>
      <c r="D979" s="1">
        <f t="shared" si="49"/>
        <v>1.0690141053332438E-9</v>
      </c>
      <c r="E979" s="1">
        <f t="shared" si="49"/>
        <v>1.0930614573959548E-12</v>
      </c>
      <c r="F979" s="1">
        <f t="shared" si="49"/>
        <v>1.1176497519386042E-15</v>
      </c>
    </row>
    <row r="980" spans="2:6" x14ac:dyDescent="0.25">
      <c r="B980" s="1">
        <v>974</v>
      </c>
      <c r="C980" s="1">
        <f t="shared" si="49"/>
        <v>1.0433610415247262E-6</v>
      </c>
      <c r="D980" s="1">
        <f t="shared" si="49"/>
        <v>1.0657416154491584E-9</v>
      </c>
      <c r="E980" s="1">
        <f t="shared" si="49"/>
        <v>1.0886022629715611E-12</v>
      </c>
      <c r="F980" s="1">
        <f t="shared" si="49"/>
        <v>1.1119532818912781E-15</v>
      </c>
    </row>
    <row r="981" spans="2:6" x14ac:dyDescent="0.25">
      <c r="B981" s="1">
        <v>975</v>
      </c>
      <c r="C981" s="1">
        <f t="shared" si="49"/>
        <v>1.0412328196584756E-6</v>
      </c>
      <c r="D981" s="1">
        <f t="shared" si="49"/>
        <v>1.0624824690392608E-9</v>
      </c>
      <c r="E981" s="1">
        <f t="shared" si="49"/>
        <v>1.0841657847339397E-12</v>
      </c>
      <c r="F981" s="1">
        <f t="shared" si="49"/>
        <v>1.1062916170754486E-15</v>
      </c>
    </row>
    <row r="982" spans="2:6" x14ac:dyDescent="0.25">
      <c r="B982" s="1">
        <v>976</v>
      </c>
      <c r="C982" s="1">
        <f t="shared" si="49"/>
        <v>1.0391111027982222E-6</v>
      </c>
      <c r="D982" s="1">
        <f t="shared" si="49"/>
        <v>1.0592365981633254E-9</v>
      </c>
      <c r="E982" s="1">
        <f t="shared" si="49"/>
        <v>1.0797518839585377E-12</v>
      </c>
      <c r="F982" s="1">
        <f t="shared" si="49"/>
        <v>1.1006645096417305E-15</v>
      </c>
    </row>
    <row r="983" spans="2:6" x14ac:dyDescent="0.25">
      <c r="B983" s="1">
        <v>977</v>
      </c>
      <c r="C983" s="1">
        <f t="shared" si="49"/>
        <v>1.0369958644604924E-6</v>
      </c>
      <c r="D983" s="1">
        <f t="shared" si="49"/>
        <v>1.0560039352958173E-9</v>
      </c>
      <c r="E983" s="1">
        <f t="shared" si="49"/>
        <v>1.0753604229081643E-12</v>
      </c>
      <c r="F983" s="1">
        <f t="shared" si="49"/>
        <v>1.0950717137557681E-15</v>
      </c>
    </row>
    <row r="984" spans="2:6" x14ac:dyDescent="0.25">
      <c r="B984" s="1">
        <v>978</v>
      </c>
      <c r="C984" s="1">
        <f t="shared" si="49"/>
        <v>1.0348870782964518E-6</v>
      </c>
      <c r="D984" s="1">
        <f t="shared" si="49"/>
        <v>1.0527844133229416E-9</v>
      </c>
      <c r="E984" s="1">
        <f t="shared" si="49"/>
        <v>1.0709912648249662E-12</v>
      </c>
      <c r="F984" s="1">
        <f t="shared" si="49"/>
        <v>1.0895129855798231E-15</v>
      </c>
    </row>
    <row r="985" spans="2:6" x14ac:dyDescent="0.25">
      <c r="B985" s="1">
        <v>979</v>
      </c>
      <c r="C985" s="1">
        <f t="shared" si="49"/>
        <v>1.0327847180910833E-6</v>
      </c>
      <c r="D985" s="1">
        <f t="shared" si="49"/>
        <v>1.049577965539719E-9</v>
      </c>
      <c r="E985" s="1">
        <f t="shared" si="49"/>
        <v>1.0666442739224785E-12</v>
      </c>
      <c r="F985" s="1">
        <f t="shared" si="49"/>
        <v>1.0839880832545514E-15</v>
      </c>
    </row>
    <row r="986" spans="2:6" x14ac:dyDescent="0.25">
      <c r="B986" s="1">
        <v>980</v>
      </c>
      <c r="C986" s="1">
        <f t="shared" ref="C986:F1006" si="50">1/(($C$2+$B986)^(C$5+1))</f>
        <v>1.0306887577623747E-6</v>
      </c>
      <c r="D986" s="1">
        <f t="shared" si="50"/>
        <v>1.0463845256470809E-9</v>
      </c>
      <c r="E986" s="1">
        <f t="shared" si="50"/>
        <v>1.0623193153777471E-12</v>
      </c>
      <c r="F986" s="1">
        <f t="shared" si="50"/>
        <v>1.0784967668809616E-15</v>
      </c>
    </row>
    <row r="987" spans="2:6" x14ac:dyDescent="0.25">
      <c r="B987" s="1">
        <v>981</v>
      </c>
      <c r="C987" s="1">
        <f t="shared" si="50"/>
        <v>1.0285991713605076E-6</v>
      </c>
      <c r="D987" s="1">
        <f t="shared" si="50"/>
        <v>1.0432040277489934E-9</v>
      </c>
      <c r="E987" s="1">
        <f t="shared" si="50"/>
        <v>1.0580162553235228E-12</v>
      </c>
      <c r="F987" s="1">
        <f t="shared" si="50"/>
        <v>1.0730387985025586E-15</v>
      </c>
    </row>
    <row r="988" spans="2:6" x14ac:dyDescent="0.25">
      <c r="B988" s="1">
        <v>982</v>
      </c>
      <c r="C988" s="1">
        <f t="shared" si="50"/>
        <v>1.0265159330670551E-6</v>
      </c>
      <c r="D988" s="1">
        <f t="shared" si="50"/>
        <v>1.0400364063495998E-9</v>
      </c>
      <c r="E988" s="1">
        <f t="shared" si="50"/>
        <v>1.0537349608405267E-12</v>
      </c>
      <c r="F988" s="1">
        <f t="shared" si="50"/>
        <v>1.0676139420876664E-15</v>
      </c>
    </row>
    <row r="989" spans="2:6" x14ac:dyDescent="0.25">
      <c r="B989" s="1">
        <v>983</v>
      </c>
      <c r="C989" s="1">
        <f t="shared" si="50"/>
        <v>1.0244390171941845E-6</v>
      </c>
      <c r="D989" s="1">
        <f t="shared" si="50"/>
        <v>1.0368815963503891E-9</v>
      </c>
      <c r="E989" s="1">
        <f t="shared" si="50"/>
        <v>1.0494752999497865E-12</v>
      </c>
      <c r="F989" s="1">
        <f t="shared" si="50"/>
        <v>1.0622219635119296E-15</v>
      </c>
    </row>
    <row r="990" spans="2:6" x14ac:dyDescent="0.25">
      <c r="B990" s="1">
        <v>984</v>
      </c>
      <c r="C990" s="1">
        <f t="shared" si="50"/>
        <v>1.0223683981838647E-6</v>
      </c>
      <c r="D990" s="1">
        <f t="shared" si="50"/>
        <v>1.0337395330473861E-9</v>
      </c>
      <c r="E990" s="1">
        <f t="shared" si="50"/>
        <v>1.0452371416050416E-12</v>
      </c>
      <c r="F990" s="1">
        <f t="shared" si="50"/>
        <v>1.0568626305409924E-15</v>
      </c>
    </row>
    <row r="991" spans="2:6" x14ac:dyDescent="0.25">
      <c r="B991" s="1">
        <v>985</v>
      </c>
      <c r="C991" s="1">
        <f t="shared" si="50"/>
        <v>1.0203040506070809E-6</v>
      </c>
      <c r="D991" s="1">
        <f t="shared" si="50"/>
        <v>1.0306101521283645E-9</v>
      </c>
      <c r="E991" s="1">
        <f t="shared" si="50"/>
        <v>1.0410203556852167E-12</v>
      </c>
      <c r="F991" s="1">
        <f t="shared" si="50"/>
        <v>1.0515357128133503E-15</v>
      </c>
    </row>
    <row r="992" spans="2:6" x14ac:dyDescent="0.25">
      <c r="B992" s="1">
        <v>986</v>
      </c>
      <c r="C992" s="1">
        <f t="shared" si="50"/>
        <v>1.0182459491630528E-6</v>
      </c>
      <c r="D992" s="1">
        <f t="shared" si="50"/>
        <v>1.0274933896700835E-9</v>
      </c>
      <c r="E992" s="1">
        <f t="shared" si="50"/>
        <v>1.0368248129869662E-12</v>
      </c>
      <c r="F992" s="1">
        <f t="shared" si="50"/>
        <v>1.0462409818233765E-15</v>
      </c>
    </row>
    <row r="993" spans="2:6" x14ac:dyDescent="0.25">
      <c r="B993" s="1">
        <v>987</v>
      </c>
      <c r="C993" s="1">
        <f t="shared" si="50"/>
        <v>1.01619406867846E-6</v>
      </c>
      <c r="D993" s="1">
        <f t="shared" si="50"/>
        <v>1.0243891821355443E-9</v>
      </c>
      <c r="E993" s="1">
        <f t="shared" si="50"/>
        <v>1.0326503852172825E-12</v>
      </c>
      <c r="F993" s="1">
        <f t="shared" si="50"/>
        <v>1.0409782109045187E-15</v>
      </c>
    </row>
    <row r="994" spans="2:6" x14ac:dyDescent="0.25">
      <c r="B994" s="1">
        <v>988</v>
      </c>
      <c r="C994" s="1">
        <f t="shared" si="50"/>
        <v>1.0141483841066723E-6</v>
      </c>
      <c r="D994" s="1">
        <f t="shared" si="50"/>
        <v>1.021297466371271E-9</v>
      </c>
      <c r="E994" s="1">
        <f t="shared" si="50"/>
        <v>1.0284969449861743E-12</v>
      </c>
      <c r="F994" s="1">
        <f t="shared" si="50"/>
        <v>1.0357471752126629E-15</v>
      </c>
    </row>
    <row r="995" spans="2:6" x14ac:dyDescent="0.25">
      <c r="B995" s="1">
        <v>989</v>
      </c>
      <c r="C995" s="1">
        <f t="shared" si="50"/>
        <v>1.0121088705269849E-6</v>
      </c>
      <c r="D995" s="1">
        <f t="shared" si="50"/>
        <v>1.0182181796046126E-9</v>
      </c>
      <c r="E995" s="1">
        <f t="shared" si="50"/>
        <v>1.024364365799409E-12</v>
      </c>
      <c r="F995" s="1">
        <f t="shared" si="50"/>
        <v>1.0305476517096671E-15</v>
      </c>
    </row>
    <row r="996" spans="2:6" x14ac:dyDescent="0.25">
      <c r="B996" s="1">
        <v>990</v>
      </c>
      <c r="C996" s="1">
        <f t="shared" si="50"/>
        <v>1.0100755031438599E-6</v>
      </c>
      <c r="D996" s="1">
        <f t="shared" si="50"/>
        <v>1.0151512594410654E-9</v>
      </c>
      <c r="E996" s="1">
        <f t="shared" si="50"/>
        <v>1.0202525220513219E-12</v>
      </c>
      <c r="F996" s="1">
        <f t="shared" si="50"/>
        <v>1.0253794191470572E-15</v>
      </c>
    </row>
    <row r="997" spans="2:6" x14ac:dyDescent="0.25">
      <c r="B997" s="1">
        <v>991</v>
      </c>
      <c r="C997" s="1">
        <f t="shared" si="50"/>
        <v>1.0080482572861728E-6</v>
      </c>
      <c r="D997" s="1">
        <f t="shared" si="50"/>
        <v>1.0120966438616193E-9</v>
      </c>
      <c r="E997" s="1">
        <f t="shared" si="50"/>
        <v>1.0161612890176899E-12</v>
      </c>
      <c r="F997" s="1">
        <f t="shared" si="50"/>
        <v>1.0202422580498897E-15</v>
      </c>
    </row>
    <row r="998" spans="2:6" x14ac:dyDescent="0.25">
      <c r="B998" s="1">
        <v>992</v>
      </c>
      <c r="C998" s="1">
        <f t="shared" si="50"/>
        <v>1.0060271084064632E-6</v>
      </c>
      <c r="D998" s="1">
        <f t="shared" si="50"/>
        <v>1.0090542712201234E-9</v>
      </c>
      <c r="E998" s="1">
        <f t="shared" si="50"/>
        <v>1.0120905428486695E-12</v>
      </c>
      <c r="F998" s="1">
        <f t="shared" si="50"/>
        <v>1.0151359507007719E-15</v>
      </c>
    </row>
    <row r="999" spans="2:6" x14ac:dyDescent="0.25">
      <c r="B999" s="1">
        <v>993</v>
      </c>
      <c r="C999" s="1">
        <f t="shared" si="50"/>
        <v>1.0040120320801925E-6</v>
      </c>
      <c r="D999" s="1">
        <f t="shared" si="50"/>
        <v>1.0060240802406738E-9</v>
      </c>
      <c r="E999" s="1">
        <f t="shared" si="50"/>
        <v>1.0080401605617974E-12</v>
      </c>
      <c r="F999" s="1">
        <f t="shared" si="50"/>
        <v>1.0100602811240456E-15</v>
      </c>
    </row>
    <row r="1000" spans="2:6" x14ac:dyDescent="0.25">
      <c r="B1000" s="1">
        <v>994</v>
      </c>
      <c r="C1000" s="1">
        <f t="shared" si="50"/>
        <v>1.002003004005006E-6</v>
      </c>
      <c r="D1000" s="1">
        <f t="shared" si="50"/>
        <v>1.003006010015021E-9</v>
      </c>
      <c r="E1000" s="1">
        <f t="shared" si="50"/>
        <v>1.0040100200350561E-12</v>
      </c>
      <c r="F1000" s="1">
        <f t="shared" si="50"/>
        <v>1.0050150350701262E-15</v>
      </c>
    </row>
    <row r="1001" spans="2:6" x14ac:dyDescent="0.25">
      <c r="B1001" s="1">
        <v>995</v>
      </c>
      <c r="C1001" s="1">
        <f t="shared" si="50"/>
        <v>9.9999999999999995E-7</v>
      </c>
      <c r="D1001" s="1">
        <f t="shared" si="50"/>
        <v>1.0000000000000001E-9</v>
      </c>
      <c r="E1001" s="1">
        <f t="shared" si="50"/>
        <v>9.9999999999999998E-13</v>
      </c>
      <c r="F1001" s="1">
        <f t="shared" si="50"/>
        <v>1.0000000000000001E-15</v>
      </c>
    </row>
    <row r="1002" spans="2:6" x14ac:dyDescent="0.25">
      <c r="B1002" s="1">
        <v>996</v>
      </c>
      <c r="C1002" s="1">
        <f t="shared" si="50"/>
        <v>9.9800299600499398E-7</v>
      </c>
      <c r="D1002" s="1">
        <f t="shared" si="50"/>
        <v>9.9700599001497898E-10</v>
      </c>
      <c r="E1002" s="1">
        <f t="shared" si="50"/>
        <v>9.9600998003494408E-13</v>
      </c>
      <c r="F1002" s="1">
        <f t="shared" si="50"/>
        <v>9.9501496506987421E-16</v>
      </c>
    </row>
    <row r="1003" spans="2:6" x14ac:dyDescent="0.25">
      <c r="B1003" s="1">
        <v>997</v>
      </c>
      <c r="C1003" s="1">
        <f t="shared" si="50"/>
        <v>9.9601196807980837E-7</v>
      </c>
      <c r="D1003" s="1">
        <f t="shared" si="50"/>
        <v>9.9402392023932975E-10</v>
      </c>
      <c r="E1003" s="1">
        <f t="shared" si="50"/>
        <v>9.9203984055821333E-13</v>
      </c>
      <c r="F1003" s="1">
        <f t="shared" si="50"/>
        <v>9.9005972111598142E-16</v>
      </c>
    </row>
    <row r="1004" spans="2:6" x14ac:dyDescent="0.25">
      <c r="B1004" s="1">
        <v>998</v>
      </c>
      <c r="C1004" s="1">
        <f t="shared" si="50"/>
        <v>9.9402689240354711E-7</v>
      </c>
      <c r="D1004" s="1">
        <f t="shared" si="50"/>
        <v>9.9105373120991737E-10</v>
      </c>
      <c r="E1004" s="1">
        <f t="shared" si="50"/>
        <v>9.8808946282145294E-13</v>
      </c>
      <c r="F1004" s="1">
        <f t="shared" si="50"/>
        <v>9.8513406063953442E-16</v>
      </c>
    </row>
    <row r="1005" spans="2:6" x14ac:dyDescent="0.25">
      <c r="B1005" s="1">
        <v>999</v>
      </c>
      <c r="C1005" s="1">
        <f t="shared" si="50"/>
        <v>9.9204774527388457E-7</v>
      </c>
      <c r="D1005" s="1">
        <f t="shared" si="50"/>
        <v>9.8809536381861017E-10</v>
      </c>
      <c r="E1005" s="1">
        <f t="shared" si="50"/>
        <v>9.8415872890299819E-13</v>
      </c>
      <c r="F1005" s="1">
        <f t="shared" si="50"/>
        <v>9.8023777779183074E-16</v>
      </c>
    </row>
    <row r="1006" spans="2:6" x14ac:dyDescent="0.25">
      <c r="B1006" s="1">
        <v>1000</v>
      </c>
      <c r="C1006" s="1">
        <f t="shared" si="50"/>
        <v>9.9007450310635875E-7</v>
      </c>
      <c r="D1006" s="1">
        <f t="shared" si="50"/>
        <v>9.8514875930980971E-10</v>
      </c>
      <c r="E1006" s="1">
        <f t="shared" si="50"/>
        <v>9.8024752170130325E-13</v>
      </c>
      <c r="F1006" s="1">
        <f t="shared" si="50"/>
        <v>9.7537066835950576E-16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Gen. Logistic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2021-07-02T21:18:12Z</dcterms:created>
  <dcterms:modified xsi:type="dcterms:W3CDTF">2022-02-20T04:21:45Z</dcterms:modified>
</cp:coreProperties>
</file>