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xr:revisionPtr revIDLastSave="0" documentId="13_ncr:1_{17341C3A-206F-491B-98BA-A56919347B4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nverse gauus" sheetId="1" r:id="rId1"/>
  </sheets>
  <externalReferences>
    <externalReference r:id="rId2"/>
  </externalReferences>
  <definedNames>
    <definedName name="_xlchart.v1.0" hidden="1">'inverse gauus'!$H$3:$H$2160</definedName>
    <definedName name="PROB">'[1]Probabilidades Origen-Destino'!$D$5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" i="1" l="1"/>
  <c r="L6" i="1" l="1"/>
  <c r="L4" i="1"/>
  <c r="L5" i="1" s="1"/>
  <c r="L3" i="1"/>
  <c r="F2160" i="1"/>
  <c r="G2160" i="1" s="1"/>
  <c r="E2160" i="1"/>
  <c r="F2159" i="1"/>
  <c r="G2159" i="1" s="1"/>
  <c r="E2159" i="1"/>
  <c r="F2158" i="1"/>
  <c r="G2158" i="1" s="1"/>
  <c r="E2158" i="1"/>
  <c r="F2157" i="1"/>
  <c r="G2157" i="1" s="1"/>
  <c r="E2157" i="1"/>
  <c r="F2156" i="1"/>
  <c r="G2156" i="1" s="1"/>
  <c r="E2156" i="1"/>
  <c r="F2155" i="1"/>
  <c r="G2155" i="1" s="1"/>
  <c r="E2155" i="1"/>
  <c r="F2154" i="1"/>
  <c r="G2154" i="1" s="1"/>
  <c r="E2154" i="1"/>
  <c r="F2153" i="1"/>
  <c r="G2153" i="1" s="1"/>
  <c r="E2153" i="1"/>
  <c r="F2152" i="1"/>
  <c r="G2152" i="1" s="1"/>
  <c r="E2152" i="1"/>
  <c r="F2151" i="1"/>
  <c r="G2151" i="1" s="1"/>
  <c r="E2151" i="1"/>
  <c r="F2150" i="1"/>
  <c r="G2150" i="1" s="1"/>
  <c r="E2150" i="1"/>
  <c r="F2149" i="1"/>
  <c r="G2149" i="1" s="1"/>
  <c r="E2149" i="1"/>
  <c r="F2148" i="1"/>
  <c r="G2148" i="1" s="1"/>
  <c r="E2148" i="1"/>
  <c r="F2147" i="1"/>
  <c r="G2147" i="1" s="1"/>
  <c r="E2147" i="1"/>
  <c r="F2146" i="1"/>
  <c r="G2146" i="1" s="1"/>
  <c r="E2146" i="1"/>
  <c r="F2145" i="1"/>
  <c r="G2145" i="1" s="1"/>
  <c r="E2145" i="1"/>
  <c r="F2144" i="1"/>
  <c r="G2144" i="1" s="1"/>
  <c r="E2144" i="1"/>
  <c r="F2143" i="1"/>
  <c r="G2143" i="1" s="1"/>
  <c r="E2143" i="1"/>
  <c r="F2142" i="1"/>
  <c r="G2142" i="1" s="1"/>
  <c r="E2142" i="1"/>
  <c r="F2141" i="1"/>
  <c r="G2141" i="1" s="1"/>
  <c r="E2141" i="1"/>
  <c r="F2140" i="1"/>
  <c r="G2140" i="1" s="1"/>
  <c r="E2140" i="1"/>
  <c r="F2139" i="1"/>
  <c r="G2139" i="1" s="1"/>
  <c r="E2139" i="1"/>
  <c r="F2138" i="1"/>
  <c r="G2138" i="1" s="1"/>
  <c r="E2138" i="1"/>
  <c r="F2137" i="1"/>
  <c r="G2137" i="1" s="1"/>
  <c r="E2137" i="1"/>
  <c r="F2136" i="1"/>
  <c r="G2136" i="1" s="1"/>
  <c r="E2136" i="1"/>
  <c r="F2135" i="1"/>
  <c r="G2135" i="1" s="1"/>
  <c r="E2135" i="1"/>
  <c r="F2134" i="1"/>
  <c r="G2134" i="1" s="1"/>
  <c r="E2134" i="1"/>
  <c r="F2133" i="1"/>
  <c r="G2133" i="1" s="1"/>
  <c r="E2133" i="1"/>
  <c r="F2132" i="1"/>
  <c r="G2132" i="1" s="1"/>
  <c r="E2132" i="1"/>
  <c r="F2131" i="1"/>
  <c r="G2131" i="1" s="1"/>
  <c r="E2131" i="1"/>
  <c r="F2130" i="1"/>
  <c r="G2130" i="1" s="1"/>
  <c r="E2130" i="1"/>
  <c r="F2129" i="1"/>
  <c r="G2129" i="1" s="1"/>
  <c r="E2129" i="1"/>
  <c r="F2128" i="1"/>
  <c r="G2128" i="1" s="1"/>
  <c r="E2128" i="1"/>
  <c r="F2127" i="1"/>
  <c r="G2127" i="1" s="1"/>
  <c r="E2127" i="1"/>
  <c r="F2126" i="1"/>
  <c r="G2126" i="1" s="1"/>
  <c r="E2126" i="1"/>
  <c r="F2125" i="1"/>
  <c r="G2125" i="1" s="1"/>
  <c r="E2125" i="1"/>
  <c r="F2124" i="1"/>
  <c r="G2124" i="1" s="1"/>
  <c r="E2124" i="1"/>
  <c r="F2123" i="1"/>
  <c r="G2123" i="1" s="1"/>
  <c r="E2123" i="1"/>
  <c r="F2122" i="1"/>
  <c r="G2122" i="1" s="1"/>
  <c r="E2122" i="1"/>
  <c r="F2121" i="1"/>
  <c r="G2121" i="1" s="1"/>
  <c r="E2121" i="1"/>
  <c r="F2120" i="1"/>
  <c r="G2120" i="1" s="1"/>
  <c r="E2120" i="1"/>
  <c r="F2119" i="1"/>
  <c r="G2119" i="1" s="1"/>
  <c r="E2119" i="1"/>
  <c r="F2118" i="1"/>
  <c r="G2118" i="1" s="1"/>
  <c r="E2118" i="1"/>
  <c r="F2117" i="1"/>
  <c r="G2117" i="1" s="1"/>
  <c r="E2117" i="1"/>
  <c r="F2116" i="1"/>
  <c r="G2116" i="1" s="1"/>
  <c r="E2116" i="1"/>
  <c r="F2115" i="1"/>
  <c r="G2115" i="1" s="1"/>
  <c r="E2115" i="1"/>
  <c r="F2114" i="1"/>
  <c r="G2114" i="1" s="1"/>
  <c r="E2114" i="1"/>
  <c r="F2113" i="1"/>
  <c r="G2113" i="1" s="1"/>
  <c r="E2113" i="1"/>
  <c r="F2112" i="1"/>
  <c r="G2112" i="1" s="1"/>
  <c r="E2112" i="1"/>
  <c r="F2111" i="1"/>
  <c r="G2111" i="1" s="1"/>
  <c r="E2111" i="1"/>
  <c r="F2110" i="1"/>
  <c r="G2110" i="1" s="1"/>
  <c r="E2110" i="1"/>
  <c r="F2109" i="1"/>
  <c r="G2109" i="1" s="1"/>
  <c r="E2109" i="1"/>
  <c r="F2108" i="1"/>
  <c r="G2108" i="1" s="1"/>
  <c r="E2108" i="1"/>
  <c r="F2107" i="1"/>
  <c r="G2107" i="1" s="1"/>
  <c r="E2107" i="1"/>
  <c r="F2106" i="1"/>
  <c r="G2106" i="1" s="1"/>
  <c r="E2106" i="1"/>
  <c r="F2105" i="1"/>
  <c r="G2105" i="1" s="1"/>
  <c r="E2105" i="1"/>
  <c r="F2104" i="1"/>
  <c r="G2104" i="1" s="1"/>
  <c r="E2104" i="1"/>
  <c r="F2103" i="1"/>
  <c r="G2103" i="1" s="1"/>
  <c r="E2103" i="1"/>
  <c r="F2102" i="1"/>
  <c r="G2102" i="1" s="1"/>
  <c r="E2102" i="1"/>
  <c r="F2101" i="1"/>
  <c r="G2101" i="1" s="1"/>
  <c r="E2101" i="1"/>
  <c r="F2100" i="1"/>
  <c r="G2100" i="1" s="1"/>
  <c r="E2100" i="1"/>
  <c r="F2099" i="1"/>
  <c r="G2099" i="1" s="1"/>
  <c r="E2099" i="1"/>
  <c r="F2098" i="1"/>
  <c r="G2098" i="1" s="1"/>
  <c r="E2098" i="1"/>
  <c r="F2097" i="1"/>
  <c r="G2097" i="1" s="1"/>
  <c r="E2097" i="1"/>
  <c r="F2096" i="1"/>
  <c r="G2096" i="1" s="1"/>
  <c r="E2096" i="1"/>
  <c r="F2095" i="1"/>
  <c r="G2095" i="1" s="1"/>
  <c r="E2095" i="1"/>
  <c r="F2094" i="1"/>
  <c r="G2094" i="1" s="1"/>
  <c r="E2094" i="1"/>
  <c r="F2093" i="1"/>
  <c r="G2093" i="1" s="1"/>
  <c r="E2093" i="1"/>
  <c r="F2092" i="1"/>
  <c r="G2092" i="1" s="1"/>
  <c r="E2092" i="1"/>
  <c r="F2091" i="1"/>
  <c r="G2091" i="1" s="1"/>
  <c r="E2091" i="1"/>
  <c r="F2090" i="1"/>
  <c r="G2090" i="1" s="1"/>
  <c r="E2090" i="1"/>
  <c r="F2089" i="1"/>
  <c r="G2089" i="1" s="1"/>
  <c r="E2089" i="1"/>
  <c r="F2088" i="1"/>
  <c r="G2088" i="1" s="1"/>
  <c r="E2088" i="1"/>
  <c r="F2087" i="1"/>
  <c r="G2087" i="1" s="1"/>
  <c r="E2087" i="1"/>
  <c r="F2086" i="1"/>
  <c r="G2086" i="1" s="1"/>
  <c r="E2086" i="1"/>
  <c r="F2085" i="1"/>
  <c r="G2085" i="1" s="1"/>
  <c r="E2085" i="1"/>
  <c r="F2084" i="1"/>
  <c r="G2084" i="1" s="1"/>
  <c r="E2084" i="1"/>
  <c r="F2083" i="1"/>
  <c r="G2083" i="1" s="1"/>
  <c r="E2083" i="1"/>
  <c r="F2082" i="1"/>
  <c r="G2082" i="1" s="1"/>
  <c r="E2082" i="1"/>
  <c r="F2081" i="1"/>
  <c r="G2081" i="1" s="1"/>
  <c r="E2081" i="1"/>
  <c r="F2080" i="1"/>
  <c r="G2080" i="1" s="1"/>
  <c r="E2080" i="1"/>
  <c r="F2079" i="1"/>
  <c r="G2079" i="1" s="1"/>
  <c r="E2079" i="1"/>
  <c r="F2078" i="1"/>
  <c r="G2078" i="1" s="1"/>
  <c r="E2078" i="1"/>
  <c r="F2077" i="1"/>
  <c r="G2077" i="1" s="1"/>
  <c r="E2077" i="1"/>
  <c r="F2076" i="1"/>
  <c r="G2076" i="1" s="1"/>
  <c r="E2076" i="1"/>
  <c r="F2075" i="1"/>
  <c r="G2075" i="1" s="1"/>
  <c r="E2075" i="1"/>
  <c r="F2074" i="1"/>
  <c r="G2074" i="1" s="1"/>
  <c r="E2074" i="1"/>
  <c r="F2073" i="1"/>
  <c r="G2073" i="1" s="1"/>
  <c r="E2073" i="1"/>
  <c r="F2072" i="1"/>
  <c r="G2072" i="1" s="1"/>
  <c r="E2072" i="1"/>
  <c r="F2071" i="1"/>
  <c r="G2071" i="1" s="1"/>
  <c r="E2071" i="1"/>
  <c r="F2070" i="1"/>
  <c r="G2070" i="1" s="1"/>
  <c r="E2070" i="1"/>
  <c r="F2069" i="1"/>
  <c r="G2069" i="1" s="1"/>
  <c r="E2069" i="1"/>
  <c r="F2068" i="1"/>
  <c r="G2068" i="1" s="1"/>
  <c r="E2068" i="1"/>
  <c r="F2067" i="1"/>
  <c r="G2067" i="1" s="1"/>
  <c r="E2067" i="1"/>
  <c r="F2066" i="1"/>
  <c r="G2066" i="1" s="1"/>
  <c r="E2066" i="1"/>
  <c r="F2065" i="1"/>
  <c r="G2065" i="1" s="1"/>
  <c r="E2065" i="1"/>
  <c r="F2064" i="1"/>
  <c r="G2064" i="1" s="1"/>
  <c r="E2064" i="1"/>
  <c r="F2063" i="1"/>
  <c r="G2063" i="1" s="1"/>
  <c r="E2063" i="1"/>
  <c r="F2062" i="1"/>
  <c r="G2062" i="1" s="1"/>
  <c r="E2062" i="1"/>
  <c r="F2061" i="1"/>
  <c r="G2061" i="1" s="1"/>
  <c r="E2061" i="1"/>
  <c r="F2060" i="1"/>
  <c r="G2060" i="1" s="1"/>
  <c r="E2060" i="1"/>
  <c r="F2059" i="1"/>
  <c r="G2059" i="1" s="1"/>
  <c r="E2059" i="1"/>
  <c r="F2058" i="1"/>
  <c r="G2058" i="1" s="1"/>
  <c r="E2058" i="1"/>
  <c r="F2057" i="1"/>
  <c r="G2057" i="1" s="1"/>
  <c r="E2057" i="1"/>
  <c r="F2056" i="1"/>
  <c r="G2056" i="1" s="1"/>
  <c r="E2056" i="1"/>
  <c r="F2055" i="1"/>
  <c r="G2055" i="1" s="1"/>
  <c r="E2055" i="1"/>
  <c r="F2054" i="1"/>
  <c r="G2054" i="1" s="1"/>
  <c r="E2054" i="1"/>
  <c r="F2053" i="1"/>
  <c r="G2053" i="1" s="1"/>
  <c r="E2053" i="1"/>
  <c r="F2052" i="1"/>
  <c r="G2052" i="1" s="1"/>
  <c r="E2052" i="1"/>
  <c r="F2051" i="1"/>
  <c r="G2051" i="1" s="1"/>
  <c r="E2051" i="1"/>
  <c r="F2050" i="1"/>
  <c r="G2050" i="1" s="1"/>
  <c r="E2050" i="1"/>
  <c r="F2049" i="1"/>
  <c r="G2049" i="1" s="1"/>
  <c r="E2049" i="1"/>
  <c r="F2048" i="1"/>
  <c r="G2048" i="1" s="1"/>
  <c r="E2048" i="1"/>
  <c r="F2047" i="1"/>
  <c r="G2047" i="1" s="1"/>
  <c r="E2047" i="1"/>
  <c r="F2046" i="1"/>
  <c r="G2046" i="1" s="1"/>
  <c r="E2046" i="1"/>
  <c r="F2045" i="1"/>
  <c r="G2045" i="1" s="1"/>
  <c r="E2045" i="1"/>
  <c r="F2044" i="1"/>
  <c r="G2044" i="1" s="1"/>
  <c r="E2044" i="1"/>
  <c r="F2043" i="1"/>
  <c r="G2043" i="1" s="1"/>
  <c r="E2043" i="1"/>
  <c r="F2042" i="1"/>
  <c r="G2042" i="1" s="1"/>
  <c r="E2042" i="1"/>
  <c r="F2041" i="1"/>
  <c r="G2041" i="1" s="1"/>
  <c r="E2041" i="1"/>
  <c r="F2040" i="1"/>
  <c r="G2040" i="1" s="1"/>
  <c r="E2040" i="1"/>
  <c r="F2039" i="1"/>
  <c r="G2039" i="1" s="1"/>
  <c r="E2039" i="1"/>
  <c r="F2038" i="1"/>
  <c r="G2038" i="1" s="1"/>
  <c r="E2038" i="1"/>
  <c r="F2037" i="1"/>
  <c r="G2037" i="1" s="1"/>
  <c r="E2037" i="1"/>
  <c r="F2036" i="1"/>
  <c r="G2036" i="1" s="1"/>
  <c r="E2036" i="1"/>
  <c r="F2035" i="1"/>
  <c r="G2035" i="1" s="1"/>
  <c r="E2035" i="1"/>
  <c r="F2034" i="1"/>
  <c r="G2034" i="1" s="1"/>
  <c r="E2034" i="1"/>
  <c r="F2033" i="1"/>
  <c r="G2033" i="1" s="1"/>
  <c r="E2033" i="1"/>
  <c r="F2032" i="1"/>
  <c r="G2032" i="1" s="1"/>
  <c r="E2032" i="1"/>
  <c r="F2031" i="1"/>
  <c r="G2031" i="1" s="1"/>
  <c r="E2031" i="1"/>
  <c r="F2030" i="1"/>
  <c r="G2030" i="1" s="1"/>
  <c r="E2030" i="1"/>
  <c r="F2029" i="1"/>
  <c r="G2029" i="1" s="1"/>
  <c r="E2029" i="1"/>
  <c r="F2028" i="1"/>
  <c r="G2028" i="1" s="1"/>
  <c r="E2028" i="1"/>
  <c r="F2027" i="1"/>
  <c r="G2027" i="1" s="1"/>
  <c r="E2027" i="1"/>
  <c r="F2026" i="1"/>
  <c r="G2026" i="1" s="1"/>
  <c r="E2026" i="1"/>
  <c r="F2025" i="1"/>
  <c r="G2025" i="1" s="1"/>
  <c r="E2025" i="1"/>
  <c r="F2024" i="1"/>
  <c r="G2024" i="1" s="1"/>
  <c r="E2024" i="1"/>
  <c r="F2023" i="1"/>
  <c r="G2023" i="1" s="1"/>
  <c r="E2023" i="1"/>
  <c r="F2022" i="1"/>
  <c r="G2022" i="1" s="1"/>
  <c r="E2022" i="1"/>
  <c r="F2021" i="1"/>
  <c r="G2021" i="1" s="1"/>
  <c r="E2021" i="1"/>
  <c r="F2020" i="1"/>
  <c r="G2020" i="1" s="1"/>
  <c r="E2020" i="1"/>
  <c r="F2019" i="1"/>
  <c r="G2019" i="1" s="1"/>
  <c r="E2019" i="1"/>
  <c r="F2018" i="1"/>
  <c r="G2018" i="1" s="1"/>
  <c r="E2018" i="1"/>
  <c r="F2017" i="1"/>
  <c r="G2017" i="1" s="1"/>
  <c r="E2017" i="1"/>
  <c r="F2016" i="1"/>
  <c r="G2016" i="1" s="1"/>
  <c r="E2016" i="1"/>
  <c r="F2015" i="1"/>
  <c r="G2015" i="1" s="1"/>
  <c r="E2015" i="1"/>
  <c r="F2014" i="1"/>
  <c r="G2014" i="1" s="1"/>
  <c r="E2014" i="1"/>
  <c r="F2013" i="1"/>
  <c r="G2013" i="1" s="1"/>
  <c r="E2013" i="1"/>
  <c r="F2012" i="1"/>
  <c r="G2012" i="1" s="1"/>
  <c r="E2012" i="1"/>
  <c r="F2011" i="1"/>
  <c r="G2011" i="1" s="1"/>
  <c r="E2011" i="1"/>
  <c r="F2010" i="1"/>
  <c r="G2010" i="1" s="1"/>
  <c r="E2010" i="1"/>
  <c r="F2009" i="1"/>
  <c r="G2009" i="1" s="1"/>
  <c r="E2009" i="1"/>
  <c r="F2008" i="1"/>
  <c r="G2008" i="1" s="1"/>
  <c r="E2008" i="1"/>
  <c r="F2007" i="1"/>
  <c r="G2007" i="1" s="1"/>
  <c r="E2007" i="1"/>
  <c r="F2006" i="1"/>
  <c r="G2006" i="1" s="1"/>
  <c r="E2006" i="1"/>
  <c r="F2005" i="1"/>
  <c r="G2005" i="1" s="1"/>
  <c r="E2005" i="1"/>
  <c r="F2004" i="1"/>
  <c r="G2004" i="1" s="1"/>
  <c r="E2004" i="1"/>
  <c r="F2003" i="1"/>
  <c r="G2003" i="1" s="1"/>
  <c r="E2003" i="1"/>
  <c r="F2002" i="1"/>
  <c r="G2002" i="1" s="1"/>
  <c r="E2002" i="1"/>
  <c r="F2001" i="1"/>
  <c r="G2001" i="1" s="1"/>
  <c r="E2001" i="1"/>
  <c r="F2000" i="1"/>
  <c r="G2000" i="1" s="1"/>
  <c r="E2000" i="1"/>
  <c r="F1999" i="1"/>
  <c r="G1999" i="1" s="1"/>
  <c r="E1999" i="1"/>
  <c r="F1998" i="1"/>
  <c r="G1998" i="1" s="1"/>
  <c r="E1998" i="1"/>
  <c r="F1997" i="1"/>
  <c r="G1997" i="1" s="1"/>
  <c r="E1997" i="1"/>
  <c r="F1996" i="1"/>
  <c r="G1996" i="1" s="1"/>
  <c r="E1996" i="1"/>
  <c r="F1995" i="1"/>
  <c r="G1995" i="1" s="1"/>
  <c r="E1995" i="1"/>
  <c r="F1994" i="1"/>
  <c r="G1994" i="1" s="1"/>
  <c r="E1994" i="1"/>
  <c r="F1993" i="1"/>
  <c r="G1993" i="1" s="1"/>
  <c r="E1993" i="1"/>
  <c r="F1992" i="1"/>
  <c r="G1992" i="1" s="1"/>
  <c r="E1992" i="1"/>
  <c r="F1991" i="1"/>
  <c r="G1991" i="1" s="1"/>
  <c r="E1991" i="1"/>
  <c r="F1990" i="1"/>
  <c r="G1990" i="1" s="1"/>
  <c r="E1990" i="1"/>
  <c r="F1989" i="1"/>
  <c r="G1989" i="1" s="1"/>
  <c r="E1989" i="1"/>
  <c r="F1988" i="1"/>
  <c r="G1988" i="1" s="1"/>
  <c r="E1988" i="1"/>
  <c r="F1987" i="1"/>
  <c r="G1987" i="1" s="1"/>
  <c r="E1987" i="1"/>
  <c r="F1986" i="1"/>
  <c r="G1986" i="1" s="1"/>
  <c r="E1986" i="1"/>
  <c r="F1985" i="1"/>
  <c r="G1985" i="1" s="1"/>
  <c r="E1985" i="1"/>
  <c r="F1984" i="1"/>
  <c r="G1984" i="1" s="1"/>
  <c r="E1984" i="1"/>
  <c r="F1983" i="1"/>
  <c r="G1983" i="1" s="1"/>
  <c r="E1983" i="1"/>
  <c r="F1982" i="1"/>
  <c r="G1982" i="1" s="1"/>
  <c r="E1982" i="1"/>
  <c r="F1981" i="1"/>
  <c r="G1981" i="1" s="1"/>
  <c r="E1981" i="1"/>
  <c r="F1980" i="1"/>
  <c r="G1980" i="1" s="1"/>
  <c r="E1980" i="1"/>
  <c r="F1979" i="1"/>
  <c r="G1979" i="1" s="1"/>
  <c r="E1979" i="1"/>
  <c r="F1978" i="1"/>
  <c r="G1978" i="1" s="1"/>
  <c r="E1978" i="1"/>
  <c r="F1977" i="1"/>
  <c r="G1977" i="1" s="1"/>
  <c r="E1977" i="1"/>
  <c r="F1976" i="1"/>
  <c r="G1976" i="1" s="1"/>
  <c r="E1976" i="1"/>
  <c r="F1975" i="1"/>
  <c r="G1975" i="1" s="1"/>
  <c r="E1975" i="1"/>
  <c r="F1974" i="1"/>
  <c r="G1974" i="1" s="1"/>
  <c r="E1974" i="1"/>
  <c r="F1973" i="1"/>
  <c r="G1973" i="1" s="1"/>
  <c r="E1973" i="1"/>
  <c r="F1972" i="1"/>
  <c r="G1972" i="1" s="1"/>
  <c r="E1972" i="1"/>
  <c r="F1971" i="1"/>
  <c r="G1971" i="1" s="1"/>
  <c r="E1971" i="1"/>
  <c r="F1970" i="1"/>
  <c r="G1970" i="1" s="1"/>
  <c r="E1970" i="1"/>
  <c r="F1969" i="1"/>
  <c r="G1969" i="1" s="1"/>
  <c r="E1969" i="1"/>
  <c r="F1968" i="1"/>
  <c r="G1968" i="1" s="1"/>
  <c r="E1968" i="1"/>
  <c r="F1967" i="1"/>
  <c r="G1967" i="1" s="1"/>
  <c r="E1967" i="1"/>
  <c r="F1966" i="1"/>
  <c r="G1966" i="1" s="1"/>
  <c r="E1966" i="1"/>
  <c r="F1965" i="1"/>
  <c r="G1965" i="1" s="1"/>
  <c r="E1965" i="1"/>
  <c r="F1964" i="1"/>
  <c r="G1964" i="1" s="1"/>
  <c r="E1964" i="1"/>
  <c r="F1963" i="1"/>
  <c r="G1963" i="1" s="1"/>
  <c r="E1963" i="1"/>
  <c r="F1962" i="1"/>
  <c r="G1962" i="1" s="1"/>
  <c r="E1962" i="1"/>
  <c r="F1961" i="1"/>
  <c r="G1961" i="1" s="1"/>
  <c r="E1961" i="1"/>
  <c r="F1960" i="1"/>
  <c r="G1960" i="1" s="1"/>
  <c r="E1960" i="1"/>
  <c r="F1959" i="1"/>
  <c r="G1959" i="1" s="1"/>
  <c r="E1959" i="1"/>
  <c r="F1958" i="1"/>
  <c r="G1958" i="1" s="1"/>
  <c r="E1958" i="1"/>
  <c r="F1957" i="1"/>
  <c r="G1957" i="1" s="1"/>
  <c r="E1957" i="1"/>
  <c r="F1956" i="1"/>
  <c r="G1956" i="1" s="1"/>
  <c r="E1956" i="1"/>
  <c r="F1955" i="1"/>
  <c r="G1955" i="1" s="1"/>
  <c r="E1955" i="1"/>
  <c r="F1954" i="1"/>
  <c r="G1954" i="1" s="1"/>
  <c r="E1954" i="1"/>
  <c r="F1953" i="1"/>
  <c r="G1953" i="1" s="1"/>
  <c r="E1953" i="1"/>
  <c r="F1952" i="1"/>
  <c r="G1952" i="1" s="1"/>
  <c r="E1952" i="1"/>
  <c r="F1951" i="1"/>
  <c r="G1951" i="1" s="1"/>
  <c r="E1951" i="1"/>
  <c r="F1950" i="1"/>
  <c r="G1950" i="1" s="1"/>
  <c r="E1950" i="1"/>
  <c r="F1949" i="1"/>
  <c r="G1949" i="1" s="1"/>
  <c r="E1949" i="1"/>
  <c r="F1948" i="1"/>
  <c r="G1948" i="1" s="1"/>
  <c r="E1948" i="1"/>
  <c r="F1947" i="1"/>
  <c r="G1947" i="1" s="1"/>
  <c r="E1947" i="1"/>
  <c r="F1946" i="1"/>
  <c r="G1946" i="1" s="1"/>
  <c r="E1946" i="1"/>
  <c r="F1945" i="1"/>
  <c r="G1945" i="1" s="1"/>
  <c r="E1945" i="1"/>
  <c r="F1944" i="1"/>
  <c r="G1944" i="1" s="1"/>
  <c r="E1944" i="1"/>
  <c r="F1943" i="1"/>
  <c r="G1943" i="1" s="1"/>
  <c r="E1943" i="1"/>
  <c r="F1942" i="1"/>
  <c r="G1942" i="1" s="1"/>
  <c r="E1942" i="1"/>
  <c r="F1941" i="1"/>
  <c r="G1941" i="1" s="1"/>
  <c r="E1941" i="1"/>
  <c r="F1940" i="1"/>
  <c r="G1940" i="1" s="1"/>
  <c r="E1940" i="1"/>
  <c r="F1939" i="1"/>
  <c r="G1939" i="1" s="1"/>
  <c r="E1939" i="1"/>
  <c r="F1938" i="1"/>
  <c r="G1938" i="1" s="1"/>
  <c r="E1938" i="1"/>
  <c r="F1937" i="1"/>
  <c r="G1937" i="1" s="1"/>
  <c r="E1937" i="1"/>
  <c r="F1936" i="1"/>
  <c r="G1936" i="1" s="1"/>
  <c r="E1936" i="1"/>
  <c r="F1935" i="1"/>
  <c r="G1935" i="1" s="1"/>
  <c r="E1935" i="1"/>
  <c r="F1934" i="1"/>
  <c r="G1934" i="1" s="1"/>
  <c r="E1934" i="1"/>
  <c r="F1933" i="1"/>
  <c r="G1933" i="1" s="1"/>
  <c r="E1933" i="1"/>
  <c r="F1932" i="1"/>
  <c r="G1932" i="1" s="1"/>
  <c r="E1932" i="1"/>
  <c r="F1931" i="1"/>
  <c r="G1931" i="1" s="1"/>
  <c r="E1931" i="1"/>
  <c r="F1930" i="1"/>
  <c r="G1930" i="1" s="1"/>
  <c r="E1930" i="1"/>
  <c r="F1929" i="1"/>
  <c r="G1929" i="1" s="1"/>
  <c r="E1929" i="1"/>
  <c r="F1928" i="1"/>
  <c r="G1928" i="1" s="1"/>
  <c r="E1928" i="1"/>
  <c r="F1927" i="1"/>
  <c r="G1927" i="1" s="1"/>
  <c r="E1927" i="1"/>
  <c r="F1926" i="1"/>
  <c r="G1926" i="1" s="1"/>
  <c r="E1926" i="1"/>
  <c r="F1925" i="1"/>
  <c r="G1925" i="1" s="1"/>
  <c r="E1925" i="1"/>
  <c r="F1924" i="1"/>
  <c r="G1924" i="1" s="1"/>
  <c r="E1924" i="1"/>
  <c r="F1923" i="1"/>
  <c r="G1923" i="1" s="1"/>
  <c r="E1923" i="1"/>
  <c r="F1922" i="1"/>
  <c r="G1922" i="1" s="1"/>
  <c r="E1922" i="1"/>
  <c r="F1921" i="1"/>
  <c r="G1921" i="1" s="1"/>
  <c r="E1921" i="1"/>
  <c r="F1920" i="1"/>
  <c r="G1920" i="1" s="1"/>
  <c r="E1920" i="1"/>
  <c r="F1919" i="1"/>
  <c r="G1919" i="1" s="1"/>
  <c r="E1919" i="1"/>
  <c r="F1918" i="1"/>
  <c r="G1918" i="1" s="1"/>
  <c r="E1918" i="1"/>
  <c r="F1917" i="1"/>
  <c r="G1917" i="1" s="1"/>
  <c r="E1917" i="1"/>
  <c r="F1916" i="1"/>
  <c r="G1916" i="1" s="1"/>
  <c r="E1916" i="1"/>
  <c r="F1915" i="1"/>
  <c r="G1915" i="1" s="1"/>
  <c r="E1915" i="1"/>
  <c r="F1914" i="1"/>
  <c r="G1914" i="1" s="1"/>
  <c r="E1914" i="1"/>
  <c r="F1913" i="1"/>
  <c r="G1913" i="1" s="1"/>
  <c r="E1913" i="1"/>
  <c r="F1912" i="1"/>
  <c r="G1912" i="1" s="1"/>
  <c r="E1912" i="1"/>
  <c r="F1911" i="1"/>
  <c r="G1911" i="1" s="1"/>
  <c r="E1911" i="1"/>
  <c r="F1910" i="1"/>
  <c r="G1910" i="1" s="1"/>
  <c r="E1910" i="1"/>
  <c r="F1909" i="1"/>
  <c r="G1909" i="1" s="1"/>
  <c r="E1909" i="1"/>
  <c r="F1908" i="1"/>
  <c r="G1908" i="1" s="1"/>
  <c r="E1908" i="1"/>
  <c r="F1907" i="1"/>
  <c r="G1907" i="1" s="1"/>
  <c r="E1907" i="1"/>
  <c r="F1906" i="1"/>
  <c r="G1906" i="1" s="1"/>
  <c r="E1906" i="1"/>
  <c r="F1905" i="1"/>
  <c r="G1905" i="1" s="1"/>
  <c r="E1905" i="1"/>
  <c r="F1904" i="1"/>
  <c r="G1904" i="1" s="1"/>
  <c r="E1904" i="1"/>
  <c r="F1903" i="1"/>
  <c r="G1903" i="1" s="1"/>
  <c r="E1903" i="1"/>
  <c r="F1902" i="1"/>
  <c r="G1902" i="1" s="1"/>
  <c r="E1902" i="1"/>
  <c r="F1901" i="1"/>
  <c r="G1901" i="1" s="1"/>
  <c r="E1901" i="1"/>
  <c r="F1900" i="1"/>
  <c r="G1900" i="1" s="1"/>
  <c r="E1900" i="1"/>
  <c r="F1899" i="1"/>
  <c r="G1899" i="1" s="1"/>
  <c r="E1899" i="1"/>
  <c r="F1898" i="1"/>
  <c r="G1898" i="1" s="1"/>
  <c r="E1898" i="1"/>
  <c r="F1897" i="1"/>
  <c r="G1897" i="1" s="1"/>
  <c r="E1897" i="1"/>
  <c r="F1896" i="1"/>
  <c r="G1896" i="1" s="1"/>
  <c r="E1896" i="1"/>
  <c r="F1895" i="1"/>
  <c r="G1895" i="1" s="1"/>
  <c r="E1895" i="1"/>
  <c r="F1894" i="1"/>
  <c r="G1894" i="1" s="1"/>
  <c r="E1894" i="1"/>
  <c r="F1893" i="1"/>
  <c r="G1893" i="1" s="1"/>
  <c r="E1893" i="1"/>
  <c r="F1892" i="1"/>
  <c r="G1892" i="1" s="1"/>
  <c r="E1892" i="1"/>
  <c r="F1891" i="1"/>
  <c r="G1891" i="1" s="1"/>
  <c r="E1891" i="1"/>
  <c r="F1890" i="1"/>
  <c r="G1890" i="1" s="1"/>
  <c r="E1890" i="1"/>
  <c r="F1889" i="1"/>
  <c r="G1889" i="1" s="1"/>
  <c r="E1889" i="1"/>
  <c r="F1888" i="1"/>
  <c r="G1888" i="1" s="1"/>
  <c r="E1888" i="1"/>
  <c r="F1887" i="1"/>
  <c r="G1887" i="1" s="1"/>
  <c r="E1887" i="1"/>
  <c r="F1886" i="1"/>
  <c r="G1886" i="1" s="1"/>
  <c r="E1886" i="1"/>
  <c r="F1885" i="1"/>
  <c r="G1885" i="1" s="1"/>
  <c r="E1885" i="1"/>
  <c r="F1884" i="1"/>
  <c r="G1884" i="1" s="1"/>
  <c r="E1884" i="1"/>
  <c r="F1883" i="1"/>
  <c r="G1883" i="1" s="1"/>
  <c r="E1883" i="1"/>
  <c r="F1882" i="1"/>
  <c r="G1882" i="1" s="1"/>
  <c r="E1882" i="1"/>
  <c r="F1881" i="1"/>
  <c r="G1881" i="1" s="1"/>
  <c r="E1881" i="1"/>
  <c r="F1880" i="1"/>
  <c r="G1880" i="1" s="1"/>
  <c r="E1880" i="1"/>
  <c r="F1879" i="1"/>
  <c r="G1879" i="1" s="1"/>
  <c r="E1879" i="1"/>
  <c r="F1878" i="1"/>
  <c r="G1878" i="1" s="1"/>
  <c r="E1878" i="1"/>
  <c r="F1877" i="1"/>
  <c r="G1877" i="1" s="1"/>
  <c r="E1877" i="1"/>
  <c r="F1876" i="1"/>
  <c r="G1876" i="1" s="1"/>
  <c r="E1876" i="1"/>
  <c r="F1875" i="1"/>
  <c r="G1875" i="1" s="1"/>
  <c r="E1875" i="1"/>
  <c r="F1874" i="1"/>
  <c r="G1874" i="1" s="1"/>
  <c r="E1874" i="1"/>
  <c r="F1873" i="1"/>
  <c r="G1873" i="1" s="1"/>
  <c r="E1873" i="1"/>
  <c r="F1872" i="1"/>
  <c r="G1872" i="1" s="1"/>
  <c r="E1872" i="1"/>
  <c r="F1871" i="1"/>
  <c r="G1871" i="1" s="1"/>
  <c r="E1871" i="1"/>
  <c r="F1870" i="1"/>
  <c r="G1870" i="1" s="1"/>
  <c r="E1870" i="1"/>
  <c r="F1869" i="1"/>
  <c r="G1869" i="1" s="1"/>
  <c r="E1869" i="1"/>
  <c r="F1868" i="1"/>
  <c r="G1868" i="1" s="1"/>
  <c r="E1868" i="1"/>
  <c r="F1867" i="1"/>
  <c r="G1867" i="1" s="1"/>
  <c r="E1867" i="1"/>
  <c r="F1866" i="1"/>
  <c r="G1866" i="1" s="1"/>
  <c r="E1866" i="1"/>
  <c r="F1865" i="1"/>
  <c r="G1865" i="1" s="1"/>
  <c r="E1865" i="1"/>
  <c r="F1864" i="1"/>
  <c r="G1864" i="1" s="1"/>
  <c r="E1864" i="1"/>
  <c r="F1863" i="1"/>
  <c r="G1863" i="1" s="1"/>
  <c r="E1863" i="1"/>
  <c r="F1862" i="1"/>
  <c r="G1862" i="1" s="1"/>
  <c r="E1862" i="1"/>
  <c r="F1861" i="1"/>
  <c r="G1861" i="1" s="1"/>
  <c r="E1861" i="1"/>
  <c r="F1860" i="1"/>
  <c r="G1860" i="1" s="1"/>
  <c r="E1860" i="1"/>
  <c r="F1859" i="1"/>
  <c r="G1859" i="1" s="1"/>
  <c r="E1859" i="1"/>
  <c r="F1858" i="1"/>
  <c r="G1858" i="1" s="1"/>
  <c r="E1858" i="1"/>
  <c r="F1857" i="1"/>
  <c r="G1857" i="1" s="1"/>
  <c r="E1857" i="1"/>
  <c r="F1856" i="1"/>
  <c r="G1856" i="1" s="1"/>
  <c r="E1856" i="1"/>
  <c r="F1855" i="1"/>
  <c r="G1855" i="1" s="1"/>
  <c r="E1855" i="1"/>
  <c r="F1854" i="1"/>
  <c r="G1854" i="1" s="1"/>
  <c r="E1854" i="1"/>
  <c r="F1853" i="1"/>
  <c r="G1853" i="1" s="1"/>
  <c r="E1853" i="1"/>
  <c r="F1852" i="1"/>
  <c r="G1852" i="1" s="1"/>
  <c r="E1852" i="1"/>
  <c r="F1851" i="1"/>
  <c r="G1851" i="1" s="1"/>
  <c r="E1851" i="1"/>
  <c r="F1850" i="1"/>
  <c r="G1850" i="1" s="1"/>
  <c r="E1850" i="1"/>
  <c r="F1849" i="1"/>
  <c r="G1849" i="1" s="1"/>
  <c r="E1849" i="1"/>
  <c r="F1848" i="1"/>
  <c r="G1848" i="1" s="1"/>
  <c r="E1848" i="1"/>
  <c r="F1847" i="1"/>
  <c r="G1847" i="1" s="1"/>
  <c r="E1847" i="1"/>
  <c r="F1846" i="1"/>
  <c r="G1846" i="1" s="1"/>
  <c r="E1846" i="1"/>
  <c r="F1845" i="1"/>
  <c r="G1845" i="1" s="1"/>
  <c r="E1845" i="1"/>
  <c r="F1844" i="1"/>
  <c r="G1844" i="1" s="1"/>
  <c r="E1844" i="1"/>
  <c r="F1843" i="1"/>
  <c r="G1843" i="1" s="1"/>
  <c r="E1843" i="1"/>
  <c r="F1842" i="1"/>
  <c r="G1842" i="1" s="1"/>
  <c r="E1842" i="1"/>
  <c r="F1841" i="1"/>
  <c r="G1841" i="1" s="1"/>
  <c r="E1841" i="1"/>
  <c r="F1840" i="1"/>
  <c r="G1840" i="1" s="1"/>
  <c r="E1840" i="1"/>
  <c r="F1839" i="1"/>
  <c r="G1839" i="1" s="1"/>
  <c r="E1839" i="1"/>
  <c r="F1838" i="1"/>
  <c r="G1838" i="1" s="1"/>
  <c r="E1838" i="1"/>
  <c r="F1837" i="1"/>
  <c r="G1837" i="1" s="1"/>
  <c r="E1837" i="1"/>
  <c r="F1836" i="1"/>
  <c r="G1836" i="1" s="1"/>
  <c r="E1836" i="1"/>
  <c r="F1835" i="1"/>
  <c r="G1835" i="1" s="1"/>
  <c r="E1835" i="1"/>
  <c r="F1834" i="1"/>
  <c r="G1834" i="1" s="1"/>
  <c r="E1834" i="1"/>
  <c r="F1833" i="1"/>
  <c r="G1833" i="1" s="1"/>
  <c r="E1833" i="1"/>
  <c r="F1832" i="1"/>
  <c r="G1832" i="1" s="1"/>
  <c r="E1832" i="1"/>
  <c r="F1831" i="1"/>
  <c r="G1831" i="1" s="1"/>
  <c r="E1831" i="1"/>
  <c r="F1830" i="1"/>
  <c r="G1830" i="1" s="1"/>
  <c r="E1830" i="1"/>
  <c r="F1829" i="1"/>
  <c r="G1829" i="1" s="1"/>
  <c r="E1829" i="1"/>
  <c r="F1828" i="1"/>
  <c r="G1828" i="1" s="1"/>
  <c r="E1828" i="1"/>
  <c r="F1827" i="1"/>
  <c r="G1827" i="1" s="1"/>
  <c r="E1827" i="1"/>
  <c r="F1826" i="1"/>
  <c r="G1826" i="1" s="1"/>
  <c r="E1826" i="1"/>
  <c r="F1825" i="1"/>
  <c r="G1825" i="1" s="1"/>
  <c r="E1825" i="1"/>
  <c r="F1824" i="1"/>
  <c r="G1824" i="1" s="1"/>
  <c r="E1824" i="1"/>
  <c r="F1823" i="1"/>
  <c r="G1823" i="1" s="1"/>
  <c r="E1823" i="1"/>
  <c r="F1822" i="1"/>
  <c r="G1822" i="1" s="1"/>
  <c r="E1822" i="1"/>
  <c r="F1821" i="1"/>
  <c r="G1821" i="1" s="1"/>
  <c r="E1821" i="1"/>
  <c r="F1820" i="1"/>
  <c r="G1820" i="1" s="1"/>
  <c r="E1820" i="1"/>
  <c r="F1819" i="1"/>
  <c r="G1819" i="1" s="1"/>
  <c r="E1819" i="1"/>
  <c r="F1818" i="1"/>
  <c r="G1818" i="1" s="1"/>
  <c r="E1818" i="1"/>
  <c r="F1817" i="1"/>
  <c r="G1817" i="1" s="1"/>
  <c r="E1817" i="1"/>
  <c r="F1816" i="1"/>
  <c r="G1816" i="1" s="1"/>
  <c r="E1816" i="1"/>
  <c r="F1815" i="1"/>
  <c r="G1815" i="1" s="1"/>
  <c r="E1815" i="1"/>
  <c r="F1814" i="1"/>
  <c r="G1814" i="1" s="1"/>
  <c r="E1814" i="1"/>
  <c r="F1813" i="1"/>
  <c r="G1813" i="1" s="1"/>
  <c r="E1813" i="1"/>
  <c r="F1812" i="1"/>
  <c r="G1812" i="1" s="1"/>
  <c r="E1812" i="1"/>
  <c r="F1811" i="1"/>
  <c r="G1811" i="1" s="1"/>
  <c r="E1811" i="1"/>
  <c r="F1810" i="1"/>
  <c r="G1810" i="1" s="1"/>
  <c r="E1810" i="1"/>
  <c r="F1809" i="1"/>
  <c r="G1809" i="1" s="1"/>
  <c r="E1809" i="1"/>
  <c r="F1808" i="1"/>
  <c r="G1808" i="1" s="1"/>
  <c r="E1808" i="1"/>
  <c r="F1807" i="1"/>
  <c r="G1807" i="1" s="1"/>
  <c r="E1807" i="1"/>
  <c r="F1806" i="1"/>
  <c r="G1806" i="1" s="1"/>
  <c r="E1806" i="1"/>
  <c r="F1805" i="1"/>
  <c r="G1805" i="1" s="1"/>
  <c r="E1805" i="1"/>
  <c r="F1804" i="1"/>
  <c r="G1804" i="1" s="1"/>
  <c r="E1804" i="1"/>
  <c r="F1803" i="1"/>
  <c r="G1803" i="1" s="1"/>
  <c r="E1803" i="1"/>
  <c r="F1802" i="1"/>
  <c r="G1802" i="1" s="1"/>
  <c r="E1802" i="1"/>
  <c r="F1801" i="1"/>
  <c r="G1801" i="1" s="1"/>
  <c r="E1801" i="1"/>
  <c r="F1800" i="1"/>
  <c r="G1800" i="1" s="1"/>
  <c r="E1800" i="1"/>
  <c r="F1799" i="1"/>
  <c r="G1799" i="1" s="1"/>
  <c r="E1799" i="1"/>
  <c r="F1798" i="1"/>
  <c r="G1798" i="1" s="1"/>
  <c r="E1798" i="1"/>
  <c r="F1797" i="1"/>
  <c r="G1797" i="1" s="1"/>
  <c r="E1797" i="1"/>
  <c r="F1796" i="1"/>
  <c r="G1796" i="1" s="1"/>
  <c r="E1796" i="1"/>
  <c r="F1795" i="1"/>
  <c r="G1795" i="1" s="1"/>
  <c r="E1795" i="1"/>
  <c r="F1794" i="1"/>
  <c r="G1794" i="1" s="1"/>
  <c r="E1794" i="1"/>
  <c r="F1793" i="1"/>
  <c r="G1793" i="1" s="1"/>
  <c r="E1793" i="1"/>
  <c r="F1792" i="1"/>
  <c r="G1792" i="1" s="1"/>
  <c r="E1792" i="1"/>
  <c r="F1791" i="1"/>
  <c r="G1791" i="1" s="1"/>
  <c r="E1791" i="1"/>
  <c r="F1790" i="1"/>
  <c r="G1790" i="1" s="1"/>
  <c r="E1790" i="1"/>
  <c r="F1789" i="1"/>
  <c r="G1789" i="1" s="1"/>
  <c r="E1789" i="1"/>
  <c r="F1788" i="1"/>
  <c r="G1788" i="1" s="1"/>
  <c r="E1788" i="1"/>
  <c r="F1787" i="1"/>
  <c r="G1787" i="1" s="1"/>
  <c r="E1787" i="1"/>
  <c r="F1786" i="1"/>
  <c r="G1786" i="1" s="1"/>
  <c r="E1786" i="1"/>
  <c r="F1785" i="1"/>
  <c r="G1785" i="1" s="1"/>
  <c r="E1785" i="1"/>
  <c r="F1784" i="1"/>
  <c r="G1784" i="1" s="1"/>
  <c r="E1784" i="1"/>
  <c r="F1783" i="1"/>
  <c r="G1783" i="1" s="1"/>
  <c r="E1783" i="1"/>
  <c r="F1782" i="1"/>
  <c r="G1782" i="1" s="1"/>
  <c r="E1782" i="1"/>
  <c r="F1781" i="1"/>
  <c r="G1781" i="1" s="1"/>
  <c r="E1781" i="1"/>
  <c r="F1780" i="1"/>
  <c r="G1780" i="1" s="1"/>
  <c r="E1780" i="1"/>
  <c r="F1779" i="1"/>
  <c r="G1779" i="1" s="1"/>
  <c r="E1779" i="1"/>
  <c r="F1778" i="1"/>
  <c r="G1778" i="1" s="1"/>
  <c r="E1778" i="1"/>
  <c r="F1777" i="1"/>
  <c r="G1777" i="1" s="1"/>
  <c r="E1777" i="1"/>
  <c r="F1776" i="1"/>
  <c r="G1776" i="1" s="1"/>
  <c r="E1776" i="1"/>
  <c r="F1775" i="1"/>
  <c r="G1775" i="1" s="1"/>
  <c r="E1775" i="1"/>
  <c r="F1774" i="1"/>
  <c r="G1774" i="1" s="1"/>
  <c r="E1774" i="1"/>
  <c r="F1773" i="1"/>
  <c r="G1773" i="1" s="1"/>
  <c r="E1773" i="1"/>
  <c r="F1772" i="1"/>
  <c r="G1772" i="1" s="1"/>
  <c r="E1772" i="1"/>
  <c r="F1771" i="1"/>
  <c r="G1771" i="1" s="1"/>
  <c r="E1771" i="1"/>
  <c r="F1770" i="1"/>
  <c r="G1770" i="1" s="1"/>
  <c r="E1770" i="1"/>
  <c r="F1769" i="1"/>
  <c r="G1769" i="1" s="1"/>
  <c r="E1769" i="1"/>
  <c r="F1768" i="1"/>
  <c r="G1768" i="1" s="1"/>
  <c r="E1768" i="1"/>
  <c r="F1767" i="1"/>
  <c r="G1767" i="1" s="1"/>
  <c r="E1767" i="1"/>
  <c r="F1766" i="1"/>
  <c r="G1766" i="1" s="1"/>
  <c r="E1766" i="1"/>
  <c r="F1765" i="1"/>
  <c r="G1765" i="1" s="1"/>
  <c r="E1765" i="1"/>
  <c r="F1764" i="1"/>
  <c r="G1764" i="1" s="1"/>
  <c r="E1764" i="1"/>
  <c r="F1763" i="1"/>
  <c r="G1763" i="1" s="1"/>
  <c r="E1763" i="1"/>
  <c r="F1762" i="1"/>
  <c r="G1762" i="1" s="1"/>
  <c r="E1762" i="1"/>
  <c r="F1761" i="1"/>
  <c r="G1761" i="1" s="1"/>
  <c r="E1761" i="1"/>
  <c r="F1760" i="1"/>
  <c r="G1760" i="1" s="1"/>
  <c r="E1760" i="1"/>
  <c r="F1759" i="1"/>
  <c r="G1759" i="1" s="1"/>
  <c r="E1759" i="1"/>
  <c r="F1758" i="1"/>
  <c r="G1758" i="1" s="1"/>
  <c r="E1758" i="1"/>
  <c r="F1757" i="1"/>
  <c r="G1757" i="1" s="1"/>
  <c r="E1757" i="1"/>
  <c r="F1756" i="1"/>
  <c r="G1756" i="1" s="1"/>
  <c r="E1756" i="1"/>
  <c r="F1755" i="1"/>
  <c r="G1755" i="1" s="1"/>
  <c r="E1755" i="1"/>
  <c r="F1754" i="1"/>
  <c r="G1754" i="1" s="1"/>
  <c r="E1754" i="1"/>
  <c r="F1753" i="1"/>
  <c r="G1753" i="1" s="1"/>
  <c r="E1753" i="1"/>
  <c r="F1752" i="1"/>
  <c r="G1752" i="1" s="1"/>
  <c r="E1752" i="1"/>
  <c r="F1751" i="1"/>
  <c r="G1751" i="1" s="1"/>
  <c r="E1751" i="1"/>
  <c r="F1750" i="1"/>
  <c r="G1750" i="1" s="1"/>
  <c r="E1750" i="1"/>
  <c r="F1749" i="1"/>
  <c r="G1749" i="1" s="1"/>
  <c r="E1749" i="1"/>
  <c r="F1748" i="1"/>
  <c r="G1748" i="1" s="1"/>
  <c r="E1748" i="1"/>
  <c r="F1747" i="1"/>
  <c r="G1747" i="1" s="1"/>
  <c r="E1747" i="1"/>
  <c r="F1746" i="1"/>
  <c r="G1746" i="1" s="1"/>
  <c r="E1746" i="1"/>
  <c r="F1745" i="1"/>
  <c r="G1745" i="1" s="1"/>
  <c r="E1745" i="1"/>
  <c r="F1744" i="1"/>
  <c r="G1744" i="1" s="1"/>
  <c r="E1744" i="1"/>
  <c r="F1743" i="1"/>
  <c r="G1743" i="1" s="1"/>
  <c r="E1743" i="1"/>
  <c r="F1742" i="1"/>
  <c r="G1742" i="1" s="1"/>
  <c r="E1742" i="1"/>
  <c r="F1741" i="1"/>
  <c r="G1741" i="1" s="1"/>
  <c r="E1741" i="1"/>
  <c r="F1740" i="1"/>
  <c r="G1740" i="1" s="1"/>
  <c r="E1740" i="1"/>
  <c r="F1739" i="1"/>
  <c r="G1739" i="1" s="1"/>
  <c r="E1739" i="1"/>
  <c r="F1738" i="1"/>
  <c r="G1738" i="1" s="1"/>
  <c r="E1738" i="1"/>
  <c r="F1737" i="1"/>
  <c r="G1737" i="1" s="1"/>
  <c r="E1737" i="1"/>
  <c r="F1736" i="1"/>
  <c r="G1736" i="1" s="1"/>
  <c r="E1736" i="1"/>
  <c r="F1735" i="1"/>
  <c r="G1735" i="1" s="1"/>
  <c r="E1735" i="1"/>
  <c r="F1734" i="1"/>
  <c r="G1734" i="1" s="1"/>
  <c r="E1734" i="1"/>
  <c r="F1733" i="1"/>
  <c r="G1733" i="1" s="1"/>
  <c r="E1733" i="1"/>
  <c r="F1732" i="1"/>
  <c r="G1732" i="1" s="1"/>
  <c r="E1732" i="1"/>
  <c r="F1731" i="1"/>
  <c r="G1731" i="1" s="1"/>
  <c r="E1731" i="1"/>
  <c r="F1730" i="1"/>
  <c r="G1730" i="1" s="1"/>
  <c r="E1730" i="1"/>
  <c r="F1729" i="1"/>
  <c r="G1729" i="1" s="1"/>
  <c r="E1729" i="1"/>
  <c r="F1728" i="1"/>
  <c r="G1728" i="1" s="1"/>
  <c r="E1728" i="1"/>
  <c r="F1727" i="1"/>
  <c r="G1727" i="1" s="1"/>
  <c r="E1727" i="1"/>
  <c r="F1726" i="1"/>
  <c r="G1726" i="1" s="1"/>
  <c r="E1726" i="1"/>
  <c r="F1725" i="1"/>
  <c r="G1725" i="1" s="1"/>
  <c r="E1725" i="1"/>
  <c r="F1724" i="1"/>
  <c r="G1724" i="1" s="1"/>
  <c r="E1724" i="1"/>
  <c r="F1723" i="1"/>
  <c r="G1723" i="1" s="1"/>
  <c r="E1723" i="1"/>
  <c r="F1722" i="1"/>
  <c r="G1722" i="1" s="1"/>
  <c r="E1722" i="1"/>
  <c r="F1721" i="1"/>
  <c r="G1721" i="1" s="1"/>
  <c r="E1721" i="1"/>
  <c r="F1720" i="1"/>
  <c r="G1720" i="1" s="1"/>
  <c r="E1720" i="1"/>
  <c r="F1719" i="1"/>
  <c r="G1719" i="1" s="1"/>
  <c r="E1719" i="1"/>
  <c r="F1718" i="1"/>
  <c r="G1718" i="1" s="1"/>
  <c r="E1718" i="1"/>
  <c r="F1717" i="1"/>
  <c r="G1717" i="1" s="1"/>
  <c r="E1717" i="1"/>
  <c r="F1716" i="1"/>
  <c r="G1716" i="1" s="1"/>
  <c r="E1716" i="1"/>
  <c r="F1715" i="1"/>
  <c r="G1715" i="1" s="1"/>
  <c r="E1715" i="1"/>
  <c r="F1714" i="1"/>
  <c r="G1714" i="1" s="1"/>
  <c r="E1714" i="1"/>
  <c r="F1713" i="1"/>
  <c r="G1713" i="1" s="1"/>
  <c r="E1713" i="1"/>
  <c r="F1712" i="1"/>
  <c r="G1712" i="1" s="1"/>
  <c r="E1712" i="1"/>
  <c r="F1711" i="1"/>
  <c r="G1711" i="1" s="1"/>
  <c r="E1711" i="1"/>
  <c r="F1710" i="1"/>
  <c r="G1710" i="1" s="1"/>
  <c r="E1710" i="1"/>
  <c r="F1709" i="1"/>
  <c r="G1709" i="1" s="1"/>
  <c r="E1709" i="1"/>
  <c r="F1708" i="1"/>
  <c r="G1708" i="1" s="1"/>
  <c r="E1708" i="1"/>
  <c r="F1707" i="1"/>
  <c r="G1707" i="1" s="1"/>
  <c r="E1707" i="1"/>
  <c r="F1706" i="1"/>
  <c r="G1706" i="1" s="1"/>
  <c r="E1706" i="1"/>
  <c r="F1705" i="1"/>
  <c r="G1705" i="1" s="1"/>
  <c r="E1705" i="1"/>
  <c r="F1704" i="1"/>
  <c r="G1704" i="1" s="1"/>
  <c r="E1704" i="1"/>
  <c r="F1703" i="1"/>
  <c r="G1703" i="1" s="1"/>
  <c r="E1703" i="1"/>
  <c r="F1702" i="1"/>
  <c r="G1702" i="1" s="1"/>
  <c r="E1702" i="1"/>
  <c r="F1701" i="1"/>
  <c r="G1701" i="1" s="1"/>
  <c r="E1701" i="1"/>
  <c r="F1700" i="1"/>
  <c r="G1700" i="1" s="1"/>
  <c r="E1700" i="1"/>
  <c r="F1699" i="1"/>
  <c r="G1699" i="1" s="1"/>
  <c r="E1699" i="1"/>
  <c r="F1698" i="1"/>
  <c r="G1698" i="1" s="1"/>
  <c r="E1698" i="1"/>
  <c r="F1697" i="1"/>
  <c r="G1697" i="1" s="1"/>
  <c r="E1697" i="1"/>
  <c r="F1696" i="1"/>
  <c r="G1696" i="1" s="1"/>
  <c r="E1696" i="1"/>
  <c r="F1695" i="1"/>
  <c r="G1695" i="1" s="1"/>
  <c r="E1695" i="1"/>
  <c r="F1694" i="1"/>
  <c r="G1694" i="1" s="1"/>
  <c r="E1694" i="1"/>
  <c r="F1693" i="1"/>
  <c r="G1693" i="1" s="1"/>
  <c r="E1693" i="1"/>
  <c r="F1692" i="1"/>
  <c r="G1692" i="1" s="1"/>
  <c r="E1692" i="1"/>
  <c r="F1691" i="1"/>
  <c r="G1691" i="1" s="1"/>
  <c r="E1691" i="1"/>
  <c r="F1690" i="1"/>
  <c r="G1690" i="1" s="1"/>
  <c r="E1690" i="1"/>
  <c r="F1689" i="1"/>
  <c r="G1689" i="1" s="1"/>
  <c r="E1689" i="1"/>
  <c r="F1688" i="1"/>
  <c r="G1688" i="1" s="1"/>
  <c r="E1688" i="1"/>
  <c r="F1687" i="1"/>
  <c r="G1687" i="1" s="1"/>
  <c r="E1687" i="1"/>
  <c r="F1686" i="1"/>
  <c r="G1686" i="1" s="1"/>
  <c r="E1686" i="1"/>
  <c r="F1685" i="1"/>
  <c r="G1685" i="1" s="1"/>
  <c r="E1685" i="1"/>
  <c r="F1684" i="1"/>
  <c r="G1684" i="1" s="1"/>
  <c r="E1684" i="1"/>
  <c r="F1683" i="1"/>
  <c r="G1683" i="1" s="1"/>
  <c r="E1683" i="1"/>
  <c r="F1682" i="1"/>
  <c r="G1682" i="1" s="1"/>
  <c r="E1682" i="1"/>
  <c r="F1681" i="1"/>
  <c r="G1681" i="1" s="1"/>
  <c r="E1681" i="1"/>
  <c r="F1680" i="1"/>
  <c r="G1680" i="1" s="1"/>
  <c r="E1680" i="1"/>
  <c r="F1679" i="1"/>
  <c r="G1679" i="1" s="1"/>
  <c r="E1679" i="1"/>
  <c r="F1678" i="1"/>
  <c r="G1678" i="1" s="1"/>
  <c r="E1678" i="1"/>
  <c r="F1677" i="1"/>
  <c r="G1677" i="1" s="1"/>
  <c r="E1677" i="1"/>
  <c r="F1676" i="1"/>
  <c r="G1676" i="1" s="1"/>
  <c r="E1676" i="1"/>
  <c r="F1675" i="1"/>
  <c r="G1675" i="1" s="1"/>
  <c r="E1675" i="1"/>
  <c r="F1674" i="1"/>
  <c r="G1674" i="1" s="1"/>
  <c r="E1674" i="1"/>
  <c r="F1673" i="1"/>
  <c r="G1673" i="1" s="1"/>
  <c r="E1673" i="1"/>
  <c r="F1672" i="1"/>
  <c r="G1672" i="1" s="1"/>
  <c r="E1672" i="1"/>
  <c r="F1671" i="1"/>
  <c r="G1671" i="1" s="1"/>
  <c r="E1671" i="1"/>
  <c r="F1670" i="1"/>
  <c r="G1670" i="1" s="1"/>
  <c r="E1670" i="1"/>
  <c r="F1669" i="1"/>
  <c r="G1669" i="1" s="1"/>
  <c r="E1669" i="1"/>
  <c r="F1668" i="1"/>
  <c r="G1668" i="1" s="1"/>
  <c r="E1668" i="1"/>
  <c r="F1667" i="1"/>
  <c r="G1667" i="1" s="1"/>
  <c r="E1667" i="1"/>
  <c r="F1666" i="1"/>
  <c r="G1666" i="1" s="1"/>
  <c r="E1666" i="1"/>
  <c r="F1665" i="1"/>
  <c r="G1665" i="1" s="1"/>
  <c r="E1665" i="1"/>
  <c r="F1664" i="1"/>
  <c r="G1664" i="1" s="1"/>
  <c r="E1664" i="1"/>
  <c r="F1663" i="1"/>
  <c r="G1663" i="1" s="1"/>
  <c r="E1663" i="1"/>
  <c r="F1662" i="1"/>
  <c r="G1662" i="1" s="1"/>
  <c r="E1662" i="1"/>
  <c r="F1661" i="1"/>
  <c r="G1661" i="1" s="1"/>
  <c r="E1661" i="1"/>
  <c r="F1660" i="1"/>
  <c r="G1660" i="1" s="1"/>
  <c r="E1660" i="1"/>
  <c r="F1659" i="1"/>
  <c r="G1659" i="1" s="1"/>
  <c r="E1659" i="1"/>
  <c r="F1658" i="1"/>
  <c r="G1658" i="1" s="1"/>
  <c r="E1658" i="1"/>
  <c r="F1657" i="1"/>
  <c r="G1657" i="1" s="1"/>
  <c r="E1657" i="1"/>
  <c r="F1656" i="1"/>
  <c r="G1656" i="1" s="1"/>
  <c r="E1656" i="1"/>
  <c r="F1655" i="1"/>
  <c r="G1655" i="1" s="1"/>
  <c r="E1655" i="1"/>
  <c r="F1654" i="1"/>
  <c r="G1654" i="1" s="1"/>
  <c r="E1654" i="1"/>
  <c r="F1653" i="1"/>
  <c r="G1653" i="1" s="1"/>
  <c r="E1653" i="1"/>
  <c r="F1652" i="1"/>
  <c r="G1652" i="1" s="1"/>
  <c r="E1652" i="1"/>
  <c r="F1651" i="1"/>
  <c r="G1651" i="1" s="1"/>
  <c r="E1651" i="1"/>
  <c r="F1650" i="1"/>
  <c r="G1650" i="1" s="1"/>
  <c r="E1650" i="1"/>
  <c r="F1649" i="1"/>
  <c r="G1649" i="1" s="1"/>
  <c r="E1649" i="1"/>
  <c r="F1648" i="1"/>
  <c r="G1648" i="1" s="1"/>
  <c r="E1648" i="1"/>
  <c r="F1647" i="1"/>
  <c r="G1647" i="1" s="1"/>
  <c r="E1647" i="1"/>
  <c r="F1646" i="1"/>
  <c r="G1646" i="1" s="1"/>
  <c r="E1646" i="1"/>
  <c r="F1645" i="1"/>
  <c r="G1645" i="1" s="1"/>
  <c r="E1645" i="1"/>
  <c r="F1644" i="1"/>
  <c r="G1644" i="1" s="1"/>
  <c r="E1644" i="1"/>
  <c r="F1643" i="1"/>
  <c r="G1643" i="1" s="1"/>
  <c r="E1643" i="1"/>
  <c r="F1642" i="1"/>
  <c r="G1642" i="1" s="1"/>
  <c r="E1642" i="1"/>
  <c r="F1641" i="1"/>
  <c r="G1641" i="1" s="1"/>
  <c r="E1641" i="1"/>
  <c r="F1640" i="1"/>
  <c r="G1640" i="1" s="1"/>
  <c r="E1640" i="1"/>
  <c r="F1639" i="1"/>
  <c r="G1639" i="1" s="1"/>
  <c r="E1639" i="1"/>
  <c r="F1638" i="1"/>
  <c r="G1638" i="1" s="1"/>
  <c r="E1638" i="1"/>
  <c r="F1637" i="1"/>
  <c r="G1637" i="1" s="1"/>
  <c r="E1637" i="1"/>
  <c r="F1636" i="1"/>
  <c r="G1636" i="1" s="1"/>
  <c r="E1636" i="1"/>
  <c r="F1635" i="1"/>
  <c r="G1635" i="1" s="1"/>
  <c r="E1635" i="1"/>
  <c r="F1634" i="1"/>
  <c r="G1634" i="1" s="1"/>
  <c r="E1634" i="1"/>
  <c r="F1633" i="1"/>
  <c r="G1633" i="1" s="1"/>
  <c r="E1633" i="1"/>
  <c r="F1632" i="1"/>
  <c r="G1632" i="1" s="1"/>
  <c r="E1632" i="1"/>
  <c r="F1631" i="1"/>
  <c r="G1631" i="1" s="1"/>
  <c r="E1631" i="1"/>
  <c r="F1630" i="1"/>
  <c r="G1630" i="1" s="1"/>
  <c r="E1630" i="1"/>
  <c r="F1629" i="1"/>
  <c r="G1629" i="1" s="1"/>
  <c r="E1629" i="1"/>
  <c r="F1628" i="1"/>
  <c r="G1628" i="1" s="1"/>
  <c r="E1628" i="1"/>
  <c r="F1627" i="1"/>
  <c r="G1627" i="1" s="1"/>
  <c r="E1627" i="1"/>
  <c r="F1626" i="1"/>
  <c r="G1626" i="1" s="1"/>
  <c r="E1626" i="1"/>
  <c r="F1625" i="1"/>
  <c r="G1625" i="1" s="1"/>
  <c r="E1625" i="1"/>
  <c r="F1624" i="1"/>
  <c r="G1624" i="1" s="1"/>
  <c r="E1624" i="1"/>
  <c r="F1623" i="1"/>
  <c r="G1623" i="1" s="1"/>
  <c r="E1623" i="1"/>
  <c r="F1622" i="1"/>
  <c r="G1622" i="1" s="1"/>
  <c r="E1622" i="1"/>
  <c r="F1621" i="1"/>
  <c r="G1621" i="1" s="1"/>
  <c r="E1621" i="1"/>
  <c r="F1620" i="1"/>
  <c r="G1620" i="1" s="1"/>
  <c r="E1620" i="1"/>
  <c r="F1619" i="1"/>
  <c r="G1619" i="1" s="1"/>
  <c r="E1619" i="1"/>
  <c r="F1618" i="1"/>
  <c r="G1618" i="1" s="1"/>
  <c r="E1618" i="1"/>
  <c r="F1617" i="1"/>
  <c r="G1617" i="1" s="1"/>
  <c r="E1617" i="1"/>
  <c r="F1616" i="1"/>
  <c r="G1616" i="1" s="1"/>
  <c r="E1616" i="1"/>
  <c r="F1615" i="1"/>
  <c r="G1615" i="1" s="1"/>
  <c r="E1615" i="1"/>
  <c r="F1614" i="1"/>
  <c r="G1614" i="1" s="1"/>
  <c r="E1614" i="1"/>
  <c r="F1613" i="1"/>
  <c r="G1613" i="1" s="1"/>
  <c r="E1613" i="1"/>
  <c r="F1612" i="1"/>
  <c r="G1612" i="1" s="1"/>
  <c r="E1612" i="1"/>
  <c r="F1611" i="1"/>
  <c r="G1611" i="1" s="1"/>
  <c r="E1611" i="1"/>
  <c r="F1610" i="1"/>
  <c r="G1610" i="1" s="1"/>
  <c r="E1610" i="1"/>
  <c r="F1609" i="1"/>
  <c r="G1609" i="1" s="1"/>
  <c r="E1609" i="1"/>
  <c r="F1608" i="1"/>
  <c r="G1608" i="1" s="1"/>
  <c r="E1608" i="1"/>
  <c r="F1607" i="1"/>
  <c r="G1607" i="1" s="1"/>
  <c r="E1607" i="1"/>
  <c r="F1606" i="1"/>
  <c r="G1606" i="1" s="1"/>
  <c r="E1606" i="1"/>
  <c r="F1605" i="1"/>
  <c r="G1605" i="1" s="1"/>
  <c r="E1605" i="1"/>
  <c r="F1604" i="1"/>
  <c r="G1604" i="1" s="1"/>
  <c r="E1604" i="1"/>
  <c r="F1603" i="1"/>
  <c r="G1603" i="1" s="1"/>
  <c r="E1603" i="1"/>
  <c r="F1602" i="1"/>
  <c r="G1602" i="1" s="1"/>
  <c r="E1602" i="1"/>
  <c r="F1601" i="1"/>
  <c r="G1601" i="1" s="1"/>
  <c r="E1601" i="1"/>
  <c r="F1600" i="1"/>
  <c r="G1600" i="1" s="1"/>
  <c r="E1600" i="1"/>
  <c r="F1599" i="1"/>
  <c r="G1599" i="1" s="1"/>
  <c r="E1599" i="1"/>
  <c r="F1598" i="1"/>
  <c r="G1598" i="1" s="1"/>
  <c r="E1598" i="1"/>
  <c r="F1597" i="1"/>
  <c r="G1597" i="1" s="1"/>
  <c r="E1597" i="1"/>
  <c r="F1596" i="1"/>
  <c r="G1596" i="1" s="1"/>
  <c r="E1596" i="1"/>
  <c r="F1595" i="1"/>
  <c r="G1595" i="1" s="1"/>
  <c r="E1595" i="1"/>
  <c r="F1594" i="1"/>
  <c r="G1594" i="1" s="1"/>
  <c r="E1594" i="1"/>
  <c r="F1593" i="1"/>
  <c r="G1593" i="1" s="1"/>
  <c r="E1593" i="1"/>
  <c r="F1592" i="1"/>
  <c r="G1592" i="1" s="1"/>
  <c r="E1592" i="1"/>
  <c r="F1591" i="1"/>
  <c r="G1591" i="1" s="1"/>
  <c r="E1591" i="1"/>
  <c r="F1590" i="1"/>
  <c r="G1590" i="1" s="1"/>
  <c r="E1590" i="1"/>
  <c r="F1589" i="1"/>
  <c r="G1589" i="1" s="1"/>
  <c r="E1589" i="1"/>
  <c r="F1588" i="1"/>
  <c r="G1588" i="1" s="1"/>
  <c r="E1588" i="1"/>
  <c r="F1587" i="1"/>
  <c r="G1587" i="1" s="1"/>
  <c r="E1587" i="1"/>
  <c r="F1586" i="1"/>
  <c r="G1586" i="1" s="1"/>
  <c r="E1586" i="1"/>
  <c r="F1585" i="1"/>
  <c r="G1585" i="1" s="1"/>
  <c r="E1585" i="1"/>
  <c r="F1584" i="1"/>
  <c r="G1584" i="1" s="1"/>
  <c r="E1584" i="1"/>
  <c r="F1583" i="1"/>
  <c r="G1583" i="1" s="1"/>
  <c r="E1583" i="1"/>
  <c r="F1582" i="1"/>
  <c r="G1582" i="1" s="1"/>
  <c r="E1582" i="1"/>
  <c r="F1581" i="1"/>
  <c r="G1581" i="1" s="1"/>
  <c r="E1581" i="1"/>
  <c r="F1580" i="1"/>
  <c r="G1580" i="1" s="1"/>
  <c r="E1580" i="1"/>
  <c r="F1579" i="1"/>
  <c r="G1579" i="1" s="1"/>
  <c r="E1579" i="1"/>
  <c r="F1578" i="1"/>
  <c r="G1578" i="1" s="1"/>
  <c r="E1578" i="1"/>
  <c r="F1577" i="1"/>
  <c r="G1577" i="1" s="1"/>
  <c r="E1577" i="1"/>
  <c r="F1576" i="1"/>
  <c r="G1576" i="1" s="1"/>
  <c r="E1576" i="1"/>
  <c r="F1575" i="1"/>
  <c r="G1575" i="1" s="1"/>
  <c r="E1575" i="1"/>
  <c r="F1574" i="1"/>
  <c r="G1574" i="1" s="1"/>
  <c r="E1574" i="1"/>
  <c r="F1573" i="1"/>
  <c r="G1573" i="1" s="1"/>
  <c r="E1573" i="1"/>
  <c r="F1572" i="1"/>
  <c r="G1572" i="1" s="1"/>
  <c r="E1572" i="1"/>
  <c r="F1571" i="1"/>
  <c r="G1571" i="1" s="1"/>
  <c r="E1571" i="1"/>
  <c r="F1570" i="1"/>
  <c r="G1570" i="1" s="1"/>
  <c r="E1570" i="1"/>
  <c r="F1569" i="1"/>
  <c r="G1569" i="1" s="1"/>
  <c r="E1569" i="1"/>
  <c r="F1568" i="1"/>
  <c r="G1568" i="1" s="1"/>
  <c r="E1568" i="1"/>
  <c r="F1567" i="1"/>
  <c r="G1567" i="1" s="1"/>
  <c r="E1567" i="1"/>
  <c r="F1566" i="1"/>
  <c r="G1566" i="1" s="1"/>
  <c r="E1566" i="1"/>
  <c r="F1565" i="1"/>
  <c r="G1565" i="1" s="1"/>
  <c r="E1565" i="1"/>
  <c r="F1564" i="1"/>
  <c r="G1564" i="1" s="1"/>
  <c r="E1564" i="1"/>
  <c r="F1563" i="1"/>
  <c r="G1563" i="1" s="1"/>
  <c r="E1563" i="1"/>
  <c r="F1562" i="1"/>
  <c r="G1562" i="1" s="1"/>
  <c r="E1562" i="1"/>
  <c r="F1561" i="1"/>
  <c r="G1561" i="1" s="1"/>
  <c r="E1561" i="1"/>
  <c r="F1560" i="1"/>
  <c r="G1560" i="1" s="1"/>
  <c r="E1560" i="1"/>
  <c r="F1559" i="1"/>
  <c r="G1559" i="1" s="1"/>
  <c r="E1559" i="1"/>
  <c r="F1558" i="1"/>
  <c r="G1558" i="1" s="1"/>
  <c r="E1558" i="1"/>
  <c r="F1557" i="1"/>
  <c r="G1557" i="1" s="1"/>
  <c r="E1557" i="1"/>
  <c r="F1556" i="1"/>
  <c r="G1556" i="1" s="1"/>
  <c r="E1556" i="1"/>
  <c r="F1555" i="1"/>
  <c r="G1555" i="1" s="1"/>
  <c r="E1555" i="1"/>
  <c r="F1554" i="1"/>
  <c r="G1554" i="1" s="1"/>
  <c r="E1554" i="1"/>
  <c r="F1553" i="1"/>
  <c r="G1553" i="1" s="1"/>
  <c r="E1553" i="1"/>
  <c r="F1552" i="1"/>
  <c r="G1552" i="1" s="1"/>
  <c r="E1552" i="1"/>
  <c r="F1551" i="1"/>
  <c r="G1551" i="1" s="1"/>
  <c r="E1551" i="1"/>
  <c r="F1550" i="1"/>
  <c r="G1550" i="1" s="1"/>
  <c r="E1550" i="1"/>
  <c r="F1549" i="1"/>
  <c r="G1549" i="1" s="1"/>
  <c r="E1549" i="1"/>
  <c r="F1548" i="1"/>
  <c r="G1548" i="1" s="1"/>
  <c r="E1548" i="1"/>
  <c r="F1547" i="1"/>
  <c r="G1547" i="1" s="1"/>
  <c r="E1547" i="1"/>
  <c r="F1546" i="1"/>
  <c r="G1546" i="1" s="1"/>
  <c r="E1546" i="1"/>
  <c r="F1545" i="1"/>
  <c r="G1545" i="1" s="1"/>
  <c r="E1545" i="1"/>
  <c r="F1544" i="1"/>
  <c r="G1544" i="1" s="1"/>
  <c r="E1544" i="1"/>
  <c r="F1543" i="1"/>
  <c r="G1543" i="1" s="1"/>
  <c r="E1543" i="1"/>
  <c r="F1542" i="1"/>
  <c r="G1542" i="1" s="1"/>
  <c r="E1542" i="1"/>
  <c r="F1541" i="1"/>
  <c r="G1541" i="1" s="1"/>
  <c r="E1541" i="1"/>
  <c r="F1540" i="1"/>
  <c r="G1540" i="1" s="1"/>
  <c r="E1540" i="1"/>
  <c r="F1539" i="1"/>
  <c r="G1539" i="1" s="1"/>
  <c r="E1539" i="1"/>
  <c r="F1538" i="1"/>
  <c r="G1538" i="1" s="1"/>
  <c r="E1538" i="1"/>
  <c r="F1537" i="1"/>
  <c r="G1537" i="1" s="1"/>
  <c r="E1537" i="1"/>
  <c r="F1536" i="1"/>
  <c r="G1536" i="1" s="1"/>
  <c r="E1536" i="1"/>
  <c r="F1535" i="1"/>
  <c r="G1535" i="1" s="1"/>
  <c r="E1535" i="1"/>
  <c r="F1534" i="1"/>
  <c r="G1534" i="1" s="1"/>
  <c r="E1534" i="1"/>
  <c r="F1533" i="1"/>
  <c r="G1533" i="1" s="1"/>
  <c r="E1533" i="1"/>
  <c r="F1532" i="1"/>
  <c r="G1532" i="1" s="1"/>
  <c r="E1532" i="1"/>
  <c r="F1531" i="1"/>
  <c r="G1531" i="1" s="1"/>
  <c r="E1531" i="1"/>
  <c r="F1530" i="1"/>
  <c r="G1530" i="1" s="1"/>
  <c r="E1530" i="1"/>
  <c r="F1529" i="1"/>
  <c r="G1529" i="1" s="1"/>
  <c r="E1529" i="1"/>
  <c r="F1528" i="1"/>
  <c r="G1528" i="1" s="1"/>
  <c r="E1528" i="1"/>
  <c r="F1527" i="1"/>
  <c r="G1527" i="1" s="1"/>
  <c r="E1527" i="1"/>
  <c r="F1526" i="1"/>
  <c r="G1526" i="1" s="1"/>
  <c r="E1526" i="1"/>
  <c r="F1525" i="1"/>
  <c r="G1525" i="1" s="1"/>
  <c r="E1525" i="1"/>
  <c r="F1524" i="1"/>
  <c r="G1524" i="1" s="1"/>
  <c r="E1524" i="1"/>
  <c r="F1523" i="1"/>
  <c r="G1523" i="1" s="1"/>
  <c r="E1523" i="1"/>
  <c r="F1522" i="1"/>
  <c r="G1522" i="1" s="1"/>
  <c r="E1522" i="1"/>
  <c r="F1521" i="1"/>
  <c r="G1521" i="1" s="1"/>
  <c r="E1521" i="1"/>
  <c r="F1520" i="1"/>
  <c r="G1520" i="1" s="1"/>
  <c r="E1520" i="1"/>
  <c r="F1519" i="1"/>
  <c r="G1519" i="1" s="1"/>
  <c r="E1519" i="1"/>
  <c r="F1518" i="1"/>
  <c r="G1518" i="1" s="1"/>
  <c r="E1518" i="1"/>
  <c r="F1517" i="1"/>
  <c r="G1517" i="1" s="1"/>
  <c r="E1517" i="1"/>
  <c r="F1516" i="1"/>
  <c r="G1516" i="1" s="1"/>
  <c r="E1516" i="1"/>
  <c r="F1515" i="1"/>
  <c r="G1515" i="1" s="1"/>
  <c r="E1515" i="1"/>
  <c r="F1514" i="1"/>
  <c r="G1514" i="1" s="1"/>
  <c r="E1514" i="1"/>
  <c r="F1513" i="1"/>
  <c r="G1513" i="1" s="1"/>
  <c r="E1513" i="1"/>
  <c r="F1512" i="1"/>
  <c r="G1512" i="1" s="1"/>
  <c r="E1512" i="1"/>
  <c r="F1511" i="1"/>
  <c r="G1511" i="1" s="1"/>
  <c r="E1511" i="1"/>
  <c r="F1510" i="1"/>
  <c r="G1510" i="1" s="1"/>
  <c r="E1510" i="1"/>
  <c r="F1509" i="1"/>
  <c r="G1509" i="1" s="1"/>
  <c r="E1509" i="1"/>
  <c r="F1508" i="1"/>
  <c r="G1508" i="1" s="1"/>
  <c r="E1508" i="1"/>
  <c r="F1507" i="1"/>
  <c r="G1507" i="1" s="1"/>
  <c r="E1507" i="1"/>
  <c r="F1506" i="1"/>
  <c r="G1506" i="1" s="1"/>
  <c r="E1506" i="1"/>
  <c r="F1505" i="1"/>
  <c r="G1505" i="1" s="1"/>
  <c r="E1505" i="1"/>
  <c r="F1504" i="1"/>
  <c r="G1504" i="1" s="1"/>
  <c r="E1504" i="1"/>
  <c r="F1503" i="1"/>
  <c r="G1503" i="1" s="1"/>
  <c r="E1503" i="1"/>
  <c r="F1502" i="1"/>
  <c r="G1502" i="1" s="1"/>
  <c r="E1502" i="1"/>
  <c r="F1501" i="1"/>
  <c r="G1501" i="1" s="1"/>
  <c r="E1501" i="1"/>
  <c r="F1500" i="1"/>
  <c r="G1500" i="1" s="1"/>
  <c r="E1500" i="1"/>
  <c r="F1499" i="1"/>
  <c r="G1499" i="1" s="1"/>
  <c r="E1499" i="1"/>
  <c r="F1498" i="1"/>
  <c r="G1498" i="1" s="1"/>
  <c r="E1498" i="1"/>
  <c r="F1497" i="1"/>
  <c r="G1497" i="1" s="1"/>
  <c r="E1497" i="1"/>
  <c r="F1496" i="1"/>
  <c r="G1496" i="1" s="1"/>
  <c r="E1496" i="1"/>
  <c r="F1495" i="1"/>
  <c r="G1495" i="1" s="1"/>
  <c r="E1495" i="1"/>
  <c r="F1494" i="1"/>
  <c r="G1494" i="1" s="1"/>
  <c r="E1494" i="1"/>
  <c r="F1493" i="1"/>
  <c r="G1493" i="1" s="1"/>
  <c r="E1493" i="1"/>
  <c r="F1492" i="1"/>
  <c r="G1492" i="1" s="1"/>
  <c r="E1492" i="1"/>
  <c r="F1491" i="1"/>
  <c r="G1491" i="1" s="1"/>
  <c r="E1491" i="1"/>
  <c r="F1490" i="1"/>
  <c r="G1490" i="1" s="1"/>
  <c r="E1490" i="1"/>
  <c r="F1489" i="1"/>
  <c r="G1489" i="1" s="1"/>
  <c r="E1489" i="1"/>
  <c r="F1488" i="1"/>
  <c r="G1488" i="1" s="1"/>
  <c r="E1488" i="1"/>
  <c r="F1487" i="1"/>
  <c r="G1487" i="1" s="1"/>
  <c r="E1487" i="1"/>
  <c r="F1486" i="1"/>
  <c r="G1486" i="1" s="1"/>
  <c r="E1486" i="1"/>
  <c r="F1485" i="1"/>
  <c r="G1485" i="1" s="1"/>
  <c r="E1485" i="1"/>
  <c r="F1484" i="1"/>
  <c r="G1484" i="1" s="1"/>
  <c r="E1484" i="1"/>
  <c r="F1483" i="1"/>
  <c r="G1483" i="1" s="1"/>
  <c r="E1483" i="1"/>
  <c r="F1482" i="1"/>
  <c r="G1482" i="1" s="1"/>
  <c r="E1482" i="1"/>
  <c r="F1481" i="1"/>
  <c r="G1481" i="1" s="1"/>
  <c r="E1481" i="1"/>
  <c r="F1480" i="1"/>
  <c r="G1480" i="1" s="1"/>
  <c r="E1480" i="1"/>
  <c r="F1479" i="1"/>
  <c r="G1479" i="1" s="1"/>
  <c r="E1479" i="1"/>
  <c r="F1478" i="1"/>
  <c r="G1478" i="1" s="1"/>
  <c r="E1478" i="1"/>
  <c r="F1477" i="1"/>
  <c r="G1477" i="1" s="1"/>
  <c r="E1477" i="1"/>
  <c r="F1476" i="1"/>
  <c r="G1476" i="1" s="1"/>
  <c r="E1476" i="1"/>
  <c r="F1475" i="1"/>
  <c r="G1475" i="1" s="1"/>
  <c r="E1475" i="1"/>
  <c r="F1474" i="1"/>
  <c r="G1474" i="1" s="1"/>
  <c r="E1474" i="1"/>
  <c r="F1473" i="1"/>
  <c r="G1473" i="1" s="1"/>
  <c r="E1473" i="1"/>
  <c r="F1472" i="1"/>
  <c r="G1472" i="1" s="1"/>
  <c r="E1472" i="1"/>
  <c r="F1471" i="1"/>
  <c r="G1471" i="1" s="1"/>
  <c r="E1471" i="1"/>
  <c r="F1470" i="1"/>
  <c r="G1470" i="1" s="1"/>
  <c r="E1470" i="1"/>
  <c r="F1469" i="1"/>
  <c r="G1469" i="1" s="1"/>
  <c r="E1469" i="1"/>
  <c r="F1468" i="1"/>
  <c r="G1468" i="1" s="1"/>
  <c r="E1468" i="1"/>
  <c r="F1467" i="1"/>
  <c r="G1467" i="1" s="1"/>
  <c r="E1467" i="1"/>
  <c r="F1466" i="1"/>
  <c r="G1466" i="1" s="1"/>
  <c r="E1466" i="1"/>
  <c r="F1465" i="1"/>
  <c r="G1465" i="1" s="1"/>
  <c r="E1465" i="1"/>
  <c r="F1464" i="1"/>
  <c r="G1464" i="1" s="1"/>
  <c r="E1464" i="1"/>
  <c r="F1463" i="1"/>
  <c r="G1463" i="1" s="1"/>
  <c r="E1463" i="1"/>
  <c r="F1462" i="1"/>
  <c r="G1462" i="1" s="1"/>
  <c r="E1462" i="1"/>
  <c r="F1461" i="1"/>
  <c r="G1461" i="1" s="1"/>
  <c r="E1461" i="1"/>
  <c r="F1460" i="1"/>
  <c r="G1460" i="1" s="1"/>
  <c r="E1460" i="1"/>
  <c r="F1459" i="1"/>
  <c r="G1459" i="1" s="1"/>
  <c r="E1459" i="1"/>
  <c r="F1458" i="1"/>
  <c r="G1458" i="1" s="1"/>
  <c r="E1458" i="1"/>
  <c r="F1457" i="1"/>
  <c r="G1457" i="1" s="1"/>
  <c r="E1457" i="1"/>
  <c r="F1456" i="1"/>
  <c r="G1456" i="1" s="1"/>
  <c r="E1456" i="1"/>
  <c r="F1455" i="1"/>
  <c r="G1455" i="1" s="1"/>
  <c r="E1455" i="1"/>
  <c r="F1454" i="1"/>
  <c r="G1454" i="1" s="1"/>
  <c r="E1454" i="1"/>
  <c r="F1453" i="1"/>
  <c r="G1453" i="1" s="1"/>
  <c r="E1453" i="1"/>
  <c r="F1452" i="1"/>
  <c r="G1452" i="1" s="1"/>
  <c r="E1452" i="1"/>
  <c r="F1451" i="1"/>
  <c r="G1451" i="1" s="1"/>
  <c r="E1451" i="1"/>
  <c r="F1450" i="1"/>
  <c r="G1450" i="1" s="1"/>
  <c r="E1450" i="1"/>
  <c r="F1449" i="1"/>
  <c r="G1449" i="1" s="1"/>
  <c r="E1449" i="1"/>
  <c r="F1448" i="1"/>
  <c r="G1448" i="1" s="1"/>
  <c r="E1448" i="1"/>
  <c r="F1447" i="1"/>
  <c r="G1447" i="1" s="1"/>
  <c r="E1447" i="1"/>
  <c r="F1446" i="1"/>
  <c r="G1446" i="1" s="1"/>
  <c r="E1446" i="1"/>
  <c r="F1445" i="1"/>
  <c r="G1445" i="1" s="1"/>
  <c r="E1445" i="1"/>
  <c r="F1444" i="1"/>
  <c r="G1444" i="1" s="1"/>
  <c r="E1444" i="1"/>
  <c r="F1443" i="1"/>
  <c r="G1443" i="1" s="1"/>
  <c r="E1443" i="1"/>
  <c r="F1442" i="1"/>
  <c r="G1442" i="1" s="1"/>
  <c r="E1442" i="1"/>
  <c r="F1441" i="1"/>
  <c r="G1441" i="1" s="1"/>
  <c r="E1441" i="1"/>
  <c r="F1440" i="1"/>
  <c r="G1440" i="1" s="1"/>
  <c r="E1440" i="1"/>
  <c r="F1439" i="1"/>
  <c r="G1439" i="1" s="1"/>
  <c r="E1439" i="1"/>
  <c r="F1438" i="1"/>
  <c r="G1438" i="1" s="1"/>
  <c r="E1438" i="1"/>
  <c r="F1437" i="1"/>
  <c r="G1437" i="1" s="1"/>
  <c r="E1437" i="1"/>
  <c r="F1436" i="1"/>
  <c r="G1436" i="1" s="1"/>
  <c r="E1436" i="1"/>
  <c r="F1435" i="1"/>
  <c r="G1435" i="1" s="1"/>
  <c r="E1435" i="1"/>
  <c r="F1434" i="1"/>
  <c r="G1434" i="1" s="1"/>
  <c r="E1434" i="1"/>
  <c r="F1433" i="1"/>
  <c r="G1433" i="1" s="1"/>
  <c r="E1433" i="1"/>
  <c r="F1432" i="1"/>
  <c r="G1432" i="1" s="1"/>
  <c r="E1432" i="1"/>
  <c r="F1431" i="1"/>
  <c r="G1431" i="1" s="1"/>
  <c r="E1431" i="1"/>
  <c r="F1430" i="1"/>
  <c r="G1430" i="1" s="1"/>
  <c r="E1430" i="1"/>
  <c r="F1429" i="1"/>
  <c r="G1429" i="1" s="1"/>
  <c r="E1429" i="1"/>
  <c r="F1428" i="1"/>
  <c r="G1428" i="1" s="1"/>
  <c r="E1428" i="1"/>
  <c r="F1427" i="1"/>
  <c r="G1427" i="1" s="1"/>
  <c r="E1427" i="1"/>
  <c r="F1426" i="1"/>
  <c r="G1426" i="1" s="1"/>
  <c r="E1426" i="1"/>
  <c r="F1425" i="1"/>
  <c r="G1425" i="1" s="1"/>
  <c r="E1425" i="1"/>
  <c r="F1424" i="1"/>
  <c r="G1424" i="1" s="1"/>
  <c r="E1424" i="1"/>
  <c r="F1423" i="1"/>
  <c r="G1423" i="1" s="1"/>
  <c r="E1423" i="1"/>
  <c r="F1422" i="1"/>
  <c r="G1422" i="1" s="1"/>
  <c r="E1422" i="1"/>
  <c r="F1421" i="1"/>
  <c r="G1421" i="1" s="1"/>
  <c r="E1421" i="1"/>
  <c r="F1420" i="1"/>
  <c r="G1420" i="1" s="1"/>
  <c r="E1420" i="1"/>
  <c r="F1419" i="1"/>
  <c r="G1419" i="1" s="1"/>
  <c r="E1419" i="1"/>
  <c r="F1418" i="1"/>
  <c r="G1418" i="1" s="1"/>
  <c r="E1418" i="1"/>
  <c r="F1417" i="1"/>
  <c r="G1417" i="1" s="1"/>
  <c r="E1417" i="1"/>
  <c r="F1416" i="1"/>
  <c r="G1416" i="1" s="1"/>
  <c r="E1416" i="1"/>
  <c r="F1415" i="1"/>
  <c r="G1415" i="1" s="1"/>
  <c r="E1415" i="1"/>
  <c r="F1414" i="1"/>
  <c r="G1414" i="1" s="1"/>
  <c r="E1414" i="1"/>
  <c r="F1413" i="1"/>
  <c r="G1413" i="1" s="1"/>
  <c r="E1413" i="1"/>
  <c r="F1412" i="1"/>
  <c r="G1412" i="1" s="1"/>
  <c r="E1412" i="1"/>
  <c r="F1411" i="1"/>
  <c r="G1411" i="1" s="1"/>
  <c r="E1411" i="1"/>
  <c r="F1410" i="1"/>
  <c r="G1410" i="1" s="1"/>
  <c r="E1410" i="1"/>
  <c r="F1409" i="1"/>
  <c r="G1409" i="1" s="1"/>
  <c r="E1409" i="1"/>
  <c r="F1408" i="1"/>
  <c r="G1408" i="1" s="1"/>
  <c r="E1408" i="1"/>
  <c r="F1407" i="1"/>
  <c r="G1407" i="1" s="1"/>
  <c r="E1407" i="1"/>
  <c r="F1406" i="1"/>
  <c r="G1406" i="1" s="1"/>
  <c r="E1406" i="1"/>
  <c r="F1405" i="1"/>
  <c r="G1405" i="1" s="1"/>
  <c r="E1405" i="1"/>
  <c r="F1404" i="1"/>
  <c r="G1404" i="1" s="1"/>
  <c r="E1404" i="1"/>
  <c r="F1403" i="1"/>
  <c r="G1403" i="1" s="1"/>
  <c r="E1403" i="1"/>
  <c r="F1402" i="1"/>
  <c r="G1402" i="1" s="1"/>
  <c r="E1402" i="1"/>
  <c r="F1401" i="1"/>
  <c r="G1401" i="1" s="1"/>
  <c r="E1401" i="1"/>
  <c r="F1400" i="1"/>
  <c r="G1400" i="1" s="1"/>
  <c r="E1400" i="1"/>
  <c r="F1399" i="1"/>
  <c r="G1399" i="1" s="1"/>
  <c r="E1399" i="1"/>
  <c r="F1398" i="1"/>
  <c r="G1398" i="1" s="1"/>
  <c r="E1398" i="1"/>
  <c r="F1397" i="1"/>
  <c r="G1397" i="1" s="1"/>
  <c r="E1397" i="1"/>
  <c r="F1396" i="1"/>
  <c r="G1396" i="1" s="1"/>
  <c r="E1396" i="1"/>
  <c r="F1395" i="1"/>
  <c r="G1395" i="1" s="1"/>
  <c r="E1395" i="1"/>
  <c r="F1394" i="1"/>
  <c r="G1394" i="1" s="1"/>
  <c r="E1394" i="1"/>
  <c r="F1393" i="1"/>
  <c r="G1393" i="1" s="1"/>
  <c r="E1393" i="1"/>
  <c r="F1392" i="1"/>
  <c r="G1392" i="1" s="1"/>
  <c r="E1392" i="1"/>
  <c r="F1391" i="1"/>
  <c r="G1391" i="1" s="1"/>
  <c r="E1391" i="1"/>
  <c r="F1390" i="1"/>
  <c r="G1390" i="1" s="1"/>
  <c r="E1390" i="1"/>
  <c r="F1389" i="1"/>
  <c r="G1389" i="1" s="1"/>
  <c r="E1389" i="1"/>
  <c r="F1388" i="1"/>
  <c r="G1388" i="1" s="1"/>
  <c r="E1388" i="1"/>
  <c r="F1387" i="1"/>
  <c r="G1387" i="1" s="1"/>
  <c r="E1387" i="1"/>
  <c r="F1386" i="1"/>
  <c r="G1386" i="1" s="1"/>
  <c r="E1386" i="1"/>
  <c r="F1385" i="1"/>
  <c r="G1385" i="1" s="1"/>
  <c r="E1385" i="1"/>
  <c r="F1384" i="1"/>
  <c r="G1384" i="1" s="1"/>
  <c r="E1384" i="1"/>
  <c r="F1383" i="1"/>
  <c r="G1383" i="1" s="1"/>
  <c r="E1383" i="1"/>
  <c r="F1382" i="1"/>
  <c r="G1382" i="1" s="1"/>
  <c r="E1382" i="1"/>
  <c r="F1381" i="1"/>
  <c r="G1381" i="1" s="1"/>
  <c r="E1381" i="1"/>
  <c r="F1380" i="1"/>
  <c r="G1380" i="1" s="1"/>
  <c r="E1380" i="1"/>
  <c r="F1379" i="1"/>
  <c r="G1379" i="1" s="1"/>
  <c r="E1379" i="1"/>
  <c r="F1378" i="1"/>
  <c r="G1378" i="1" s="1"/>
  <c r="E1378" i="1"/>
  <c r="F1377" i="1"/>
  <c r="G1377" i="1" s="1"/>
  <c r="E1377" i="1"/>
  <c r="F1376" i="1"/>
  <c r="G1376" i="1" s="1"/>
  <c r="E1376" i="1"/>
  <c r="F1375" i="1"/>
  <c r="G1375" i="1" s="1"/>
  <c r="E1375" i="1"/>
  <c r="F1374" i="1"/>
  <c r="G1374" i="1" s="1"/>
  <c r="E1374" i="1"/>
  <c r="F1373" i="1"/>
  <c r="G1373" i="1" s="1"/>
  <c r="E1373" i="1"/>
  <c r="F1372" i="1"/>
  <c r="G1372" i="1" s="1"/>
  <c r="E1372" i="1"/>
  <c r="F1371" i="1"/>
  <c r="G1371" i="1" s="1"/>
  <c r="E1371" i="1"/>
  <c r="F1370" i="1"/>
  <c r="G1370" i="1" s="1"/>
  <c r="E1370" i="1"/>
  <c r="F1369" i="1"/>
  <c r="G1369" i="1" s="1"/>
  <c r="E1369" i="1"/>
  <c r="F1368" i="1"/>
  <c r="G1368" i="1" s="1"/>
  <c r="E1368" i="1"/>
  <c r="F1367" i="1"/>
  <c r="G1367" i="1" s="1"/>
  <c r="E1367" i="1"/>
  <c r="F1366" i="1"/>
  <c r="G1366" i="1" s="1"/>
  <c r="E1366" i="1"/>
  <c r="F1365" i="1"/>
  <c r="G1365" i="1" s="1"/>
  <c r="E1365" i="1"/>
  <c r="F1364" i="1"/>
  <c r="G1364" i="1" s="1"/>
  <c r="E1364" i="1"/>
  <c r="F1363" i="1"/>
  <c r="G1363" i="1" s="1"/>
  <c r="E1363" i="1"/>
  <c r="F1362" i="1"/>
  <c r="G1362" i="1" s="1"/>
  <c r="E1362" i="1"/>
  <c r="F1361" i="1"/>
  <c r="G1361" i="1" s="1"/>
  <c r="E1361" i="1"/>
  <c r="F1360" i="1"/>
  <c r="G1360" i="1" s="1"/>
  <c r="E1360" i="1"/>
  <c r="F1359" i="1"/>
  <c r="G1359" i="1" s="1"/>
  <c r="E1359" i="1"/>
  <c r="F1358" i="1"/>
  <c r="G1358" i="1" s="1"/>
  <c r="E1358" i="1"/>
  <c r="F1357" i="1"/>
  <c r="G1357" i="1" s="1"/>
  <c r="E1357" i="1"/>
  <c r="F1356" i="1"/>
  <c r="G1356" i="1" s="1"/>
  <c r="E1356" i="1"/>
  <c r="F1355" i="1"/>
  <c r="G1355" i="1" s="1"/>
  <c r="E1355" i="1"/>
  <c r="F1354" i="1"/>
  <c r="G1354" i="1" s="1"/>
  <c r="E1354" i="1"/>
  <c r="F1353" i="1"/>
  <c r="G1353" i="1" s="1"/>
  <c r="E1353" i="1"/>
  <c r="F1352" i="1"/>
  <c r="G1352" i="1" s="1"/>
  <c r="E1352" i="1"/>
  <c r="F1351" i="1"/>
  <c r="G1351" i="1" s="1"/>
  <c r="E1351" i="1"/>
  <c r="F1350" i="1"/>
  <c r="G1350" i="1" s="1"/>
  <c r="E1350" i="1"/>
  <c r="F1349" i="1"/>
  <c r="G1349" i="1" s="1"/>
  <c r="E1349" i="1"/>
  <c r="F1348" i="1"/>
  <c r="G1348" i="1" s="1"/>
  <c r="E1348" i="1"/>
  <c r="F1347" i="1"/>
  <c r="G1347" i="1" s="1"/>
  <c r="E1347" i="1"/>
  <c r="F1346" i="1"/>
  <c r="G1346" i="1" s="1"/>
  <c r="E1346" i="1"/>
  <c r="F1345" i="1"/>
  <c r="G1345" i="1" s="1"/>
  <c r="E1345" i="1"/>
  <c r="F1344" i="1"/>
  <c r="G1344" i="1" s="1"/>
  <c r="E1344" i="1"/>
  <c r="F1343" i="1"/>
  <c r="G1343" i="1" s="1"/>
  <c r="E1343" i="1"/>
  <c r="F1342" i="1"/>
  <c r="G1342" i="1" s="1"/>
  <c r="E1342" i="1"/>
  <c r="F1341" i="1"/>
  <c r="G1341" i="1" s="1"/>
  <c r="E1341" i="1"/>
  <c r="F1340" i="1"/>
  <c r="G1340" i="1" s="1"/>
  <c r="E1340" i="1"/>
  <c r="F1339" i="1"/>
  <c r="G1339" i="1" s="1"/>
  <c r="E1339" i="1"/>
  <c r="F1338" i="1"/>
  <c r="G1338" i="1" s="1"/>
  <c r="E1338" i="1"/>
  <c r="F1337" i="1"/>
  <c r="G1337" i="1" s="1"/>
  <c r="E1337" i="1"/>
  <c r="F1336" i="1"/>
  <c r="G1336" i="1" s="1"/>
  <c r="E1336" i="1"/>
  <c r="F1335" i="1"/>
  <c r="G1335" i="1" s="1"/>
  <c r="E1335" i="1"/>
  <c r="F1334" i="1"/>
  <c r="G1334" i="1" s="1"/>
  <c r="E1334" i="1"/>
  <c r="F1333" i="1"/>
  <c r="G1333" i="1" s="1"/>
  <c r="E1333" i="1"/>
  <c r="F1332" i="1"/>
  <c r="G1332" i="1" s="1"/>
  <c r="E1332" i="1"/>
  <c r="F1331" i="1"/>
  <c r="G1331" i="1" s="1"/>
  <c r="E1331" i="1"/>
  <c r="F1330" i="1"/>
  <c r="G1330" i="1" s="1"/>
  <c r="E1330" i="1"/>
  <c r="F1329" i="1"/>
  <c r="G1329" i="1" s="1"/>
  <c r="E1329" i="1"/>
  <c r="F1328" i="1"/>
  <c r="G1328" i="1" s="1"/>
  <c r="E1328" i="1"/>
  <c r="F1327" i="1"/>
  <c r="G1327" i="1" s="1"/>
  <c r="E1327" i="1"/>
  <c r="F1326" i="1"/>
  <c r="G1326" i="1" s="1"/>
  <c r="E1326" i="1"/>
  <c r="F1325" i="1"/>
  <c r="G1325" i="1" s="1"/>
  <c r="E1325" i="1"/>
  <c r="F1324" i="1"/>
  <c r="G1324" i="1" s="1"/>
  <c r="E1324" i="1"/>
  <c r="F1323" i="1"/>
  <c r="G1323" i="1" s="1"/>
  <c r="E1323" i="1"/>
  <c r="F1322" i="1"/>
  <c r="G1322" i="1" s="1"/>
  <c r="E1322" i="1"/>
  <c r="F1321" i="1"/>
  <c r="G1321" i="1" s="1"/>
  <c r="E1321" i="1"/>
  <c r="F1320" i="1"/>
  <c r="G1320" i="1" s="1"/>
  <c r="E1320" i="1"/>
  <c r="F1319" i="1"/>
  <c r="G1319" i="1" s="1"/>
  <c r="E1319" i="1"/>
  <c r="F1318" i="1"/>
  <c r="G1318" i="1" s="1"/>
  <c r="E1318" i="1"/>
  <c r="F1317" i="1"/>
  <c r="G1317" i="1" s="1"/>
  <c r="E1317" i="1"/>
  <c r="F1316" i="1"/>
  <c r="G1316" i="1" s="1"/>
  <c r="E1316" i="1"/>
  <c r="F1315" i="1"/>
  <c r="G1315" i="1" s="1"/>
  <c r="E1315" i="1"/>
  <c r="F1314" i="1"/>
  <c r="G1314" i="1" s="1"/>
  <c r="E1314" i="1"/>
  <c r="F1313" i="1"/>
  <c r="G1313" i="1" s="1"/>
  <c r="E1313" i="1"/>
  <c r="F1312" i="1"/>
  <c r="G1312" i="1" s="1"/>
  <c r="E1312" i="1"/>
  <c r="F1311" i="1"/>
  <c r="G1311" i="1" s="1"/>
  <c r="E1311" i="1"/>
  <c r="F1310" i="1"/>
  <c r="G1310" i="1" s="1"/>
  <c r="E1310" i="1"/>
  <c r="F1309" i="1"/>
  <c r="G1309" i="1" s="1"/>
  <c r="E1309" i="1"/>
  <c r="F1308" i="1"/>
  <c r="G1308" i="1" s="1"/>
  <c r="E1308" i="1"/>
  <c r="F1307" i="1"/>
  <c r="G1307" i="1" s="1"/>
  <c r="E1307" i="1"/>
  <c r="F1306" i="1"/>
  <c r="G1306" i="1" s="1"/>
  <c r="E1306" i="1"/>
  <c r="F1305" i="1"/>
  <c r="G1305" i="1" s="1"/>
  <c r="E1305" i="1"/>
  <c r="F1304" i="1"/>
  <c r="G1304" i="1" s="1"/>
  <c r="E1304" i="1"/>
  <c r="F1303" i="1"/>
  <c r="G1303" i="1" s="1"/>
  <c r="E1303" i="1"/>
  <c r="F1302" i="1"/>
  <c r="G1302" i="1" s="1"/>
  <c r="E1302" i="1"/>
  <c r="F1301" i="1"/>
  <c r="G1301" i="1" s="1"/>
  <c r="E1301" i="1"/>
  <c r="F1300" i="1"/>
  <c r="G1300" i="1" s="1"/>
  <c r="E1300" i="1"/>
  <c r="F1299" i="1"/>
  <c r="G1299" i="1" s="1"/>
  <c r="E1299" i="1"/>
  <c r="F1298" i="1"/>
  <c r="G1298" i="1" s="1"/>
  <c r="E1298" i="1"/>
  <c r="F1297" i="1"/>
  <c r="G1297" i="1" s="1"/>
  <c r="E1297" i="1"/>
  <c r="F1296" i="1"/>
  <c r="G1296" i="1" s="1"/>
  <c r="E1296" i="1"/>
  <c r="F1295" i="1"/>
  <c r="G1295" i="1" s="1"/>
  <c r="E1295" i="1"/>
  <c r="F1294" i="1"/>
  <c r="G1294" i="1" s="1"/>
  <c r="E1294" i="1"/>
  <c r="F1293" i="1"/>
  <c r="G1293" i="1" s="1"/>
  <c r="E1293" i="1"/>
  <c r="F1292" i="1"/>
  <c r="G1292" i="1" s="1"/>
  <c r="E1292" i="1"/>
  <c r="F1291" i="1"/>
  <c r="G1291" i="1" s="1"/>
  <c r="E1291" i="1"/>
  <c r="F1290" i="1"/>
  <c r="G1290" i="1" s="1"/>
  <c r="E1290" i="1"/>
  <c r="F1289" i="1"/>
  <c r="G1289" i="1" s="1"/>
  <c r="E1289" i="1"/>
  <c r="F1288" i="1"/>
  <c r="G1288" i="1" s="1"/>
  <c r="E1288" i="1"/>
  <c r="F1287" i="1"/>
  <c r="G1287" i="1" s="1"/>
  <c r="E1287" i="1"/>
  <c r="F1286" i="1"/>
  <c r="G1286" i="1" s="1"/>
  <c r="E1286" i="1"/>
  <c r="F1285" i="1"/>
  <c r="G1285" i="1" s="1"/>
  <c r="E1285" i="1"/>
  <c r="F1284" i="1"/>
  <c r="G1284" i="1" s="1"/>
  <c r="E1284" i="1"/>
  <c r="F1283" i="1"/>
  <c r="G1283" i="1" s="1"/>
  <c r="E1283" i="1"/>
  <c r="F1282" i="1"/>
  <c r="G1282" i="1" s="1"/>
  <c r="E1282" i="1"/>
  <c r="F1281" i="1"/>
  <c r="G1281" i="1" s="1"/>
  <c r="E1281" i="1"/>
  <c r="F1280" i="1"/>
  <c r="G1280" i="1" s="1"/>
  <c r="E1280" i="1"/>
  <c r="F1279" i="1"/>
  <c r="G1279" i="1" s="1"/>
  <c r="E1279" i="1"/>
  <c r="F1278" i="1"/>
  <c r="G1278" i="1" s="1"/>
  <c r="E1278" i="1"/>
  <c r="F1277" i="1"/>
  <c r="G1277" i="1" s="1"/>
  <c r="E1277" i="1"/>
  <c r="F1276" i="1"/>
  <c r="G1276" i="1" s="1"/>
  <c r="E1276" i="1"/>
  <c r="F1275" i="1"/>
  <c r="G1275" i="1" s="1"/>
  <c r="E1275" i="1"/>
  <c r="F1274" i="1"/>
  <c r="G1274" i="1" s="1"/>
  <c r="E1274" i="1"/>
  <c r="F1273" i="1"/>
  <c r="G1273" i="1" s="1"/>
  <c r="E1273" i="1"/>
  <c r="F1272" i="1"/>
  <c r="G1272" i="1" s="1"/>
  <c r="E1272" i="1"/>
  <c r="F1271" i="1"/>
  <c r="G1271" i="1" s="1"/>
  <c r="E1271" i="1"/>
  <c r="F1270" i="1"/>
  <c r="G1270" i="1" s="1"/>
  <c r="E1270" i="1"/>
  <c r="F1269" i="1"/>
  <c r="G1269" i="1" s="1"/>
  <c r="E1269" i="1"/>
  <c r="F1268" i="1"/>
  <c r="G1268" i="1" s="1"/>
  <c r="E1268" i="1"/>
  <c r="F1267" i="1"/>
  <c r="G1267" i="1" s="1"/>
  <c r="E1267" i="1"/>
  <c r="F1266" i="1"/>
  <c r="G1266" i="1" s="1"/>
  <c r="E1266" i="1"/>
  <c r="F1265" i="1"/>
  <c r="G1265" i="1" s="1"/>
  <c r="E1265" i="1"/>
  <c r="F1264" i="1"/>
  <c r="G1264" i="1" s="1"/>
  <c r="E1264" i="1"/>
  <c r="F1263" i="1"/>
  <c r="G1263" i="1" s="1"/>
  <c r="E1263" i="1"/>
  <c r="F1262" i="1"/>
  <c r="G1262" i="1" s="1"/>
  <c r="E1262" i="1"/>
  <c r="F1261" i="1"/>
  <c r="G1261" i="1" s="1"/>
  <c r="E1261" i="1"/>
  <c r="F1260" i="1"/>
  <c r="G1260" i="1" s="1"/>
  <c r="E1260" i="1"/>
  <c r="F1259" i="1"/>
  <c r="G1259" i="1" s="1"/>
  <c r="E1259" i="1"/>
  <c r="F1258" i="1"/>
  <c r="G1258" i="1" s="1"/>
  <c r="E1258" i="1"/>
  <c r="F1257" i="1"/>
  <c r="G1257" i="1" s="1"/>
  <c r="E1257" i="1"/>
  <c r="F1256" i="1"/>
  <c r="G1256" i="1" s="1"/>
  <c r="E1256" i="1"/>
  <c r="F1255" i="1"/>
  <c r="G1255" i="1" s="1"/>
  <c r="E1255" i="1"/>
  <c r="F1254" i="1"/>
  <c r="G1254" i="1" s="1"/>
  <c r="E1254" i="1"/>
  <c r="F1253" i="1"/>
  <c r="G1253" i="1" s="1"/>
  <c r="E1253" i="1"/>
  <c r="F1252" i="1"/>
  <c r="G1252" i="1" s="1"/>
  <c r="E1252" i="1"/>
  <c r="F1251" i="1"/>
  <c r="G1251" i="1" s="1"/>
  <c r="E1251" i="1"/>
  <c r="F1250" i="1"/>
  <c r="G1250" i="1" s="1"/>
  <c r="E1250" i="1"/>
  <c r="F1249" i="1"/>
  <c r="G1249" i="1" s="1"/>
  <c r="E1249" i="1"/>
  <c r="F1248" i="1"/>
  <c r="G1248" i="1" s="1"/>
  <c r="E1248" i="1"/>
  <c r="F1247" i="1"/>
  <c r="G1247" i="1" s="1"/>
  <c r="E1247" i="1"/>
  <c r="F1246" i="1"/>
  <c r="G1246" i="1" s="1"/>
  <c r="E1246" i="1"/>
  <c r="F1245" i="1"/>
  <c r="G1245" i="1" s="1"/>
  <c r="E1245" i="1"/>
  <c r="F1244" i="1"/>
  <c r="G1244" i="1" s="1"/>
  <c r="E1244" i="1"/>
  <c r="F1243" i="1"/>
  <c r="G1243" i="1" s="1"/>
  <c r="E1243" i="1"/>
  <c r="F1242" i="1"/>
  <c r="G1242" i="1" s="1"/>
  <c r="E1242" i="1"/>
  <c r="F1241" i="1"/>
  <c r="G1241" i="1" s="1"/>
  <c r="E1241" i="1"/>
  <c r="F1240" i="1"/>
  <c r="G1240" i="1" s="1"/>
  <c r="E1240" i="1"/>
  <c r="F1239" i="1"/>
  <c r="G1239" i="1" s="1"/>
  <c r="E1239" i="1"/>
  <c r="F1238" i="1"/>
  <c r="G1238" i="1" s="1"/>
  <c r="E1238" i="1"/>
  <c r="F1237" i="1"/>
  <c r="G1237" i="1" s="1"/>
  <c r="E1237" i="1"/>
  <c r="F1236" i="1"/>
  <c r="G1236" i="1" s="1"/>
  <c r="E1236" i="1"/>
  <c r="F1235" i="1"/>
  <c r="G1235" i="1" s="1"/>
  <c r="E1235" i="1"/>
  <c r="F1234" i="1"/>
  <c r="G1234" i="1" s="1"/>
  <c r="E1234" i="1"/>
  <c r="F1233" i="1"/>
  <c r="G1233" i="1" s="1"/>
  <c r="E1233" i="1"/>
  <c r="F1232" i="1"/>
  <c r="G1232" i="1" s="1"/>
  <c r="E1232" i="1"/>
  <c r="F1231" i="1"/>
  <c r="G1231" i="1" s="1"/>
  <c r="E1231" i="1"/>
  <c r="F1230" i="1"/>
  <c r="G1230" i="1" s="1"/>
  <c r="E1230" i="1"/>
  <c r="F1229" i="1"/>
  <c r="G1229" i="1" s="1"/>
  <c r="E1229" i="1"/>
  <c r="F1228" i="1"/>
  <c r="G1228" i="1" s="1"/>
  <c r="E1228" i="1"/>
  <c r="F1227" i="1"/>
  <c r="G1227" i="1" s="1"/>
  <c r="E1227" i="1"/>
  <c r="F1226" i="1"/>
  <c r="G1226" i="1" s="1"/>
  <c r="E1226" i="1"/>
  <c r="F1225" i="1"/>
  <c r="G1225" i="1" s="1"/>
  <c r="E1225" i="1"/>
  <c r="F1224" i="1"/>
  <c r="G1224" i="1" s="1"/>
  <c r="E1224" i="1"/>
  <c r="F1223" i="1"/>
  <c r="G1223" i="1" s="1"/>
  <c r="E1223" i="1"/>
  <c r="F1222" i="1"/>
  <c r="G1222" i="1" s="1"/>
  <c r="E1222" i="1"/>
  <c r="F1221" i="1"/>
  <c r="G1221" i="1" s="1"/>
  <c r="E1221" i="1"/>
  <c r="F1220" i="1"/>
  <c r="G1220" i="1" s="1"/>
  <c r="E1220" i="1"/>
  <c r="F1219" i="1"/>
  <c r="G1219" i="1" s="1"/>
  <c r="E1219" i="1"/>
  <c r="F1218" i="1"/>
  <c r="G1218" i="1" s="1"/>
  <c r="E1218" i="1"/>
  <c r="F1217" i="1"/>
  <c r="G1217" i="1" s="1"/>
  <c r="E1217" i="1"/>
  <c r="F1216" i="1"/>
  <c r="G1216" i="1" s="1"/>
  <c r="E1216" i="1"/>
  <c r="F1215" i="1"/>
  <c r="G1215" i="1" s="1"/>
  <c r="E1215" i="1"/>
  <c r="F1214" i="1"/>
  <c r="G1214" i="1" s="1"/>
  <c r="E1214" i="1"/>
  <c r="F1213" i="1"/>
  <c r="G1213" i="1" s="1"/>
  <c r="E1213" i="1"/>
  <c r="F1212" i="1"/>
  <c r="G1212" i="1" s="1"/>
  <c r="E1212" i="1"/>
  <c r="F1211" i="1"/>
  <c r="G1211" i="1" s="1"/>
  <c r="E1211" i="1"/>
  <c r="F1210" i="1"/>
  <c r="G1210" i="1" s="1"/>
  <c r="E1210" i="1"/>
  <c r="F1209" i="1"/>
  <c r="G1209" i="1" s="1"/>
  <c r="E1209" i="1"/>
  <c r="F1208" i="1"/>
  <c r="G1208" i="1" s="1"/>
  <c r="E1208" i="1"/>
  <c r="F1207" i="1"/>
  <c r="G1207" i="1" s="1"/>
  <c r="E1207" i="1"/>
  <c r="F1206" i="1"/>
  <c r="G1206" i="1" s="1"/>
  <c r="E1206" i="1"/>
  <c r="F1205" i="1"/>
  <c r="G1205" i="1" s="1"/>
  <c r="E1205" i="1"/>
  <c r="F1204" i="1"/>
  <c r="G1204" i="1" s="1"/>
  <c r="E1204" i="1"/>
  <c r="F1203" i="1"/>
  <c r="G1203" i="1" s="1"/>
  <c r="E1203" i="1"/>
  <c r="F1202" i="1"/>
  <c r="G1202" i="1" s="1"/>
  <c r="E1202" i="1"/>
  <c r="F1201" i="1"/>
  <c r="G1201" i="1" s="1"/>
  <c r="E1201" i="1"/>
  <c r="F1200" i="1"/>
  <c r="G1200" i="1" s="1"/>
  <c r="E1200" i="1"/>
  <c r="F1199" i="1"/>
  <c r="G1199" i="1" s="1"/>
  <c r="E1199" i="1"/>
  <c r="F1198" i="1"/>
  <c r="G1198" i="1" s="1"/>
  <c r="E1198" i="1"/>
  <c r="F1197" i="1"/>
  <c r="G1197" i="1" s="1"/>
  <c r="E1197" i="1"/>
  <c r="F1196" i="1"/>
  <c r="G1196" i="1" s="1"/>
  <c r="E1196" i="1"/>
  <c r="F1195" i="1"/>
  <c r="G1195" i="1" s="1"/>
  <c r="E1195" i="1"/>
  <c r="F1194" i="1"/>
  <c r="G1194" i="1" s="1"/>
  <c r="E1194" i="1"/>
  <c r="F1193" i="1"/>
  <c r="G1193" i="1" s="1"/>
  <c r="E1193" i="1"/>
  <c r="F1192" i="1"/>
  <c r="G1192" i="1" s="1"/>
  <c r="E1192" i="1"/>
  <c r="F1191" i="1"/>
  <c r="G1191" i="1" s="1"/>
  <c r="E1191" i="1"/>
  <c r="F1190" i="1"/>
  <c r="G1190" i="1" s="1"/>
  <c r="E1190" i="1"/>
  <c r="F1189" i="1"/>
  <c r="G1189" i="1" s="1"/>
  <c r="E1189" i="1"/>
  <c r="F1188" i="1"/>
  <c r="G1188" i="1" s="1"/>
  <c r="E1188" i="1"/>
  <c r="F1187" i="1"/>
  <c r="G1187" i="1" s="1"/>
  <c r="E1187" i="1"/>
  <c r="F1186" i="1"/>
  <c r="G1186" i="1" s="1"/>
  <c r="E1186" i="1"/>
  <c r="F1185" i="1"/>
  <c r="G1185" i="1" s="1"/>
  <c r="E1185" i="1"/>
  <c r="F1184" i="1"/>
  <c r="G1184" i="1" s="1"/>
  <c r="E1184" i="1"/>
  <c r="F1183" i="1"/>
  <c r="G1183" i="1" s="1"/>
  <c r="E1183" i="1"/>
  <c r="F1182" i="1"/>
  <c r="G1182" i="1" s="1"/>
  <c r="E1182" i="1"/>
  <c r="F1181" i="1"/>
  <c r="G1181" i="1" s="1"/>
  <c r="E1181" i="1"/>
  <c r="F1180" i="1"/>
  <c r="G1180" i="1" s="1"/>
  <c r="E1180" i="1"/>
  <c r="F1179" i="1"/>
  <c r="G1179" i="1" s="1"/>
  <c r="E1179" i="1"/>
  <c r="F1178" i="1"/>
  <c r="G1178" i="1" s="1"/>
  <c r="E1178" i="1"/>
  <c r="F1177" i="1"/>
  <c r="G1177" i="1" s="1"/>
  <c r="E1177" i="1"/>
  <c r="F1176" i="1"/>
  <c r="G1176" i="1" s="1"/>
  <c r="E1176" i="1"/>
  <c r="F1175" i="1"/>
  <c r="G1175" i="1" s="1"/>
  <c r="E1175" i="1"/>
  <c r="F1174" i="1"/>
  <c r="G1174" i="1" s="1"/>
  <c r="E1174" i="1"/>
  <c r="F1173" i="1"/>
  <c r="G1173" i="1" s="1"/>
  <c r="E1173" i="1"/>
  <c r="F1172" i="1"/>
  <c r="G1172" i="1" s="1"/>
  <c r="E1172" i="1"/>
  <c r="F1171" i="1"/>
  <c r="G1171" i="1" s="1"/>
  <c r="E1171" i="1"/>
  <c r="F1170" i="1"/>
  <c r="G1170" i="1" s="1"/>
  <c r="E1170" i="1"/>
  <c r="F1169" i="1"/>
  <c r="G1169" i="1" s="1"/>
  <c r="E1169" i="1"/>
  <c r="F1168" i="1"/>
  <c r="G1168" i="1" s="1"/>
  <c r="E1168" i="1"/>
  <c r="F1167" i="1"/>
  <c r="G1167" i="1" s="1"/>
  <c r="E1167" i="1"/>
  <c r="F1166" i="1"/>
  <c r="G1166" i="1" s="1"/>
  <c r="E1166" i="1"/>
  <c r="F1165" i="1"/>
  <c r="G1165" i="1" s="1"/>
  <c r="E1165" i="1"/>
  <c r="F1164" i="1"/>
  <c r="G1164" i="1" s="1"/>
  <c r="E1164" i="1"/>
  <c r="F1163" i="1"/>
  <c r="G1163" i="1" s="1"/>
  <c r="E1163" i="1"/>
  <c r="F1162" i="1"/>
  <c r="G1162" i="1" s="1"/>
  <c r="E1162" i="1"/>
  <c r="F1161" i="1"/>
  <c r="G1161" i="1" s="1"/>
  <c r="E1161" i="1"/>
  <c r="F1160" i="1"/>
  <c r="G1160" i="1" s="1"/>
  <c r="E1160" i="1"/>
  <c r="F1159" i="1"/>
  <c r="G1159" i="1" s="1"/>
  <c r="E1159" i="1"/>
  <c r="F1158" i="1"/>
  <c r="G1158" i="1" s="1"/>
  <c r="E1158" i="1"/>
  <c r="F1157" i="1"/>
  <c r="G1157" i="1" s="1"/>
  <c r="E1157" i="1"/>
  <c r="F1156" i="1"/>
  <c r="G1156" i="1" s="1"/>
  <c r="E1156" i="1"/>
  <c r="F1155" i="1"/>
  <c r="G1155" i="1" s="1"/>
  <c r="E1155" i="1"/>
  <c r="F1154" i="1"/>
  <c r="G1154" i="1" s="1"/>
  <c r="E1154" i="1"/>
  <c r="F1153" i="1"/>
  <c r="G1153" i="1" s="1"/>
  <c r="E1153" i="1"/>
  <c r="F1152" i="1"/>
  <c r="G1152" i="1" s="1"/>
  <c r="E1152" i="1"/>
  <c r="F1151" i="1"/>
  <c r="G1151" i="1" s="1"/>
  <c r="E1151" i="1"/>
  <c r="F1150" i="1"/>
  <c r="G1150" i="1" s="1"/>
  <c r="E1150" i="1"/>
  <c r="F1149" i="1"/>
  <c r="G1149" i="1" s="1"/>
  <c r="E1149" i="1"/>
  <c r="F1148" i="1"/>
  <c r="G1148" i="1" s="1"/>
  <c r="E1148" i="1"/>
  <c r="F1147" i="1"/>
  <c r="G1147" i="1" s="1"/>
  <c r="E1147" i="1"/>
  <c r="F1146" i="1"/>
  <c r="G1146" i="1" s="1"/>
  <c r="E1146" i="1"/>
  <c r="F1145" i="1"/>
  <c r="G1145" i="1" s="1"/>
  <c r="E1145" i="1"/>
  <c r="F1144" i="1"/>
  <c r="G1144" i="1" s="1"/>
  <c r="E1144" i="1"/>
  <c r="F1143" i="1"/>
  <c r="G1143" i="1" s="1"/>
  <c r="E1143" i="1"/>
  <c r="F1142" i="1"/>
  <c r="G1142" i="1" s="1"/>
  <c r="E1142" i="1"/>
  <c r="F1141" i="1"/>
  <c r="G1141" i="1" s="1"/>
  <c r="E1141" i="1"/>
  <c r="F1140" i="1"/>
  <c r="G1140" i="1" s="1"/>
  <c r="E1140" i="1"/>
  <c r="F1139" i="1"/>
  <c r="G1139" i="1" s="1"/>
  <c r="E1139" i="1"/>
  <c r="F1138" i="1"/>
  <c r="G1138" i="1" s="1"/>
  <c r="E1138" i="1"/>
  <c r="F1137" i="1"/>
  <c r="G1137" i="1" s="1"/>
  <c r="E1137" i="1"/>
  <c r="F1136" i="1"/>
  <c r="G1136" i="1" s="1"/>
  <c r="E1136" i="1"/>
  <c r="F1135" i="1"/>
  <c r="G1135" i="1" s="1"/>
  <c r="E1135" i="1"/>
  <c r="F1134" i="1"/>
  <c r="G1134" i="1" s="1"/>
  <c r="E1134" i="1"/>
  <c r="F1133" i="1"/>
  <c r="G1133" i="1" s="1"/>
  <c r="E1133" i="1"/>
  <c r="F1132" i="1"/>
  <c r="G1132" i="1" s="1"/>
  <c r="E1132" i="1"/>
  <c r="F1131" i="1"/>
  <c r="G1131" i="1" s="1"/>
  <c r="E1131" i="1"/>
  <c r="F1130" i="1"/>
  <c r="G1130" i="1" s="1"/>
  <c r="E1130" i="1"/>
  <c r="F1129" i="1"/>
  <c r="G1129" i="1" s="1"/>
  <c r="E1129" i="1"/>
  <c r="F1128" i="1"/>
  <c r="G1128" i="1" s="1"/>
  <c r="E1128" i="1"/>
  <c r="F1127" i="1"/>
  <c r="G1127" i="1" s="1"/>
  <c r="E1127" i="1"/>
  <c r="F1126" i="1"/>
  <c r="G1126" i="1" s="1"/>
  <c r="E1126" i="1"/>
  <c r="F1125" i="1"/>
  <c r="G1125" i="1" s="1"/>
  <c r="E1125" i="1"/>
  <c r="F1124" i="1"/>
  <c r="G1124" i="1" s="1"/>
  <c r="E1124" i="1"/>
  <c r="F1123" i="1"/>
  <c r="G1123" i="1" s="1"/>
  <c r="E1123" i="1"/>
  <c r="F1122" i="1"/>
  <c r="G1122" i="1" s="1"/>
  <c r="E1122" i="1"/>
  <c r="F1121" i="1"/>
  <c r="G1121" i="1" s="1"/>
  <c r="E1121" i="1"/>
  <c r="F1120" i="1"/>
  <c r="G1120" i="1" s="1"/>
  <c r="E1120" i="1"/>
  <c r="F1119" i="1"/>
  <c r="G1119" i="1" s="1"/>
  <c r="E1119" i="1"/>
  <c r="F1118" i="1"/>
  <c r="G1118" i="1" s="1"/>
  <c r="E1118" i="1"/>
  <c r="F1117" i="1"/>
  <c r="G1117" i="1" s="1"/>
  <c r="E1117" i="1"/>
  <c r="F1116" i="1"/>
  <c r="G1116" i="1" s="1"/>
  <c r="E1116" i="1"/>
  <c r="F1115" i="1"/>
  <c r="G1115" i="1" s="1"/>
  <c r="E1115" i="1"/>
  <c r="F1114" i="1"/>
  <c r="G1114" i="1" s="1"/>
  <c r="E1114" i="1"/>
  <c r="F1113" i="1"/>
  <c r="G1113" i="1" s="1"/>
  <c r="E1113" i="1"/>
  <c r="F1112" i="1"/>
  <c r="G1112" i="1" s="1"/>
  <c r="E1112" i="1"/>
  <c r="F1111" i="1"/>
  <c r="G1111" i="1" s="1"/>
  <c r="E1111" i="1"/>
  <c r="F1110" i="1"/>
  <c r="G1110" i="1" s="1"/>
  <c r="E1110" i="1"/>
  <c r="F1109" i="1"/>
  <c r="G1109" i="1" s="1"/>
  <c r="E1109" i="1"/>
  <c r="F1108" i="1"/>
  <c r="G1108" i="1" s="1"/>
  <c r="E1108" i="1"/>
  <c r="F1107" i="1"/>
  <c r="G1107" i="1" s="1"/>
  <c r="E1107" i="1"/>
  <c r="F1106" i="1"/>
  <c r="G1106" i="1" s="1"/>
  <c r="E1106" i="1"/>
  <c r="F1105" i="1"/>
  <c r="G1105" i="1" s="1"/>
  <c r="E1105" i="1"/>
  <c r="F1104" i="1"/>
  <c r="G1104" i="1" s="1"/>
  <c r="E1104" i="1"/>
  <c r="F1103" i="1"/>
  <c r="G1103" i="1" s="1"/>
  <c r="E1103" i="1"/>
  <c r="F1102" i="1"/>
  <c r="G1102" i="1" s="1"/>
  <c r="E1102" i="1"/>
  <c r="F1101" i="1"/>
  <c r="G1101" i="1" s="1"/>
  <c r="E1101" i="1"/>
  <c r="F1100" i="1"/>
  <c r="G1100" i="1" s="1"/>
  <c r="E1100" i="1"/>
  <c r="F1099" i="1"/>
  <c r="G1099" i="1" s="1"/>
  <c r="E1099" i="1"/>
  <c r="F1098" i="1"/>
  <c r="G1098" i="1" s="1"/>
  <c r="E1098" i="1"/>
  <c r="F1097" i="1"/>
  <c r="G1097" i="1" s="1"/>
  <c r="E1097" i="1"/>
  <c r="F1096" i="1"/>
  <c r="G1096" i="1" s="1"/>
  <c r="E1096" i="1"/>
  <c r="F1095" i="1"/>
  <c r="G1095" i="1" s="1"/>
  <c r="E1095" i="1"/>
  <c r="F1094" i="1"/>
  <c r="G1094" i="1" s="1"/>
  <c r="E1094" i="1"/>
  <c r="F1093" i="1"/>
  <c r="G1093" i="1" s="1"/>
  <c r="E1093" i="1"/>
  <c r="F1092" i="1"/>
  <c r="G1092" i="1" s="1"/>
  <c r="E1092" i="1"/>
  <c r="F1091" i="1"/>
  <c r="G1091" i="1" s="1"/>
  <c r="E1091" i="1"/>
  <c r="F1090" i="1"/>
  <c r="G1090" i="1" s="1"/>
  <c r="E1090" i="1"/>
  <c r="F1089" i="1"/>
  <c r="G1089" i="1" s="1"/>
  <c r="E1089" i="1"/>
  <c r="F1088" i="1"/>
  <c r="G1088" i="1" s="1"/>
  <c r="E1088" i="1"/>
  <c r="F1087" i="1"/>
  <c r="G1087" i="1" s="1"/>
  <c r="E1087" i="1"/>
  <c r="F1086" i="1"/>
  <c r="G1086" i="1" s="1"/>
  <c r="E1086" i="1"/>
  <c r="F1085" i="1"/>
  <c r="G1085" i="1" s="1"/>
  <c r="E1085" i="1"/>
  <c r="F1084" i="1"/>
  <c r="G1084" i="1" s="1"/>
  <c r="E1084" i="1"/>
  <c r="F1083" i="1"/>
  <c r="G1083" i="1" s="1"/>
  <c r="E1083" i="1"/>
  <c r="F1082" i="1"/>
  <c r="G1082" i="1" s="1"/>
  <c r="E1082" i="1"/>
  <c r="F1081" i="1"/>
  <c r="G1081" i="1" s="1"/>
  <c r="E1081" i="1"/>
  <c r="F1080" i="1"/>
  <c r="G1080" i="1" s="1"/>
  <c r="E1080" i="1"/>
  <c r="F1079" i="1"/>
  <c r="G1079" i="1" s="1"/>
  <c r="E1079" i="1"/>
  <c r="F1078" i="1"/>
  <c r="G1078" i="1" s="1"/>
  <c r="E1078" i="1"/>
  <c r="F1077" i="1"/>
  <c r="G1077" i="1" s="1"/>
  <c r="E1077" i="1"/>
  <c r="F1076" i="1"/>
  <c r="G1076" i="1" s="1"/>
  <c r="E1076" i="1"/>
  <c r="F1075" i="1"/>
  <c r="G1075" i="1" s="1"/>
  <c r="E1075" i="1"/>
  <c r="F1074" i="1"/>
  <c r="G1074" i="1" s="1"/>
  <c r="E1074" i="1"/>
  <c r="F1073" i="1"/>
  <c r="G1073" i="1" s="1"/>
  <c r="E1073" i="1"/>
  <c r="F1072" i="1"/>
  <c r="G1072" i="1" s="1"/>
  <c r="E1072" i="1"/>
  <c r="F1071" i="1"/>
  <c r="G1071" i="1" s="1"/>
  <c r="E1071" i="1"/>
  <c r="F1070" i="1"/>
  <c r="G1070" i="1" s="1"/>
  <c r="E1070" i="1"/>
  <c r="F1069" i="1"/>
  <c r="G1069" i="1" s="1"/>
  <c r="E1069" i="1"/>
  <c r="F1068" i="1"/>
  <c r="G1068" i="1" s="1"/>
  <c r="E1068" i="1"/>
  <c r="F1067" i="1"/>
  <c r="G1067" i="1" s="1"/>
  <c r="E1067" i="1"/>
  <c r="F1066" i="1"/>
  <c r="G1066" i="1" s="1"/>
  <c r="E1066" i="1"/>
  <c r="F1065" i="1"/>
  <c r="G1065" i="1" s="1"/>
  <c r="E1065" i="1"/>
  <c r="F1064" i="1"/>
  <c r="G1064" i="1" s="1"/>
  <c r="E1064" i="1"/>
  <c r="F1063" i="1"/>
  <c r="G1063" i="1" s="1"/>
  <c r="E1063" i="1"/>
  <c r="F1062" i="1"/>
  <c r="G1062" i="1" s="1"/>
  <c r="E1062" i="1"/>
  <c r="F1061" i="1"/>
  <c r="G1061" i="1" s="1"/>
  <c r="E1061" i="1"/>
  <c r="F1060" i="1"/>
  <c r="G1060" i="1" s="1"/>
  <c r="E1060" i="1"/>
  <c r="F1059" i="1"/>
  <c r="G1059" i="1" s="1"/>
  <c r="E1059" i="1"/>
  <c r="F1058" i="1"/>
  <c r="G1058" i="1" s="1"/>
  <c r="E1058" i="1"/>
  <c r="F1057" i="1"/>
  <c r="G1057" i="1" s="1"/>
  <c r="E1057" i="1"/>
  <c r="F1056" i="1"/>
  <c r="G1056" i="1" s="1"/>
  <c r="E1056" i="1"/>
  <c r="F1055" i="1"/>
  <c r="G1055" i="1" s="1"/>
  <c r="E1055" i="1"/>
  <c r="F1054" i="1"/>
  <c r="G1054" i="1" s="1"/>
  <c r="E1054" i="1"/>
  <c r="F1053" i="1"/>
  <c r="G1053" i="1" s="1"/>
  <c r="E1053" i="1"/>
  <c r="F1052" i="1"/>
  <c r="G1052" i="1" s="1"/>
  <c r="E1052" i="1"/>
  <c r="F1051" i="1"/>
  <c r="G1051" i="1" s="1"/>
  <c r="E1051" i="1"/>
  <c r="F1050" i="1"/>
  <c r="G1050" i="1" s="1"/>
  <c r="E1050" i="1"/>
  <c r="F1049" i="1"/>
  <c r="G1049" i="1" s="1"/>
  <c r="E1049" i="1"/>
  <c r="F1048" i="1"/>
  <c r="G1048" i="1" s="1"/>
  <c r="E1048" i="1"/>
  <c r="F1047" i="1"/>
  <c r="G1047" i="1" s="1"/>
  <c r="E1047" i="1"/>
  <c r="F1046" i="1"/>
  <c r="G1046" i="1" s="1"/>
  <c r="E1046" i="1"/>
  <c r="F1045" i="1"/>
  <c r="G1045" i="1" s="1"/>
  <c r="E1045" i="1"/>
  <c r="F1044" i="1"/>
  <c r="G1044" i="1" s="1"/>
  <c r="E1044" i="1"/>
  <c r="F1043" i="1"/>
  <c r="G1043" i="1" s="1"/>
  <c r="E1043" i="1"/>
  <c r="F1042" i="1"/>
  <c r="G1042" i="1" s="1"/>
  <c r="E1042" i="1"/>
  <c r="F1041" i="1"/>
  <c r="G1041" i="1" s="1"/>
  <c r="E1041" i="1"/>
  <c r="F1040" i="1"/>
  <c r="G1040" i="1" s="1"/>
  <c r="E1040" i="1"/>
  <c r="F1039" i="1"/>
  <c r="G1039" i="1" s="1"/>
  <c r="E1039" i="1"/>
  <c r="F1038" i="1"/>
  <c r="G1038" i="1" s="1"/>
  <c r="E1038" i="1"/>
  <c r="F1037" i="1"/>
  <c r="G1037" i="1" s="1"/>
  <c r="E1037" i="1"/>
  <c r="F1036" i="1"/>
  <c r="G1036" i="1" s="1"/>
  <c r="E1036" i="1"/>
  <c r="F1035" i="1"/>
  <c r="G1035" i="1" s="1"/>
  <c r="E1035" i="1"/>
  <c r="F1034" i="1"/>
  <c r="G1034" i="1" s="1"/>
  <c r="E1034" i="1"/>
  <c r="F1033" i="1"/>
  <c r="G1033" i="1" s="1"/>
  <c r="E1033" i="1"/>
  <c r="F1032" i="1"/>
  <c r="G1032" i="1" s="1"/>
  <c r="E1032" i="1"/>
  <c r="F1031" i="1"/>
  <c r="G1031" i="1" s="1"/>
  <c r="E1031" i="1"/>
  <c r="F1030" i="1"/>
  <c r="G1030" i="1" s="1"/>
  <c r="E1030" i="1"/>
  <c r="F1029" i="1"/>
  <c r="G1029" i="1" s="1"/>
  <c r="E1029" i="1"/>
  <c r="F1028" i="1"/>
  <c r="G1028" i="1" s="1"/>
  <c r="E1028" i="1"/>
  <c r="F1027" i="1"/>
  <c r="G1027" i="1" s="1"/>
  <c r="E1027" i="1"/>
  <c r="F1026" i="1"/>
  <c r="G1026" i="1" s="1"/>
  <c r="E1026" i="1"/>
  <c r="F1025" i="1"/>
  <c r="G1025" i="1" s="1"/>
  <c r="E1025" i="1"/>
  <c r="F1024" i="1"/>
  <c r="G1024" i="1" s="1"/>
  <c r="E1024" i="1"/>
  <c r="F1023" i="1"/>
  <c r="G1023" i="1" s="1"/>
  <c r="E1023" i="1"/>
  <c r="F1022" i="1"/>
  <c r="G1022" i="1" s="1"/>
  <c r="E1022" i="1"/>
  <c r="F1021" i="1"/>
  <c r="G1021" i="1" s="1"/>
  <c r="E1021" i="1"/>
  <c r="F1020" i="1"/>
  <c r="G1020" i="1" s="1"/>
  <c r="E1020" i="1"/>
  <c r="F1019" i="1"/>
  <c r="G1019" i="1" s="1"/>
  <c r="E1019" i="1"/>
  <c r="F1018" i="1"/>
  <c r="G1018" i="1" s="1"/>
  <c r="E1018" i="1"/>
  <c r="F1017" i="1"/>
  <c r="G1017" i="1" s="1"/>
  <c r="E1017" i="1"/>
  <c r="F1016" i="1"/>
  <c r="G1016" i="1" s="1"/>
  <c r="E1016" i="1"/>
  <c r="F1015" i="1"/>
  <c r="G1015" i="1" s="1"/>
  <c r="E1015" i="1"/>
  <c r="F1014" i="1"/>
  <c r="G1014" i="1" s="1"/>
  <c r="E1014" i="1"/>
  <c r="F1013" i="1"/>
  <c r="G1013" i="1" s="1"/>
  <c r="E1013" i="1"/>
  <c r="F1012" i="1"/>
  <c r="G1012" i="1" s="1"/>
  <c r="E1012" i="1"/>
  <c r="F1011" i="1"/>
  <c r="G1011" i="1" s="1"/>
  <c r="E1011" i="1"/>
  <c r="F1010" i="1"/>
  <c r="G1010" i="1" s="1"/>
  <c r="E1010" i="1"/>
  <c r="F1009" i="1"/>
  <c r="G1009" i="1" s="1"/>
  <c r="E1009" i="1"/>
  <c r="F1008" i="1"/>
  <c r="G1008" i="1" s="1"/>
  <c r="E1008" i="1"/>
  <c r="F1007" i="1"/>
  <c r="G1007" i="1" s="1"/>
  <c r="E1007" i="1"/>
  <c r="F1006" i="1"/>
  <c r="G1006" i="1" s="1"/>
  <c r="E1006" i="1"/>
  <c r="F1005" i="1"/>
  <c r="G1005" i="1" s="1"/>
  <c r="E1005" i="1"/>
  <c r="F1004" i="1"/>
  <c r="G1004" i="1" s="1"/>
  <c r="E1004" i="1"/>
  <c r="F1003" i="1"/>
  <c r="G1003" i="1" s="1"/>
  <c r="E1003" i="1"/>
  <c r="F1002" i="1"/>
  <c r="G1002" i="1" s="1"/>
  <c r="E1002" i="1"/>
  <c r="F1001" i="1"/>
  <c r="G1001" i="1" s="1"/>
  <c r="E1001" i="1"/>
  <c r="F1000" i="1"/>
  <c r="G1000" i="1" s="1"/>
  <c r="E1000" i="1"/>
  <c r="F999" i="1"/>
  <c r="G999" i="1" s="1"/>
  <c r="E999" i="1"/>
  <c r="F998" i="1"/>
  <c r="G998" i="1" s="1"/>
  <c r="E998" i="1"/>
  <c r="F997" i="1"/>
  <c r="G997" i="1" s="1"/>
  <c r="E997" i="1"/>
  <c r="F996" i="1"/>
  <c r="G996" i="1" s="1"/>
  <c r="E996" i="1"/>
  <c r="F995" i="1"/>
  <c r="G995" i="1" s="1"/>
  <c r="E995" i="1"/>
  <c r="F994" i="1"/>
  <c r="G994" i="1" s="1"/>
  <c r="E994" i="1"/>
  <c r="F993" i="1"/>
  <c r="G993" i="1" s="1"/>
  <c r="E993" i="1"/>
  <c r="F992" i="1"/>
  <c r="G992" i="1" s="1"/>
  <c r="E992" i="1"/>
  <c r="F991" i="1"/>
  <c r="G991" i="1" s="1"/>
  <c r="E991" i="1"/>
  <c r="F990" i="1"/>
  <c r="G990" i="1" s="1"/>
  <c r="E990" i="1"/>
  <c r="F989" i="1"/>
  <c r="G989" i="1" s="1"/>
  <c r="E989" i="1"/>
  <c r="F988" i="1"/>
  <c r="G988" i="1" s="1"/>
  <c r="E988" i="1"/>
  <c r="F987" i="1"/>
  <c r="G987" i="1" s="1"/>
  <c r="E987" i="1"/>
  <c r="F986" i="1"/>
  <c r="G986" i="1" s="1"/>
  <c r="E986" i="1"/>
  <c r="F985" i="1"/>
  <c r="G985" i="1" s="1"/>
  <c r="E985" i="1"/>
  <c r="F984" i="1"/>
  <c r="G984" i="1" s="1"/>
  <c r="E984" i="1"/>
  <c r="F983" i="1"/>
  <c r="G983" i="1" s="1"/>
  <c r="E983" i="1"/>
  <c r="F982" i="1"/>
  <c r="G982" i="1" s="1"/>
  <c r="E982" i="1"/>
  <c r="F981" i="1"/>
  <c r="G981" i="1" s="1"/>
  <c r="E981" i="1"/>
  <c r="F980" i="1"/>
  <c r="G980" i="1" s="1"/>
  <c r="E980" i="1"/>
  <c r="F979" i="1"/>
  <c r="G979" i="1" s="1"/>
  <c r="E979" i="1"/>
  <c r="F978" i="1"/>
  <c r="G978" i="1" s="1"/>
  <c r="E978" i="1"/>
  <c r="F977" i="1"/>
  <c r="G977" i="1" s="1"/>
  <c r="E977" i="1"/>
  <c r="F976" i="1"/>
  <c r="G976" i="1" s="1"/>
  <c r="E976" i="1"/>
  <c r="F975" i="1"/>
  <c r="G975" i="1" s="1"/>
  <c r="E975" i="1"/>
  <c r="F974" i="1"/>
  <c r="G974" i="1" s="1"/>
  <c r="E974" i="1"/>
  <c r="F973" i="1"/>
  <c r="G973" i="1" s="1"/>
  <c r="E973" i="1"/>
  <c r="F972" i="1"/>
  <c r="G972" i="1" s="1"/>
  <c r="E972" i="1"/>
  <c r="F971" i="1"/>
  <c r="G971" i="1" s="1"/>
  <c r="E971" i="1"/>
  <c r="F970" i="1"/>
  <c r="G970" i="1" s="1"/>
  <c r="E970" i="1"/>
  <c r="F969" i="1"/>
  <c r="G969" i="1" s="1"/>
  <c r="E969" i="1"/>
  <c r="F968" i="1"/>
  <c r="G968" i="1" s="1"/>
  <c r="E968" i="1"/>
  <c r="F967" i="1"/>
  <c r="G967" i="1" s="1"/>
  <c r="E967" i="1"/>
  <c r="F966" i="1"/>
  <c r="G966" i="1" s="1"/>
  <c r="E966" i="1"/>
  <c r="F965" i="1"/>
  <c r="G965" i="1" s="1"/>
  <c r="E965" i="1"/>
  <c r="F964" i="1"/>
  <c r="G964" i="1" s="1"/>
  <c r="E964" i="1"/>
  <c r="F963" i="1"/>
  <c r="G963" i="1" s="1"/>
  <c r="E963" i="1"/>
  <c r="F962" i="1"/>
  <c r="G962" i="1" s="1"/>
  <c r="E962" i="1"/>
  <c r="F961" i="1"/>
  <c r="G961" i="1" s="1"/>
  <c r="E961" i="1"/>
  <c r="F960" i="1"/>
  <c r="G960" i="1" s="1"/>
  <c r="E960" i="1"/>
  <c r="F959" i="1"/>
  <c r="G959" i="1" s="1"/>
  <c r="E959" i="1"/>
  <c r="F958" i="1"/>
  <c r="G958" i="1" s="1"/>
  <c r="E958" i="1"/>
  <c r="F957" i="1"/>
  <c r="G957" i="1" s="1"/>
  <c r="E957" i="1"/>
  <c r="F956" i="1"/>
  <c r="G956" i="1" s="1"/>
  <c r="E956" i="1"/>
  <c r="F955" i="1"/>
  <c r="G955" i="1" s="1"/>
  <c r="E955" i="1"/>
  <c r="F954" i="1"/>
  <c r="G954" i="1" s="1"/>
  <c r="E954" i="1"/>
  <c r="F953" i="1"/>
  <c r="G953" i="1" s="1"/>
  <c r="E953" i="1"/>
  <c r="F952" i="1"/>
  <c r="G952" i="1" s="1"/>
  <c r="E952" i="1"/>
  <c r="F951" i="1"/>
  <c r="G951" i="1" s="1"/>
  <c r="E951" i="1"/>
  <c r="F950" i="1"/>
  <c r="G950" i="1" s="1"/>
  <c r="E950" i="1"/>
  <c r="F949" i="1"/>
  <c r="G949" i="1" s="1"/>
  <c r="E949" i="1"/>
  <c r="F948" i="1"/>
  <c r="G948" i="1" s="1"/>
  <c r="E948" i="1"/>
  <c r="F947" i="1"/>
  <c r="G947" i="1" s="1"/>
  <c r="E947" i="1"/>
  <c r="F946" i="1"/>
  <c r="G946" i="1" s="1"/>
  <c r="E946" i="1"/>
  <c r="F945" i="1"/>
  <c r="G945" i="1" s="1"/>
  <c r="E945" i="1"/>
  <c r="F944" i="1"/>
  <c r="G944" i="1" s="1"/>
  <c r="E944" i="1"/>
  <c r="F943" i="1"/>
  <c r="G943" i="1" s="1"/>
  <c r="E943" i="1"/>
  <c r="F942" i="1"/>
  <c r="G942" i="1" s="1"/>
  <c r="E942" i="1"/>
  <c r="F941" i="1"/>
  <c r="G941" i="1" s="1"/>
  <c r="E941" i="1"/>
  <c r="F940" i="1"/>
  <c r="G940" i="1" s="1"/>
  <c r="E940" i="1"/>
  <c r="F939" i="1"/>
  <c r="G939" i="1" s="1"/>
  <c r="E939" i="1"/>
  <c r="F938" i="1"/>
  <c r="G938" i="1" s="1"/>
  <c r="E938" i="1"/>
  <c r="F937" i="1"/>
  <c r="G937" i="1" s="1"/>
  <c r="E937" i="1"/>
  <c r="F936" i="1"/>
  <c r="G936" i="1" s="1"/>
  <c r="E936" i="1"/>
  <c r="F935" i="1"/>
  <c r="G935" i="1" s="1"/>
  <c r="E935" i="1"/>
  <c r="F934" i="1"/>
  <c r="G934" i="1" s="1"/>
  <c r="E934" i="1"/>
  <c r="F933" i="1"/>
  <c r="G933" i="1" s="1"/>
  <c r="E933" i="1"/>
  <c r="F932" i="1"/>
  <c r="G932" i="1" s="1"/>
  <c r="E932" i="1"/>
  <c r="F931" i="1"/>
  <c r="G931" i="1" s="1"/>
  <c r="E931" i="1"/>
  <c r="F930" i="1"/>
  <c r="G930" i="1" s="1"/>
  <c r="E930" i="1"/>
  <c r="F929" i="1"/>
  <c r="G929" i="1" s="1"/>
  <c r="E929" i="1"/>
  <c r="F928" i="1"/>
  <c r="G928" i="1" s="1"/>
  <c r="E928" i="1"/>
  <c r="F927" i="1"/>
  <c r="G927" i="1" s="1"/>
  <c r="E927" i="1"/>
  <c r="F926" i="1"/>
  <c r="G926" i="1" s="1"/>
  <c r="E926" i="1"/>
  <c r="F925" i="1"/>
  <c r="G925" i="1" s="1"/>
  <c r="E925" i="1"/>
  <c r="F924" i="1"/>
  <c r="G924" i="1" s="1"/>
  <c r="E924" i="1"/>
  <c r="F923" i="1"/>
  <c r="G923" i="1" s="1"/>
  <c r="E923" i="1"/>
  <c r="F922" i="1"/>
  <c r="G922" i="1" s="1"/>
  <c r="E922" i="1"/>
  <c r="F921" i="1"/>
  <c r="G921" i="1" s="1"/>
  <c r="E921" i="1"/>
  <c r="F920" i="1"/>
  <c r="G920" i="1" s="1"/>
  <c r="E920" i="1"/>
  <c r="F919" i="1"/>
  <c r="G919" i="1" s="1"/>
  <c r="E919" i="1"/>
  <c r="F918" i="1"/>
  <c r="G918" i="1" s="1"/>
  <c r="E918" i="1"/>
  <c r="F917" i="1"/>
  <c r="G917" i="1" s="1"/>
  <c r="E917" i="1"/>
  <c r="F916" i="1"/>
  <c r="G916" i="1" s="1"/>
  <c r="E916" i="1"/>
  <c r="F915" i="1"/>
  <c r="G915" i="1" s="1"/>
  <c r="E915" i="1"/>
  <c r="F914" i="1"/>
  <c r="G914" i="1" s="1"/>
  <c r="E914" i="1"/>
  <c r="F913" i="1"/>
  <c r="G913" i="1" s="1"/>
  <c r="E913" i="1"/>
  <c r="F912" i="1"/>
  <c r="G912" i="1" s="1"/>
  <c r="E912" i="1"/>
  <c r="F911" i="1"/>
  <c r="G911" i="1" s="1"/>
  <c r="E911" i="1"/>
  <c r="F910" i="1"/>
  <c r="G910" i="1" s="1"/>
  <c r="E910" i="1"/>
  <c r="F909" i="1"/>
  <c r="G909" i="1" s="1"/>
  <c r="E909" i="1"/>
  <c r="F908" i="1"/>
  <c r="G908" i="1" s="1"/>
  <c r="E908" i="1"/>
  <c r="F907" i="1"/>
  <c r="G907" i="1" s="1"/>
  <c r="E907" i="1"/>
  <c r="F906" i="1"/>
  <c r="G906" i="1" s="1"/>
  <c r="E906" i="1"/>
  <c r="F905" i="1"/>
  <c r="G905" i="1" s="1"/>
  <c r="E905" i="1"/>
  <c r="F904" i="1"/>
  <c r="G904" i="1" s="1"/>
  <c r="E904" i="1"/>
  <c r="F903" i="1"/>
  <c r="G903" i="1" s="1"/>
  <c r="E903" i="1"/>
  <c r="F902" i="1"/>
  <c r="G902" i="1" s="1"/>
  <c r="E902" i="1"/>
  <c r="F901" i="1"/>
  <c r="G901" i="1" s="1"/>
  <c r="E901" i="1"/>
  <c r="F900" i="1"/>
  <c r="G900" i="1" s="1"/>
  <c r="E900" i="1"/>
  <c r="F899" i="1"/>
  <c r="G899" i="1" s="1"/>
  <c r="E899" i="1"/>
  <c r="F898" i="1"/>
  <c r="G898" i="1" s="1"/>
  <c r="E898" i="1"/>
  <c r="F897" i="1"/>
  <c r="G897" i="1" s="1"/>
  <c r="E897" i="1"/>
  <c r="F896" i="1"/>
  <c r="G896" i="1" s="1"/>
  <c r="E896" i="1"/>
  <c r="F895" i="1"/>
  <c r="G895" i="1" s="1"/>
  <c r="E895" i="1"/>
  <c r="F894" i="1"/>
  <c r="G894" i="1" s="1"/>
  <c r="E894" i="1"/>
  <c r="F893" i="1"/>
  <c r="G893" i="1" s="1"/>
  <c r="E893" i="1"/>
  <c r="F892" i="1"/>
  <c r="G892" i="1" s="1"/>
  <c r="E892" i="1"/>
  <c r="F891" i="1"/>
  <c r="G891" i="1" s="1"/>
  <c r="E891" i="1"/>
  <c r="F890" i="1"/>
  <c r="G890" i="1" s="1"/>
  <c r="E890" i="1"/>
  <c r="F889" i="1"/>
  <c r="G889" i="1" s="1"/>
  <c r="E889" i="1"/>
  <c r="F888" i="1"/>
  <c r="G888" i="1" s="1"/>
  <c r="E888" i="1"/>
  <c r="F887" i="1"/>
  <c r="G887" i="1" s="1"/>
  <c r="E887" i="1"/>
  <c r="F886" i="1"/>
  <c r="G886" i="1" s="1"/>
  <c r="E886" i="1"/>
  <c r="F885" i="1"/>
  <c r="G885" i="1" s="1"/>
  <c r="E885" i="1"/>
  <c r="F884" i="1"/>
  <c r="G884" i="1" s="1"/>
  <c r="E884" i="1"/>
  <c r="F883" i="1"/>
  <c r="G883" i="1" s="1"/>
  <c r="E883" i="1"/>
  <c r="F882" i="1"/>
  <c r="G882" i="1" s="1"/>
  <c r="E882" i="1"/>
  <c r="F881" i="1"/>
  <c r="G881" i="1" s="1"/>
  <c r="E881" i="1"/>
  <c r="F880" i="1"/>
  <c r="G880" i="1" s="1"/>
  <c r="E880" i="1"/>
  <c r="F879" i="1"/>
  <c r="G879" i="1" s="1"/>
  <c r="E879" i="1"/>
  <c r="F878" i="1"/>
  <c r="G878" i="1" s="1"/>
  <c r="E878" i="1"/>
  <c r="F877" i="1"/>
  <c r="G877" i="1" s="1"/>
  <c r="E877" i="1"/>
  <c r="F876" i="1"/>
  <c r="G876" i="1" s="1"/>
  <c r="E876" i="1"/>
  <c r="F875" i="1"/>
  <c r="G875" i="1" s="1"/>
  <c r="E875" i="1"/>
  <c r="F874" i="1"/>
  <c r="G874" i="1" s="1"/>
  <c r="E874" i="1"/>
  <c r="F873" i="1"/>
  <c r="G873" i="1" s="1"/>
  <c r="E873" i="1"/>
  <c r="F872" i="1"/>
  <c r="G872" i="1" s="1"/>
  <c r="E872" i="1"/>
  <c r="F871" i="1"/>
  <c r="G871" i="1" s="1"/>
  <c r="E871" i="1"/>
  <c r="F870" i="1"/>
  <c r="G870" i="1" s="1"/>
  <c r="E870" i="1"/>
  <c r="F869" i="1"/>
  <c r="G869" i="1" s="1"/>
  <c r="E869" i="1"/>
  <c r="F868" i="1"/>
  <c r="G868" i="1" s="1"/>
  <c r="E868" i="1"/>
  <c r="F867" i="1"/>
  <c r="G867" i="1" s="1"/>
  <c r="E867" i="1"/>
  <c r="F866" i="1"/>
  <c r="G866" i="1" s="1"/>
  <c r="E866" i="1"/>
  <c r="F865" i="1"/>
  <c r="G865" i="1" s="1"/>
  <c r="E865" i="1"/>
  <c r="F864" i="1"/>
  <c r="G864" i="1" s="1"/>
  <c r="E864" i="1"/>
  <c r="F863" i="1"/>
  <c r="G863" i="1" s="1"/>
  <c r="E863" i="1"/>
  <c r="F862" i="1"/>
  <c r="G862" i="1" s="1"/>
  <c r="E862" i="1"/>
  <c r="F861" i="1"/>
  <c r="G861" i="1" s="1"/>
  <c r="E861" i="1"/>
  <c r="F860" i="1"/>
  <c r="G860" i="1" s="1"/>
  <c r="E860" i="1"/>
  <c r="F859" i="1"/>
  <c r="G859" i="1" s="1"/>
  <c r="E859" i="1"/>
  <c r="F858" i="1"/>
  <c r="G858" i="1" s="1"/>
  <c r="E858" i="1"/>
  <c r="F857" i="1"/>
  <c r="G857" i="1" s="1"/>
  <c r="E857" i="1"/>
  <c r="F856" i="1"/>
  <c r="G856" i="1" s="1"/>
  <c r="E856" i="1"/>
  <c r="F855" i="1"/>
  <c r="G855" i="1" s="1"/>
  <c r="E855" i="1"/>
  <c r="F854" i="1"/>
  <c r="G854" i="1" s="1"/>
  <c r="E854" i="1"/>
  <c r="F853" i="1"/>
  <c r="G853" i="1" s="1"/>
  <c r="E853" i="1"/>
  <c r="F852" i="1"/>
  <c r="G852" i="1" s="1"/>
  <c r="E852" i="1"/>
  <c r="F851" i="1"/>
  <c r="G851" i="1" s="1"/>
  <c r="E851" i="1"/>
  <c r="F850" i="1"/>
  <c r="G850" i="1" s="1"/>
  <c r="E850" i="1"/>
  <c r="F849" i="1"/>
  <c r="G849" i="1" s="1"/>
  <c r="E849" i="1"/>
  <c r="F848" i="1"/>
  <c r="G848" i="1" s="1"/>
  <c r="E848" i="1"/>
  <c r="F847" i="1"/>
  <c r="G847" i="1" s="1"/>
  <c r="E847" i="1"/>
  <c r="F846" i="1"/>
  <c r="G846" i="1" s="1"/>
  <c r="E846" i="1"/>
  <c r="F845" i="1"/>
  <c r="G845" i="1" s="1"/>
  <c r="E845" i="1"/>
  <c r="F844" i="1"/>
  <c r="G844" i="1" s="1"/>
  <c r="E844" i="1"/>
  <c r="F843" i="1"/>
  <c r="G843" i="1" s="1"/>
  <c r="E843" i="1"/>
  <c r="F842" i="1"/>
  <c r="G842" i="1" s="1"/>
  <c r="E842" i="1"/>
  <c r="F841" i="1"/>
  <c r="G841" i="1" s="1"/>
  <c r="E841" i="1"/>
  <c r="F840" i="1"/>
  <c r="G840" i="1" s="1"/>
  <c r="E840" i="1"/>
  <c r="F839" i="1"/>
  <c r="G839" i="1" s="1"/>
  <c r="E839" i="1"/>
  <c r="F838" i="1"/>
  <c r="G838" i="1" s="1"/>
  <c r="E838" i="1"/>
  <c r="F837" i="1"/>
  <c r="G837" i="1" s="1"/>
  <c r="E837" i="1"/>
  <c r="F836" i="1"/>
  <c r="G836" i="1" s="1"/>
  <c r="E836" i="1"/>
  <c r="F835" i="1"/>
  <c r="G835" i="1" s="1"/>
  <c r="E835" i="1"/>
  <c r="F834" i="1"/>
  <c r="G834" i="1" s="1"/>
  <c r="E834" i="1"/>
  <c r="F833" i="1"/>
  <c r="G833" i="1" s="1"/>
  <c r="E833" i="1"/>
  <c r="F832" i="1"/>
  <c r="G832" i="1" s="1"/>
  <c r="E832" i="1"/>
  <c r="F831" i="1"/>
  <c r="G831" i="1" s="1"/>
  <c r="E831" i="1"/>
  <c r="F830" i="1"/>
  <c r="G830" i="1" s="1"/>
  <c r="E830" i="1"/>
  <c r="F829" i="1"/>
  <c r="G829" i="1" s="1"/>
  <c r="E829" i="1"/>
  <c r="F828" i="1"/>
  <c r="G828" i="1" s="1"/>
  <c r="E828" i="1"/>
  <c r="F827" i="1"/>
  <c r="G827" i="1" s="1"/>
  <c r="E827" i="1"/>
  <c r="F826" i="1"/>
  <c r="G826" i="1" s="1"/>
  <c r="E826" i="1"/>
  <c r="F825" i="1"/>
  <c r="G825" i="1" s="1"/>
  <c r="E825" i="1"/>
  <c r="F824" i="1"/>
  <c r="G824" i="1" s="1"/>
  <c r="E824" i="1"/>
  <c r="F823" i="1"/>
  <c r="G823" i="1" s="1"/>
  <c r="E823" i="1"/>
  <c r="F822" i="1"/>
  <c r="G822" i="1" s="1"/>
  <c r="E822" i="1"/>
  <c r="F821" i="1"/>
  <c r="G821" i="1" s="1"/>
  <c r="E821" i="1"/>
  <c r="F820" i="1"/>
  <c r="G820" i="1" s="1"/>
  <c r="E820" i="1"/>
  <c r="F819" i="1"/>
  <c r="G819" i="1" s="1"/>
  <c r="E819" i="1"/>
  <c r="F818" i="1"/>
  <c r="G818" i="1" s="1"/>
  <c r="E818" i="1"/>
  <c r="F817" i="1"/>
  <c r="G817" i="1" s="1"/>
  <c r="E817" i="1"/>
  <c r="F816" i="1"/>
  <c r="G816" i="1" s="1"/>
  <c r="E816" i="1"/>
  <c r="F815" i="1"/>
  <c r="G815" i="1" s="1"/>
  <c r="E815" i="1"/>
  <c r="F814" i="1"/>
  <c r="G814" i="1" s="1"/>
  <c r="E814" i="1"/>
  <c r="F813" i="1"/>
  <c r="G813" i="1" s="1"/>
  <c r="E813" i="1"/>
  <c r="F812" i="1"/>
  <c r="G812" i="1" s="1"/>
  <c r="E812" i="1"/>
  <c r="F811" i="1"/>
  <c r="G811" i="1" s="1"/>
  <c r="E811" i="1"/>
  <c r="F810" i="1"/>
  <c r="G810" i="1" s="1"/>
  <c r="E810" i="1"/>
  <c r="F809" i="1"/>
  <c r="G809" i="1" s="1"/>
  <c r="E809" i="1"/>
  <c r="F808" i="1"/>
  <c r="G808" i="1" s="1"/>
  <c r="E808" i="1"/>
  <c r="F807" i="1"/>
  <c r="G807" i="1" s="1"/>
  <c r="E807" i="1"/>
  <c r="F806" i="1"/>
  <c r="G806" i="1" s="1"/>
  <c r="E806" i="1"/>
  <c r="F805" i="1"/>
  <c r="G805" i="1" s="1"/>
  <c r="E805" i="1"/>
  <c r="F804" i="1"/>
  <c r="G804" i="1" s="1"/>
  <c r="E804" i="1"/>
  <c r="F803" i="1"/>
  <c r="G803" i="1" s="1"/>
  <c r="E803" i="1"/>
  <c r="F802" i="1"/>
  <c r="G802" i="1" s="1"/>
  <c r="E802" i="1"/>
  <c r="F801" i="1"/>
  <c r="G801" i="1" s="1"/>
  <c r="E801" i="1"/>
  <c r="F800" i="1"/>
  <c r="G800" i="1" s="1"/>
  <c r="E800" i="1"/>
  <c r="F799" i="1"/>
  <c r="G799" i="1" s="1"/>
  <c r="E799" i="1"/>
  <c r="F798" i="1"/>
  <c r="G798" i="1" s="1"/>
  <c r="E798" i="1"/>
  <c r="F797" i="1"/>
  <c r="G797" i="1" s="1"/>
  <c r="E797" i="1"/>
  <c r="F796" i="1"/>
  <c r="G796" i="1" s="1"/>
  <c r="E796" i="1"/>
  <c r="F795" i="1"/>
  <c r="G795" i="1" s="1"/>
  <c r="E795" i="1"/>
  <c r="F794" i="1"/>
  <c r="G794" i="1" s="1"/>
  <c r="E794" i="1"/>
  <c r="F793" i="1"/>
  <c r="G793" i="1" s="1"/>
  <c r="E793" i="1"/>
  <c r="F792" i="1"/>
  <c r="G792" i="1" s="1"/>
  <c r="E792" i="1"/>
  <c r="F791" i="1"/>
  <c r="G791" i="1" s="1"/>
  <c r="E791" i="1"/>
  <c r="F790" i="1"/>
  <c r="G790" i="1" s="1"/>
  <c r="E790" i="1"/>
  <c r="F789" i="1"/>
  <c r="G789" i="1" s="1"/>
  <c r="E789" i="1"/>
  <c r="F788" i="1"/>
  <c r="G788" i="1" s="1"/>
  <c r="E788" i="1"/>
  <c r="F787" i="1"/>
  <c r="G787" i="1" s="1"/>
  <c r="E787" i="1"/>
  <c r="F786" i="1"/>
  <c r="G786" i="1" s="1"/>
  <c r="E786" i="1"/>
  <c r="F785" i="1"/>
  <c r="G785" i="1" s="1"/>
  <c r="E785" i="1"/>
  <c r="F784" i="1"/>
  <c r="G784" i="1" s="1"/>
  <c r="E784" i="1"/>
  <c r="F783" i="1"/>
  <c r="G783" i="1" s="1"/>
  <c r="E783" i="1"/>
  <c r="F782" i="1"/>
  <c r="G782" i="1" s="1"/>
  <c r="E782" i="1"/>
  <c r="F781" i="1"/>
  <c r="G781" i="1" s="1"/>
  <c r="E781" i="1"/>
  <c r="F780" i="1"/>
  <c r="G780" i="1" s="1"/>
  <c r="E780" i="1"/>
  <c r="F779" i="1"/>
  <c r="G779" i="1" s="1"/>
  <c r="E779" i="1"/>
  <c r="F778" i="1"/>
  <c r="G778" i="1" s="1"/>
  <c r="E778" i="1"/>
  <c r="F777" i="1"/>
  <c r="G777" i="1" s="1"/>
  <c r="E777" i="1"/>
  <c r="F776" i="1"/>
  <c r="G776" i="1" s="1"/>
  <c r="E776" i="1"/>
  <c r="F775" i="1"/>
  <c r="G775" i="1" s="1"/>
  <c r="E775" i="1"/>
  <c r="F774" i="1"/>
  <c r="G774" i="1" s="1"/>
  <c r="E774" i="1"/>
  <c r="F773" i="1"/>
  <c r="G773" i="1" s="1"/>
  <c r="E773" i="1"/>
  <c r="F772" i="1"/>
  <c r="G772" i="1" s="1"/>
  <c r="E772" i="1"/>
  <c r="F771" i="1"/>
  <c r="G771" i="1" s="1"/>
  <c r="E771" i="1"/>
  <c r="F770" i="1"/>
  <c r="G770" i="1" s="1"/>
  <c r="E770" i="1"/>
  <c r="F769" i="1"/>
  <c r="G769" i="1" s="1"/>
  <c r="E769" i="1"/>
  <c r="F768" i="1"/>
  <c r="G768" i="1" s="1"/>
  <c r="E768" i="1"/>
  <c r="F767" i="1"/>
  <c r="G767" i="1" s="1"/>
  <c r="E767" i="1"/>
  <c r="F766" i="1"/>
  <c r="G766" i="1" s="1"/>
  <c r="E766" i="1"/>
  <c r="F765" i="1"/>
  <c r="G765" i="1" s="1"/>
  <c r="E765" i="1"/>
  <c r="F764" i="1"/>
  <c r="G764" i="1" s="1"/>
  <c r="E764" i="1"/>
  <c r="F763" i="1"/>
  <c r="G763" i="1" s="1"/>
  <c r="E763" i="1"/>
  <c r="F762" i="1"/>
  <c r="G762" i="1" s="1"/>
  <c r="E762" i="1"/>
  <c r="F761" i="1"/>
  <c r="G761" i="1" s="1"/>
  <c r="E761" i="1"/>
  <c r="F760" i="1"/>
  <c r="G760" i="1" s="1"/>
  <c r="E760" i="1"/>
  <c r="F759" i="1"/>
  <c r="G759" i="1" s="1"/>
  <c r="E759" i="1"/>
  <c r="F758" i="1"/>
  <c r="G758" i="1" s="1"/>
  <c r="E758" i="1"/>
  <c r="F757" i="1"/>
  <c r="G757" i="1" s="1"/>
  <c r="E757" i="1"/>
  <c r="F756" i="1"/>
  <c r="G756" i="1" s="1"/>
  <c r="E756" i="1"/>
  <c r="F755" i="1"/>
  <c r="G755" i="1" s="1"/>
  <c r="E755" i="1"/>
  <c r="F754" i="1"/>
  <c r="G754" i="1" s="1"/>
  <c r="E754" i="1"/>
  <c r="F753" i="1"/>
  <c r="G753" i="1" s="1"/>
  <c r="E753" i="1"/>
  <c r="F752" i="1"/>
  <c r="G752" i="1" s="1"/>
  <c r="E752" i="1"/>
  <c r="F751" i="1"/>
  <c r="G751" i="1" s="1"/>
  <c r="E751" i="1"/>
  <c r="F750" i="1"/>
  <c r="G750" i="1" s="1"/>
  <c r="E750" i="1"/>
  <c r="F749" i="1"/>
  <c r="G749" i="1" s="1"/>
  <c r="E749" i="1"/>
  <c r="F748" i="1"/>
  <c r="G748" i="1" s="1"/>
  <c r="E748" i="1"/>
  <c r="F747" i="1"/>
  <c r="G747" i="1" s="1"/>
  <c r="E747" i="1"/>
  <c r="F746" i="1"/>
  <c r="G746" i="1" s="1"/>
  <c r="E746" i="1"/>
  <c r="F745" i="1"/>
  <c r="G745" i="1" s="1"/>
  <c r="E745" i="1"/>
  <c r="F744" i="1"/>
  <c r="G744" i="1" s="1"/>
  <c r="E744" i="1"/>
  <c r="F743" i="1"/>
  <c r="G743" i="1" s="1"/>
  <c r="E743" i="1"/>
  <c r="F742" i="1"/>
  <c r="G742" i="1" s="1"/>
  <c r="E742" i="1"/>
  <c r="F741" i="1"/>
  <c r="G741" i="1" s="1"/>
  <c r="E741" i="1"/>
  <c r="F740" i="1"/>
  <c r="G740" i="1" s="1"/>
  <c r="E740" i="1"/>
  <c r="F739" i="1"/>
  <c r="G739" i="1" s="1"/>
  <c r="E739" i="1"/>
  <c r="F738" i="1"/>
  <c r="G738" i="1" s="1"/>
  <c r="E738" i="1"/>
  <c r="F737" i="1"/>
  <c r="G737" i="1" s="1"/>
  <c r="E737" i="1"/>
  <c r="F736" i="1"/>
  <c r="G736" i="1" s="1"/>
  <c r="E736" i="1"/>
  <c r="F735" i="1"/>
  <c r="G735" i="1" s="1"/>
  <c r="E735" i="1"/>
  <c r="F734" i="1"/>
  <c r="G734" i="1" s="1"/>
  <c r="E734" i="1"/>
  <c r="F733" i="1"/>
  <c r="G733" i="1" s="1"/>
  <c r="E733" i="1"/>
  <c r="F732" i="1"/>
  <c r="G732" i="1" s="1"/>
  <c r="E732" i="1"/>
  <c r="F731" i="1"/>
  <c r="G731" i="1" s="1"/>
  <c r="E731" i="1"/>
  <c r="F730" i="1"/>
  <c r="G730" i="1" s="1"/>
  <c r="E730" i="1"/>
  <c r="F729" i="1"/>
  <c r="G729" i="1" s="1"/>
  <c r="E729" i="1"/>
  <c r="F728" i="1"/>
  <c r="G728" i="1" s="1"/>
  <c r="E728" i="1"/>
  <c r="F727" i="1"/>
  <c r="G727" i="1" s="1"/>
  <c r="E727" i="1"/>
  <c r="F726" i="1"/>
  <c r="G726" i="1" s="1"/>
  <c r="E726" i="1"/>
  <c r="F725" i="1"/>
  <c r="G725" i="1" s="1"/>
  <c r="E725" i="1"/>
  <c r="F724" i="1"/>
  <c r="G724" i="1" s="1"/>
  <c r="E724" i="1"/>
  <c r="F723" i="1"/>
  <c r="G723" i="1" s="1"/>
  <c r="E723" i="1"/>
  <c r="F722" i="1"/>
  <c r="G722" i="1" s="1"/>
  <c r="E722" i="1"/>
  <c r="F721" i="1"/>
  <c r="G721" i="1" s="1"/>
  <c r="E721" i="1"/>
  <c r="F720" i="1"/>
  <c r="G720" i="1" s="1"/>
  <c r="E720" i="1"/>
  <c r="F719" i="1"/>
  <c r="G719" i="1" s="1"/>
  <c r="E719" i="1"/>
  <c r="F718" i="1"/>
  <c r="G718" i="1" s="1"/>
  <c r="E718" i="1"/>
  <c r="F717" i="1"/>
  <c r="G717" i="1" s="1"/>
  <c r="E717" i="1"/>
  <c r="F716" i="1"/>
  <c r="G716" i="1" s="1"/>
  <c r="E716" i="1"/>
  <c r="F715" i="1"/>
  <c r="G715" i="1" s="1"/>
  <c r="E715" i="1"/>
  <c r="F714" i="1"/>
  <c r="G714" i="1" s="1"/>
  <c r="E714" i="1"/>
  <c r="F713" i="1"/>
  <c r="G713" i="1" s="1"/>
  <c r="E713" i="1"/>
  <c r="F712" i="1"/>
  <c r="G712" i="1" s="1"/>
  <c r="E712" i="1"/>
  <c r="F711" i="1"/>
  <c r="G711" i="1" s="1"/>
  <c r="E711" i="1"/>
  <c r="F710" i="1"/>
  <c r="G710" i="1" s="1"/>
  <c r="E710" i="1"/>
  <c r="F709" i="1"/>
  <c r="G709" i="1" s="1"/>
  <c r="E709" i="1"/>
  <c r="F708" i="1"/>
  <c r="G708" i="1" s="1"/>
  <c r="E708" i="1"/>
  <c r="F707" i="1"/>
  <c r="G707" i="1" s="1"/>
  <c r="E707" i="1"/>
  <c r="F706" i="1"/>
  <c r="G706" i="1" s="1"/>
  <c r="E706" i="1"/>
  <c r="F705" i="1"/>
  <c r="G705" i="1" s="1"/>
  <c r="E705" i="1"/>
  <c r="F704" i="1"/>
  <c r="G704" i="1" s="1"/>
  <c r="E704" i="1"/>
  <c r="F703" i="1"/>
  <c r="G703" i="1" s="1"/>
  <c r="E703" i="1"/>
  <c r="F702" i="1"/>
  <c r="G702" i="1" s="1"/>
  <c r="E702" i="1"/>
  <c r="F701" i="1"/>
  <c r="G701" i="1" s="1"/>
  <c r="E701" i="1"/>
  <c r="F700" i="1"/>
  <c r="G700" i="1" s="1"/>
  <c r="E700" i="1"/>
  <c r="F699" i="1"/>
  <c r="G699" i="1" s="1"/>
  <c r="E699" i="1"/>
  <c r="F698" i="1"/>
  <c r="G698" i="1" s="1"/>
  <c r="E698" i="1"/>
  <c r="F697" i="1"/>
  <c r="G697" i="1" s="1"/>
  <c r="E697" i="1"/>
  <c r="F696" i="1"/>
  <c r="G696" i="1" s="1"/>
  <c r="E696" i="1"/>
  <c r="F695" i="1"/>
  <c r="G695" i="1" s="1"/>
  <c r="E695" i="1"/>
  <c r="F694" i="1"/>
  <c r="G694" i="1" s="1"/>
  <c r="E694" i="1"/>
  <c r="F693" i="1"/>
  <c r="G693" i="1" s="1"/>
  <c r="E693" i="1"/>
  <c r="F692" i="1"/>
  <c r="G692" i="1" s="1"/>
  <c r="E692" i="1"/>
  <c r="F691" i="1"/>
  <c r="G691" i="1" s="1"/>
  <c r="E691" i="1"/>
  <c r="F690" i="1"/>
  <c r="G690" i="1" s="1"/>
  <c r="E690" i="1"/>
  <c r="F689" i="1"/>
  <c r="G689" i="1" s="1"/>
  <c r="E689" i="1"/>
  <c r="F688" i="1"/>
  <c r="G688" i="1" s="1"/>
  <c r="E688" i="1"/>
  <c r="F687" i="1"/>
  <c r="G687" i="1" s="1"/>
  <c r="E687" i="1"/>
  <c r="F686" i="1"/>
  <c r="G686" i="1" s="1"/>
  <c r="E686" i="1"/>
  <c r="F685" i="1"/>
  <c r="G685" i="1" s="1"/>
  <c r="E685" i="1"/>
  <c r="F684" i="1"/>
  <c r="G684" i="1" s="1"/>
  <c r="E684" i="1"/>
  <c r="F683" i="1"/>
  <c r="G683" i="1" s="1"/>
  <c r="E683" i="1"/>
  <c r="F682" i="1"/>
  <c r="G682" i="1" s="1"/>
  <c r="E682" i="1"/>
  <c r="F681" i="1"/>
  <c r="G681" i="1" s="1"/>
  <c r="E681" i="1"/>
  <c r="F680" i="1"/>
  <c r="G680" i="1" s="1"/>
  <c r="E680" i="1"/>
  <c r="F679" i="1"/>
  <c r="G679" i="1" s="1"/>
  <c r="E679" i="1"/>
  <c r="F678" i="1"/>
  <c r="G678" i="1" s="1"/>
  <c r="E678" i="1"/>
  <c r="F677" i="1"/>
  <c r="G677" i="1" s="1"/>
  <c r="E677" i="1"/>
  <c r="F676" i="1"/>
  <c r="G676" i="1" s="1"/>
  <c r="E676" i="1"/>
  <c r="F675" i="1"/>
  <c r="G675" i="1" s="1"/>
  <c r="E675" i="1"/>
  <c r="F674" i="1"/>
  <c r="G674" i="1" s="1"/>
  <c r="E674" i="1"/>
  <c r="F673" i="1"/>
  <c r="G673" i="1" s="1"/>
  <c r="E673" i="1"/>
  <c r="F672" i="1"/>
  <c r="G672" i="1" s="1"/>
  <c r="E672" i="1"/>
  <c r="F671" i="1"/>
  <c r="G671" i="1" s="1"/>
  <c r="E671" i="1"/>
  <c r="F670" i="1"/>
  <c r="G670" i="1" s="1"/>
  <c r="E670" i="1"/>
  <c r="F669" i="1"/>
  <c r="G669" i="1" s="1"/>
  <c r="E669" i="1"/>
  <c r="F668" i="1"/>
  <c r="G668" i="1" s="1"/>
  <c r="E668" i="1"/>
  <c r="F667" i="1"/>
  <c r="G667" i="1" s="1"/>
  <c r="E667" i="1"/>
  <c r="F666" i="1"/>
  <c r="G666" i="1" s="1"/>
  <c r="E666" i="1"/>
  <c r="F665" i="1"/>
  <c r="G665" i="1" s="1"/>
  <c r="E665" i="1"/>
  <c r="F664" i="1"/>
  <c r="G664" i="1" s="1"/>
  <c r="E664" i="1"/>
  <c r="F663" i="1"/>
  <c r="G663" i="1" s="1"/>
  <c r="E663" i="1"/>
  <c r="F662" i="1"/>
  <c r="G662" i="1" s="1"/>
  <c r="E662" i="1"/>
  <c r="F661" i="1"/>
  <c r="G661" i="1" s="1"/>
  <c r="E661" i="1"/>
  <c r="F660" i="1"/>
  <c r="G660" i="1" s="1"/>
  <c r="E660" i="1"/>
  <c r="F659" i="1"/>
  <c r="G659" i="1" s="1"/>
  <c r="E659" i="1"/>
  <c r="F658" i="1"/>
  <c r="G658" i="1" s="1"/>
  <c r="E658" i="1"/>
  <c r="F657" i="1"/>
  <c r="G657" i="1" s="1"/>
  <c r="E657" i="1"/>
  <c r="F656" i="1"/>
  <c r="G656" i="1" s="1"/>
  <c r="E656" i="1"/>
  <c r="F655" i="1"/>
  <c r="G655" i="1" s="1"/>
  <c r="E655" i="1"/>
  <c r="F654" i="1"/>
  <c r="G654" i="1" s="1"/>
  <c r="E654" i="1"/>
  <c r="F653" i="1"/>
  <c r="G653" i="1" s="1"/>
  <c r="E653" i="1"/>
  <c r="F652" i="1"/>
  <c r="G652" i="1" s="1"/>
  <c r="E652" i="1"/>
  <c r="F651" i="1"/>
  <c r="G651" i="1" s="1"/>
  <c r="E651" i="1"/>
  <c r="F650" i="1"/>
  <c r="G650" i="1" s="1"/>
  <c r="E650" i="1"/>
  <c r="F649" i="1"/>
  <c r="G649" i="1" s="1"/>
  <c r="E649" i="1"/>
  <c r="F648" i="1"/>
  <c r="G648" i="1" s="1"/>
  <c r="E648" i="1"/>
  <c r="F647" i="1"/>
  <c r="G647" i="1" s="1"/>
  <c r="E647" i="1"/>
  <c r="F646" i="1"/>
  <c r="G646" i="1" s="1"/>
  <c r="E646" i="1"/>
  <c r="F645" i="1"/>
  <c r="G645" i="1" s="1"/>
  <c r="E645" i="1"/>
  <c r="F644" i="1"/>
  <c r="G644" i="1" s="1"/>
  <c r="E644" i="1"/>
  <c r="F643" i="1"/>
  <c r="G643" i="1" s="1"/>
  <c r="E643" i="1"/>
  <c r="F642" i="1"/>
  <c r="G642" i="1" s="1"/>
  <c r="E642" i="1"/>
  <c r="F641" i="1"/>
  <c r="G641" i="1" s="1"/>
  <c r="E641" i="1"/>
  <c r="F640" i="1"/>
  <c r="G640" i="1" s="1"/>
  <c r="E640" i="1"/>
  <c r="F639" i="1"/>
  <c r="G639" i="1" s="1"/>
  <c r="E639" i="1"/>
  <c r="F638" i="1"/>
  <c r="G638" i="1" s="1"/>
  <c r="E638" i="1"/>
  <c r="F637" i="1"/>
  <c r="G637" i="1" s="1"/>
  <c r="E637" i="1"/>
  <c r="F636" i="1"/>
  <c r="G636" i="1" s="1"/>
  <c r="E636" i="1"/>
  <c r="F635" i="1"/>
  <c r="G635" i="1" s="1"/>
  <c r="E635" i="1"/>
  <c r="F634" i="1"/>
  <c r="G634" i="1" s="1"/>
  <c r="E634" i="1"/>
  <c r="F633" i="1"/>
  <c r="G633" i="1" s="1"/>
  <c r="E633" i="1"/>
  <c r="F632" i="1"/>
  <c r="G632" i="1" s="1"/>
  <c r="E632" i="1"/>
  <c r="F631" i="1"/>
  <c r="G631" i="1" s="1"/>
  <c r="E631" i="1"/>
  <c r="F630" i="1"/>
  <c r="G630" i="1" s="1"/>
  <c r="E630" i="1"/>
  <c r="F629" i="1"/>
  <c r="G629" i="1" s="1"/>
  <c r="E629" i="1"/>
  <c r="F628" i="1"/>
  <c r="G628" i="1" s="1"/>
  <c r="E628" i="1"/>
  <c r="F627" i="1"/>
  <c r="G627" i="1" s="1"/>
  <c r="E627" i="1"/>
  <c r="F626" i="1"/>
  <c r="G626" i="1" s="1"/>
  <c r="E626" i="1"/>
  <c r="F625" i="1"/>
  <c r="G625" i="1" s="1"/>
  <c r="E625" i="1"/>
  <c r="F624" i="1"/>
  <c r="G624" i="1" s="1"/>
  <c r="E624" i="1"/>
  <c r="F623" i="1"/>
  <c r="G623" i="1" s="1"/>
  <c r="E623" i="1"/>
  <c r="F622" i="1"/>
  <c r="G622" i="1" s="1"/>
  <c r="E622" i="1"/>
  <c r="F621" i="1"/>
  <c r="G621" i="1" s="1"/>
  <c r="E621" i="1"/>
  <c r="F620" i="1"/>
  <c r="G620" i="1" s="1"/>
  <c r="E620" i="1"/>
  <c r="F619" i="1"/>
  <c r="G619" i="1" s="1"/>
  <c r="E619" i="1"/>
  <c r="F618" i="1"/>
  <c r="G618" i="1" s="1"/>
  <c r="E618" i="1"/>
  <c r="F617" i="1"/>
  <c r="G617" i="1" s="1"/>
  <c r="E617" i="1"/>
  <c r="F616" i="1"/>
  <c r="G616" i="1" s="1"/>
  <c r="E616" i="1"/>
  <c r="F615" i="1"/>
  <c r="G615" i="1" s="1"/>
  <c r="E615" i="1"/>
  <c r="F614" i="1"/>
  <c r="G614" i="1" s="1"/>
  <c r="E614" i="1"/>
  <c r="F613" i="1"/>
  <c r="G613" i="1" s="1"/>
  <c r="E613" i="1"/>
  <c r="F612" i="1"/>
  <c r="G612" i="1" s="1"/>
  <c r="E612" i="1"/>
  <c r="F611" i="1"/>
  <c r="G611" i="1" s="1"/>
  <c r="E611" i="1"/>
  <c r="F610" i="1"/>
  <c r="G610" i="1" s="1"/>
  <c r="E610" i="1"/>
  <c r="F609" i="1"/>
  <c r="G609" i="1" s="1"/>
  <c r="E609" i="1"/>
  <c r="F608" i="1"/>
  <c r="G608" i="1" s="1"/>
  <c r="E608" i="1"/>
  <c r="F607" i="1"/>
  <c r="G607" i="1" s="1"/>
  <c r="E607" i="1"/>
  <c r="F606" i="1"/>
  <c r="G606" i="1" s="1"/>
  <c r="E606" i="1"/>
  <c r="F605" i="1"/>
  <c r="G605" i="1" s="1"/>
  <c r="E605" i="1"/>
  <c r="F604" i="1"/>
  <c r="G604" i="1" s="1"/>
  <c r="E604" i="1"/>
  <c r="F603" i="1"/>
  <c r="G603" i="1" s="1"/>
  <c r="E603" i="1"/>
  <c r="F602" i="1"/>
  <c r="G602" i="1" s="1"/>
  <c r="E602" i="1"/>
  <c r="F601" i="1"/>
  <c r="G601" i="1" s="1"/>
  <c r="E601" i="1"/>
  <c r="F600" i="1"/>
  <c r="G600" i="1" s="1"/>
  <c r="E600" i="1"/>
  <c r="F599" i="1"/>
  <c r="G599" i="1" s="1"/>
  <c r="E599" i="1"/>
  <c r="F598" i="1"/>
  <c r="G598" i="1" s="1"/>
  <c r="E598" i="1"/>
  <c r="F597" i="1"/>
  <c r="G597" i="1" s="1"/>
  <c r="E597" i="1"/>
  <c r="F596" i="1"/>
  <c r="G596" i="1" s="1"/>
  <c r="E596" i="1"/>
  <c r="F595" i="1"/>
  <c r="G595" i="1" s="1"/>
  <c r="E595" i="1"/>
  <c r="F594" i="1"/>
  <c r="G594" i="1" s="1"/>
  <c r="E594" i="1"/>
  <c r="F593" i="1"/>
  <c r="G593" i="1" s="1"/>
  <c r="E593" i="1"/>
  <c r="F592" i="1"/>
  <c r="G592" i="1" s="1"/>
  <c r="E592" i="1"/>
  <c r="F591" i="1"/>
  <c r="G591" i="1" s="1"/>
  <c r="E591" i="1"/>
  <c r="F590" i="1"/>
  <c r="G590" i="1" s="1"/>
  <c r="E590" i="1"/>
  <c r="F589" i="1"/>
  <c r="G589" i="1" s="1"/>
  <c r="E589" i="1"/>
  <c r="F588" i="1"/>
  <c r="G588" i="1" s="1"/>
  <c r="E588" i="1"/>
  <c r="F587" i="1"/>
  <c r="G587" i="1" s="1"/>
  <c r="E587" i="1"/>
  <c r="F586" i="1"/>
  <c r="G586" i="1" s="1"/>
  <c r="E586" i="1"/>
  <c r="F585" i="1"/>
  <c r="G585" i="1" s="1"/>
  <c r="E585" i="1"/>
  <c r="F584" i="1"/>
  <c r="G584" i="1" s="1"/>
  <c r="E584" i="1"/>
  <c r="F583" i="1"/>
  <c r="G583" i="1" s="1"/>
  <c r="E583" i="1"/>
  <c r="F582" i="1"/>
  <c r="G582" i="1" s="1"/>
  <c r="E582" i="1"/>
  <c r="F581" i="1"/>
  <c r="G581" i="1" s="1"/>
  <c r="E581" i="1"/>
  <c r="F580" i="1"/>
  <c r="G580" i="1" s="1"/>
  <c r="E580" i="1"/>
  <c r="F579" i="1"/>
  <c r="G579" i="1" s="1"/>
  <c r="E579" i="1"/>
  <c r="F578" i="1"/>
  <c r="G578" i="1" s="1"/>
  <c r="E578" i="1"/>
  <c r="F577" i="1"/>
  <c r="G577" i="1" s="1"/>
  <c r="E577" i="1"/>
  <c r="F576" i="1"/>
  <c r="G576" i="1" s="1"/>
  <c r="E576" i="1"/>
  <c r="F575" i="1"/>
  <c r="G575" i="1" s="1"/>
  <c r="E575" i="1"/>
  <c r="F574" i="1"/>
  <c r="G574" i="1" s="1"/>
  <c r="E574" i="1"/>
  <c r="F573" i="1"/>
  <c r="G573" i="1" s="1"/>
  <c r="E573" i="1"/>
  <c r="F572" i="1"/>
  <c r="G572" i="1" s="1"/>
  <c r="E572" i="1"/>
  <c r="F571" i="1"/>
  <c r="G571" i="1" s="1"/>
  <c r="E571" i="1"/>
  <c r="F570" i="1"/>
  <c r="G570" i="1" s="1"/>
  <c r="E570" i="1"/>
  <c r="F569" i="1"/>
  <c r="G569" i="1" s="1"/>
  <c r="E569" i="1"/>
  <c r="F568" i="1"/>
  <c r="G568" i="1" s="1"/>
  <c r="E568" i="1"/>
  <c r="F567" i="1"/>
  <c r="G567" i="1" s="1"/>
  <c r="E567" i="1"/>
  <c r="F566" i="1"/>
  <c r="G566" i="1" s="1"/>
  <c r="E566" i="1"/>
  <c r="F565" i="1"/>
  <c r="G565" i="1" s="1"/>
  <c r="E565" i="1"/>
  <c r="F564" i="1"/>
  <c r="G564" i="1" s="1"/>
  <c r="E564" i="1"/>
  <c r="F563" i="1"/>
  <c r="G563" i="1" s="1"/>
  <c r="E563" i="1"/>
  <c r="F562" i="1"/>
  <c r="G562" i="1" s="1"/>
  <c r="E562" i="1"/>
  <c r="F561" i="1"/>
  <c r="G561" i="1" s="1"/>
  <c r="E561" i="1"/>
  <c r="F560" i="1"/>
  <c r="G560" i="1" s="1"/>
  <c r="E560" i="1"/>
  <c r="F559" i="1"/>
  <c r="G559" i="1" s="1"/>
  <c r="E559" i="1"/>
  <c r="F558" i="1"/>
  <c r="G558" i="1" s="1"/>
  <c r="E558" i="1"/>
  <c r="F557" i="1"/>
  <c r="G557" i="1" s="1"/>
  <c r="E557" i="1"/>
  <c r="F556" i="1"/>
  <c r="G556" i="1" s="1"/>
  <c r="E556" i="1"/>
  <c r="F555" i="1"/>
  <c r="G555" i="1" s="1"/>
  <c r="E555" i="1"/>
  <c r="F554" i="1"/>
  <c r="G554" i="1" s="1"/>
  <c r="E554" i="1"/>
  <c r="F553" i="1"/>
  <c r="G553" i="1" s="1"/>
  <c r="E553" i="1"/>
  <c r="F552" i="1"/>
  <c r="G552" i="1" s="1"/>
  <c r="E552" i="1"/>
  <c r="F551" i="1"/>
  <c r="G551" i="1" s="1"/>
  <c r="E551" i="1"/>
  <c r="F550" i="1"/>
  <c r="G550" i="1" s="1"/>
  <c r="E550" i="1"/>
  <c r="F549" i="1"/>
  <c r="G549" i="1" s="1"/>
  <c r="E549" i="1"/>
  <c r="F548" i="1"/>
  <c r="G548" i="1" s="1"/>
  <c r="E548" i="1"/>
  <c r="F547" i="1"/>
  <c r="G547" i="1" s="1"/>
  <c r="E547" i="1"/>
  <c r="F546" i="1"/>
  <c r="G546" i="1" s="1"/>
  <c r="E546" i="1"/>
  <c r="F545" i="1"/>
  <c r="G545" i="1" s="1"/>
  <c r="E545" i="1"/>
  <c r="F544" i="1"/>
  <c r="G544" i="1" s="1"/>
  <c r="E544" i="1"/>
  <c r="F543" i="1"/>
  <c r="G543" i="1" s="1"/>
  <c r="E543" i="1"/>
  <c r="F542" i="1"/>
  <c r="G542" i="1" s="1"/>
  <c r="E542" i="1"/>
  <c r="F541" i="1"/>
  <c r="G541" i="1" s="1"/>
  <c r="E541" i="1"/>
  <c r="F540" i="1"/>
  <c r="G540" i="1" s="1"/>
  <c r="E540" i="1"/>
  <c r="F539" i="1"/>
  <c r="G539" i="1" s="1"/>
  <c r="E539" i="1"/>
  <c r="F538" i="1"/>
  <c r="G538" i="1" s="1"/>
  <c r="E538" i="1"/>
  <c r="F537" i="1"/>
  <c r="G537" i="1" s="1"/>
  <c r="E537" i="1"/>
  <c r="F536" i="1"/>
  <c r="G536" i="1" s="1"/>
  <c r="E536" i="1"/>
  <c r="F535" i="1"/>
  <c r="G535" i="1" s="1"/>
  <c r="E535" i="1"/>
  <c r="F534" i="1"/>
  <c r="G534" i="1" s="1"/>
  <c r="E534" i="1"/>
  <c r="F533" i="1"/>
  <c r="G533" i="1" s="1"/>
  <c r="E533" i="1"/>
  <c r="F532" i="1"/>
  <c r="G532" i="1" s="1"/>
  <c r="E532" i="1"/>
  <c r="F531" i="1"/>
  <c r="G531" i="1" s="1"/>
  <c r="E531" i="1"/>
  <c r="F530" i="1"/>
  <c r="G530" i="1" s="1"/>
  <c r="E530" i="1"/>
  <c r="F529" i="1"/>
  <c r="G529" i="1" s="1"/>
  <c r="E529" i="1"/>
  <c r="F528" i="1"/>
  <c r="G528" i="1" s="1"/>
  <c r="E528" i="1"/>
  <c r="F527" i="1"/>
  <c r="G527" i="1" s="1"/>
  <c r="E527" i="1"/>
  <c r="F526" i="1"/>
  <c r="G526" i="1" s="1"/>
  <c r="E526" i="1"/>
  <c r="F525" i="1"/>
  <c r="G525" i="1" s="1"/>
  <c r="E525" i="1"/>
  <c r="F524" i="1"/>
  <c r="G524" i="1" s="1"/>
  <c r="E524" i="1"/>
  <c r="F523" i="1"/>
  <c r="G523" i="1" s="1"/>
  <c r="E523" i="1"/>
  <c r="F522" i="1"/>
  <c r="G522" i="1" s="1"/>
  <c r="E522" i="1"/>
  <c r="F521" i="1"/>
  <c r="G521" i="1" s="1"/>
  <c r="E521" i="1"/>
  <c r="F520" i="1"/>
  <c r="G520" i="1" s="1"/>
  <c r="E520" i="1"/>
  <c r="F519" i="1"/>
  <c r="G519" i="1" s="1"/>
  <c r="E519" i="1"/>
  <c r="F518" i="1"/>
  <c r="G518" i="1" s="1"/>
  <c r="E518" i="1"/>
  <c r="F517" i="1"/>
  <c r="G517" i="1" s="1"/>
  <c r="E517" i="1"/>
  <c r="F516" i="1"/>
  <c r="G516" i="1" s="1"/>
  <c r="E516" i="1"/>
  <c r="F515" i="1"/>
  <c r="G515" i="1" s="1"/>
  <c r="E515" i="1"/>
  <c r="F514" i="1"/>
  <c r="G514" i="1" s="1"/>
  <c r="E514" i="1"/>
  <c r="F513" i="1"/>
  <c r="G513" i="1" s="1"/>
  <c r="E513" i="1"/>
  <c r="F512" i="1"/>
  <c r="G512" i="1" s="1"/>
  <c r="E512" i="1"/>
  <c r="F511" i="1"/>
  <c r="G511" i="1" s="1"/>
  <c r="E511" i="1"/>
  <c r="F510" i="1"/>
  <c r="G510" i="1" s="1"/>
  <c r="E510" i="1"/>
  <c r="F509" i="1"/>
  <c r="G509" i="1" s="1"/>
  <c r="E509" i="1"/>
  <c r="F508" i="1"/>
  <c r="G508" i="1" s="1"/>
  <c r="E508" i="1"/>
  <c r="F507" i="1"/>
  <c r="G507" i="1" s="1"/>
  <c r="E507" i="1"/>
  <c r="F506" i="1"/>
  <c r="G506" i="1" s="1"/>
  <c r="E506" i="1"/>
  <c r="F505" i="1"/>
  <c r="G505" i="1" s="1"/>
  <c r="E505" i="1"/>
  <c r="F504" i="1"/>
  <c r="G504" i="1" s="1"/>
  <c r="E504" i="1"/>
  <c r="F503" i="1"/>
  <c r="G503" i="1" s="1"/>
  <c r="E503" i="1"/>
  <c r="F502" i="1"/>
  <c r="G502" i="1" s="1"/>
  <c r="E502" i="1"/>
  <c r="F501" i="1"/>
  <c r="G501" i="1" s="1"/>
  <c r="E501" i="1"/>
  <c r="F500" i="1"/>
  <c r="G500" i="1" s="1"/>
  <c r="E500" i="1"/>
  <c r="F499" i="1"/>
  <c r="G499" i="1" s="1"/>
  <c r="E499" i="1"/>
  <c r="F498" i="1"/>
  <c r="G498" i="1" s="1"/>
  <c r="E498" i="1"/>
  <c r="F497" i="1"/>
  <c r="G497" i="1" s="1"/>
  <c r="E497" i="1"/>
  <c r="F496" i="1"/>
  <c r="G496" i="1" s="1"/>
  <c r="E496" i="1"/>
  <c r="F495" i="1"/>
  <c r="G495" i="1" s="1"/>
  <c r="E495" i="1"/>
  <c r="F494" i="1"/>
  <c r="G494" i="1" s="1"/>
  <c r="E494" i="1"/>
  <c r="F493" i="1"/>
  <c r="G493" i="1" s="1"/>
  <c r="E493" i="1"/>
  <c r="F492" i="1"/>
  <c r="G492" i="1" s="1"/>
  <c r="E492" i="1"/>
  <c r="F491" i="1"/>
  <c r="G491" i="1" s="1"/>
  <c r="E491" i="1"/>
  <c r="F490" i="1"/>
  <c r="G490" i="1" s="1"/>
  <c r="E490" i="1"/>
  <c r="F489" i="1"/>
  <c r="G489" i="1" s="1"/>
  <c r="E489" i="1"/>
  <c r="F488" i="1"/>
  <c r="G488" i="1" s="1"/>
  <c r="E488" i="1"/>
  <c r="F487" i="1"/>
  <c r="G487" i="1" s="1"/>
  <c r="E487" i="1"/>
  <c r="F486" i="1"/>
  <c r="G486" i="1" s="1"/>
  <c r="E486" i="1"/>
  <c r="F485" i="1"/>
  <c r="G485" i="1" s="1"/>
  <c r="E485" i="1"/>
  <c r="F484" i="1"/>
  <c r="G484" i="1" s="1"/>
  <c r="E484" i="1"/>
  <c r="F483" i="1"/>
  <c r="G483" i="1" s="1"/>
  <c r="E483" i="1"/>
  <c r="F482" i="1"/>
  <c r="G482" i="1" s="1"/>
  <c r="E482" i="1"/>
  <c r="F481" i="1"/>
  <c r="G481" i="1" s="1"/>
  <c r="E481" i="1"/>
  <c r="F480" i="1"/>
  <c r="G480" i="1" s="1"/>
  <c r="E480" i="1"/>
  <c r="F479" i="1"/>
  <c r="G479" i="1" s="1"/>
  <c r="E479" i="1"/>
  <c r="F478" i="1"/>
  <c r="G478" i="1" s="1"/>
  <c r="E478" i="1"/>
  <c r="F477" i="1"/>
  <c r="G477" i="1" s="1"/>
  <c r="E477" i="1"/>
  <c r="F476" i="1"/>
  <c r="G476" i="1" s="1"/>
  <c r="E476" i="1"/>
  <c r="F475" i="1"/>
  <c r="G475" i="1" s="1"/>
  <c r="E475" i="1"/>
  <c r="F474" i="1"/>
  <c r="G474" i="1" s="1"/>
  <c r="E474" i="1"/>
  <c r="F473" i="1"/>
  <c r="G473" i="1" s="1"/>
  <c r="E473" i="1"/>
  <c r="F472" i="1"/>
  <c r="G472" i="1" s="1"/>
  <c r="E472" i="1"/>
  <c r="F471" i="1"/>
  <c r="G471" i="1" s="1"/>
  <c r="E471" i="1"/>
  <c r="F470" i="1"/>
  <c r="G470" i="1" s="1"/>
  <c r="E470" i="1"/>
  <c r="F469" i="1"/>
  <c r="G469" i="1" s="1"/>
  <c r="E469" i="1"/>
  <c r="F468" i="1"/>
  <c r="G468" i="1" s="1"/>
  <c r="E468" i="1"/>
  <c r="F467" i="1"/>
  <c r="G467" i="1" s="1"/>
  <c r="E467" i="1"/>
  <c r="F466" i="1"/>
  <c r="G466" i="1" s="1"/>
  <c r="E466" i="1"/>
  <c r="F465" i="1"/>
  <c r="G465" i="1" s="1"/>
  <c r="E465" i="1"/>
  <c r="F464" i="1"/>
  <c r="G464" i="1" s="1"/>
  <c r="E464" i="1"/>
  <c r="F463" i="1"/>
  <c r="G463" i="1" s="1"/>
  <c r="E463" i="1"/>
  <c r="F462" i="1"/>
  <c r="G462" i="1" s="1"/>
  <c r="E462" i="1"/>
  <c r="F461" i="1"/>
  <c r="G461" i="1" s="1"/>
  <c r="E461" i="1"/>
  <c r="F460" i="1"/>
  <c r="G460" i="1" s="1"/>
  <c r="E460" i="1"/>
  <c r="F459" i="1"/>
  <c r="G459" i="1" s="1"/>
  <c r="E459" i="1"/>
  <c r="F458" i="1"/>
  <c r="G458" i="1" s="1"/>
  <c r="E458" i="1"/>
  <c r="F457" i="1"/>
  <c r="G457" i="1" s="1"/>
  <c r="E457" i="1"/>
  <c r="F456" i="1"/>
  <c r="G456" i="1" s="1"/>
  <c r="E456" i="1"/>
  <c r="F455" i="1"/>
  <c r="G455" i="1" s="1"/>
  <c r="E455" i="1"/>
  <c r="F454" i="1"/>
  <c r="G454" i="1" s="1"/>
  <c r="E454" i="1"/>
  <c r="F453" i="1"/>
  <c r="G453" i="1" s="1"/>
  <c r="E453" i="1"/>
  <c r="F452" i="1"/>
  <c r="G452" i="1" s="1"/>
  <c r="E452" i="1"/>
  <c r="F451" i="1"/>
  <c r="G451" i="1" s="1"/>
  <c r="E451" i="1"/>
  <c r="F450" i="1"/>
  <c r="G450" i="1" s="1"/>
  <c r="E450" i="1"/>
  <c r="F449" i="1"/>
  <c r="G449" i="1" s="1"/>
  <c r="E449" i="1"/>
  <c r="F448" i="1"/>
  <c r="G448" i="1" s="1"/>
  <c r="E448" i="1"/>
  <c r="F447" i="1"/>
  <c r="G447" i="1" s="1"/>
  <c r="E447" i="1"/>
  <c r="F446" i="1"/>
  <c r="G446" i="1" s="1"/>
  <c r="E446" i="1"/>
  <c r="F445" i="1"/>
  <c r="G445" i="1" s="1"/>
  <c r="E445" i="1"/>
  <c r="F444" i="1"/>
  <c r="G444" i="1" s="1"/>
  <c r="E444" i="1"/>
  <c r="F443" i="1"/>
  <c r="G443" i="1" s="1"/>
  <c r="E443" i="1"/>
  <c r="F442" i="1"/>
  <c r="G442" i="1" s="1"/>
  <c r="E442" i="1"/>
  <c r="F441" i="1"/>
  <c r="G441" i="1" s="1"/>
  <c r="E441" i="1"/>
  <c r="F440" i="1"/>
  <c r="G440" i="1" s="1"/>
  <c r="E440" i="1"/>
  <c r="F439" i="1"/>
  <c r="G439" i="1" s="1"/>
  <c r="E439" i="1"/>
  <c r="F438" i="1"/>
  <c r="G438" i="1" s="1"/>
  <c r="E438" i="1"/>
  <c r="F437" i="1"/>
  <c r="G437" i="1" s="1"/>
  <c r="E437" i="1"/>
  <c r="F436" i="1"/>
  <c r="G436" i="1" s="1"/>
  <c r="E436" i="1"/>
  <c r="F435" i="1"/>
  <c r="G435" i="1" s="1"/>
  <c r="E435" i="1"/>
  <c r="F434" i="1"/>
  <c r="G434" i="1" s="1"/>
  <c r="E434" i="1"/>
  <c r="F433" i="1"/>
  <c r="G433" i="1" s="1"/>
  <c r="E433" i="1"/>
  <c r="F432" i="1"/>
  <c r="G432" i="1" s="1"/>
  <c r="E432" i="1"/>
  <c r="F431" i="1"/>
  <c r="G431" i="1" s="1"/>
  <c r="E431" i="1"/>
  <c r="F430" i="1"/>
  <c r="G430" i="1" s="1"/>
  <c r="E430" i="1"/>
  <c r="F429" i="1"/>
  <c r="G429" i="1" s="1"/>
  <c r="E429" i="1"/>
  <c r="F428" i="1"/>
  <c r="G428" i="1" s="1"/>
  <c r="E428" i="1"/>
  <c r="F427" i="1"/>
  <c r="G427" i="1" s="1"/>
  <c r="E427" i="1"/>
  <c r="F426" i="1"/>
  <c r="G426" i="1" s="1"/>
  <c r="E426" i="1"/>
  <c r="F425" i="1"/>
  <c r="G425" i="1" s="1"/>
  <c r="E425" i="1"/>
  <c r="F424" i="1"/>
  <c r="G424" i="1" s="1"/>
  <c r="E424" i="1"/>
  <c r="F423" i="1"/>
  <c r="G423" i="1" s="1"/>
  <c r="E423" i="1"/>
  <c r="F422" i="1"/>
  <c r="G422" i="1" s="1"/>
  <c r="E422" i="1"/>
  <c r="F421" i="1"/>
  <c r="G421" i="1" s="1"/>
  <c r="E421" i="1"/>
  <c r="F420" i="1"/>
  <c r="G420" i="1" s="1"/>
  <c r="E420" i="1"/>
  <c r="F419" i="1"/>
  <c r="G419" i="1" s="1"/>
  <c r="E419" i="1"/>
  <c r="F418" i="1"/>
  <c r="G418" i="1" s="1"/>
  <c r="E418" i="1"/>
  <c r="F417" i="1"/>
  <c r="G417" i="1" s="1"/>
  <c r="E417" i="1"/>
  <c r="F416" i="1"/>
  <c r="G416" i="1" s="1"/>
  <c r="E416" i="1"/>
  <c r="F415" i="1"/>
  <c r="G415" i="1" s="1"/>
  <c r="E415" i="1"/>
  <c r="F414" i="1"/>
  <c r="G414" i="1" s="1"/>
  <c r="E414" i="1"/>
  <c r="F413" i="1"/>
  <c r="G413" i="1" s="1"/>
  <c r="E413" i="1"/>
  <c r="F412" i="1"/>
  <c r="G412" i="1" s="1"/>
  <c r="E412" i="1"/>
  <c r="F411" i="1"/>
  <c r="G411" i="1" s="1"/>
  <c r="E411" i="1"/>
  <c r="F410" i="1"/>
  <c r="G410" i="1" s="1"/>
  <c r="E410" i="1"/>
  <c r="F409" i="1"/>
  <c r="G409" i="1" s="1"/>
  <c r="E409" i="1"/>
  <c r="F408" i="1"/>
  <c r="G408" i="1" s="1"/>
  <c r="E408" i="1"/>
  <c r="F407" i="1"/>
  <c r="G407" i="1" s="1"/>
  <c r="E407" i="1"/>
  <c r="F406" i="1"/>
  <c r="G406" i="1" s="1"/>
  <c r="E406" i="1"/>
  <c r="F405" i="1"/>
  <c r="G405" i="1" s="1"/>
  <c r="E405" i="1"/>
  <c r="F404" i="1"/>
  <c r="G404" i="1" s="1"/>
  <c r="E404" i="1"/>
  <c r="F403" i="1"/>
  <c r="G403" i="1" s="1"/>
  <c r="E403" i="1"/>
  <c r="F402" i="1"/>
  <c r="G402" i="1" s="1"/>
  <c r="E402" i="1"/>
  <c r="F401" i="1"/>
  <c r="G401" i="1" s="1"/>
  <c r="E401" i="1"/>
  <c r="F400" i="1"/>
  <c r="G400" i="1" s="1"/>
  <c r="E400" i="1"/>
  <c r="F399" i="1"/>
  <c r="G399" i="1" s="1"/>
  <c r="E399" i="1"/>
  <c r="F398" i="1"/>
  <c r="G398" i="1" s="1"/>
  <c r="E398" i="1"/>
  <c r="F397" i="1"/>
  <c r="G397" i="1" s="1"/>
  <c r="E397" i="1"/>
  <c r="F396" i="1"/>
  <c r="G396" i="1" s="1"/>
  <c r="E396" i="1"/>
  <c r="F395" i="1"/>
  <c r="G395" i="1" s="1"/>
  <c r="E395" i="1"/>
  <c r="F394" i="1"/>
  <c r="G394" i="1" s="1"/>
  <c r="E394" i="1"/>
  <c r="F393" i="1"/>
  <c r="G393" i="1" s="1"/>
  <c r="E393" i="1"/>
  <c r="F392" i="1"/>
  <c r="G392" i="1" s="1"/>
  <c r="E392" i="1"/>
  <c r="F391" i="1"/>
  <c r="G391" i="1" s="1"/>
  <c r="E391" i="1"/>
  <c r="F390" i="1"/>
  <c r="G390" i="1" s="1"/>
  <c r="E390" i="1"/>
  <c r="F389" i="1"/>
  <c r="G389" i="1" s="1"/>
  <c r="E389" i="1"/>
  <c r="F388" i="1"/>
  <c r="G388" i="1" s="1"/>
  <c r="E388" i="1"/>
  <c r="F387" i="1"/>
  <c r="G387" i="1" s="1"/>
  <c r="E387" i="1"/>
  <c r="F386" i="1"/>
  <c r="G386" i="1" s="1"/>
  <c r="E386" i="1"/>
  <c r="F385" i="1"/>
  <c r="G385" i="1" s="1"/>
  <c r="E385" i="1"/>
  <c r="F384" i="1"/>
  <c r="G384" i="1" s="1"/>
  <c r="E384" i="1"/>
  <c r="F383" i="1"/>
  <c r="G383" i="1" s="1"/>
  <c r="E383" i="1"/>
  <c r="F382" i="1"/>
  <c r="G382" i="1" s="1"/>
  <c r="E382" i="1"/>
  <c r="F381" i="1"/>
  <c r="G381" i="1" s="1"/>
  <c r="E381" i="1"/>
  <c r="F380" i="1"/>
  <c r="G380" i="1" s="1"/>
  <c r="E380" i="1"/>
  <c r="F379" i="1"/>
  <c r="G379" i="1" s="1"/>
  <c r="E379" i="1"/>
  <c r="F378" i="1"/>
  <c r="G378" i="1" s="1"/>
  <c r="E378" i="1"/>
  <c r="F377" i="1"/>
  <c r="G377" i="1" s="1"/>
  <c r="E377" i="1"/>
  <c r="F376" i="1"/>
  <c r="G376" i="1" s="1"/>
  <c r="E376" i="1"/>
  <c r="F375" i="1"/>
  <c r="G375" i="1" s="1"/>
  <c r="E375" i="1"/>
  <c r="F374" i="1"/>
  <c r="G374" i="1" s="1"/>
  <c r="E374" i="1"/>
  <c r="F373" i="1"/>
  <c r="G373" i="1" s="1"/>
  <c r="E373" i="1"/>
  <c r="F372" i="1"/>
  <c r="G372" i="1" s="1"/>
  <c r="E372" i="1"/>
  <c r="F371" i="1"/>
  <c r="G371" i="1" s="1"/>
  <c r="E371" i="1"/>
  <c r="F370" i="1"/>
  <c r="G370" i="1" s="1"/>
  <c r="E370" i="1"/>
  <c r="F369" i="1"/>
  <c r="G369" i="1" s="1"/>
  <c r="E369" i="1"/>
  <c r="F368" i="1"/>
  <c r="G368" i="1" s="1"/>
  <c r="E368" i="1"/>
  <c r="F367" i="1"/>
  <c r="G367" i="1" s="1"/>
  <c r="E367" i="1"/>
  <c r="F366" i="1"/>
  <c r="G366" i="1" s="1"/>
  <c r="E366" i="1"/>
  <c r="F365" i="1"/>
  <c r="G365" i="1" s="1"/>
  <c r="E365" i="1"/>
  <c r="F364" i="1"/>
  <c r="G364" i="1" s="1"/>
  <c r="E364" i="1"/>
  <c r="F363" i="1"/>
  <c r="G363" i="1" s="1"/>
  <c r="E363" i="1"/>
  <c r="F362" i="1"/>
  <c r="G362" i="1" s="1"/>
  <c r="E362" i="1"/>
  <c r="F361" i="1"/>
  <c r="G361" i="1" s="1"/>
  <c r="E361" i="1"/>
  <c r="F360" i="1"/>
  <c r="G360" i="1" s="1"/>
  <c r="E360" i="1"/>
  <c r="F359" i="1"/>
  <c r="G359" i="1" s="1"/>
  <c r="E359" i="1"/>
  <c r="F358" i="1"/>
  <c r="G358" i="1" s="1"/>
  <c r="E358" i="1"/>
  <c r="F357" i="1"/>
  <c r="G357" i="1" s="1"/>
  <c r="E357" i="1"/>
  <c r="F356" i="1"/>
  <c r="G356" i="1" s="1"/>
  <c r="E356" i="1"/>
  <c r="F355" i="1"/>
  <c r="G355" i="1" s="1"/>
  <c r="E355" i="1"/>
  <c r="F354" i="1"/>
  <c r="G354" i="1" s="1"/>
  <c r="E354" i="1"/>
  <c r="F353" i="1"/>
  <c r="G353" i="1" s="1"/>
  <c r="E353" i="1"/>
  <c r="F352" i="1"/>
  <c r="G352" i="1" s="1"/>
  <c r="E352" i="1"/>
  <c r="F351" i="1"/>
  <c r="G351" i="1" s="1"/>
  <c r="E351" i="1"/>
  <c r="F350" i="1"/>
  <c r="G350" i="1" s="1"/>
  <c r="E350" i="1"/>
  <c r="F349" i="1"/>
  <c r="G349" i="1" s="1"/>
  <c r="E349" i="1"/>
  <c r="F348" i="1"/>
  <c r="G348" i="1" s="1"/>
  <c r="E348" i="1"/>
  <c r="F347" i="1"/>
  <c r="G347" i="1" s="1"/>
  <c r="E347" i="1"/>
  <c r="F346" i="1"/>
  <c r="G346" i="1" s="1"/>
  <c r="E346" i="1"/>
  <c r="F345" i="1"/>
  <c r="G345" i="1" s="1"/>
  <c r="E345" i="1"/>
  <c r="F344" i="1"/>
  <c r="G344" i="1" s="1"/>
  <c r="E344" i="1"/>
  <c r="F343" i="1"/>
  <c r="G343" i="1" s="1"/>
  <c r="E343" i="1"/>
  <c r="F342" i="1"/>
  <c r="G342" i="1" s="1"/>
  <c r="E342" i="1"/>
  <c r="F341" i="1"/>
  <c r="G341" i="1" s="1"/>
  <c r="E341" i="1"/>
  <c r="F340" i="1"/>
  <c r="G340" i="1" s="1"/>
  <c r="E340" i="1"/>
  <c r="F339" i="1"/>
  <c r="G339" i="1" s="1"/>
  <c r="E339" i="1"/>
  <c r="F338" i="1"/>
  <c r="G338" i="1" s="1"/>
  <c r="E338" i="1"/>
  <c r="F337" i="1"/>
  <c r="G337" i="1" s="1"/>
  <c r="E337" i="1"/>
  <c r="F336" i="1"/>
  <c r="G336" i="1" s="1"/>
  <c r="E336" i="1"/>
  <c r="F335" i="1"/>
  <c r="G335" i="1" s="1"/>
  <c r="E335" i="1"/>
  <c r="F334" i="1"/>
  <c r="G334" i="1" s="1"/>
  <c r="E334" i="1"/>
  <c r="F333" i="1"/>
  <c r="G333" i="1" s="1"/>
  <c r="E333" i="1"/>
  <c r="F332" i="1"/>
  <c r="G332" i="1" s="1"/>
  <c r="E332" i="1"/>
  <c r="F331" i="1"/>
  <c r="G331" i="1" s="1"/>
  <c r="E331" i="1"/>
  <c r="F330" i="1"/>
  <c r="G330" i="1" s="1"/>
  <c r="E330" i="1"/>
  <c r="F329" i="1"/>
  <c r="G329" i="1" s="1"/>
  <c r="E329" i="1"/>
  <c r="F328" i="1"/>
  <c r="G328" i="1" s="1"/>
  <c r="E328" i="1"/>
  <c r="F327" i="1"/>
  <c r="G327" i="1" s="1"/>
  <c r="E327" i="1"/>
  <c r="F326" i="1"/>
  <c r="G326" i="1" s="1"/>
  <c r="E326" i="1"/>
  <c r="F325" i="1"/>
  <c r="G325" i="1" s="1"/>
  <c r="E325" i="1"/>
  <c r="F324" i="1"/>
  <c r="G324" i="1" s="1"/>
  <c r="E324" i="1"/>
  <c r="F323" i="1"/>
  <c r="G323" i="1" s="1"/>
  <c r="E323" i="1"/>
  <c r="F322" i="1"/>
  <c r="G322" i="1" s="1"/>
  <c r="E322" i="1"/>
  <c r="F321" i="1"/>
  <c r="G321" i="1" s="1"/>
  <c r="E321" i="1"/>
  <c r="F320" i="1"/>
  <c r="G320" i="1" s="1"/>
  <c r="E320" i="1"/>
  <c r="F319" i="1"/>
  <c r="G319" i="1" s="1"/>
  <c r="E319" i="1"/>
  <c r="F318" i="1"/>
  <c r="G318" i="1" s="1"/>
  <c r="E318" i="1"/>
  <c r="F317" i="1"/>
  <c r="G317" i="1" s="1"/>
  <c r="E317" i="1"/>
  <c r="F316" i="1"/>
  <c r="G316" i="1" s="1"/>
  <c r="E316" i="1"/>
  <c r="F315" i="1"/>
  <c r="G315" i="1" s="1"/>
  <c r="E315" i="1"/>
  <c r="F314" i="1"/>
  <c r="G314" i="1" s="1"/>
  <c r="E314" i="1"/>
  <c r="F313" i="1"/>
  <c r="G313" i="1" s="1"/>
  <c r="E313" i="1"/>
  <c r="F312" i="1"/>
  <c r="G312" i="1" s="1"/>
  <c r="E312" i="1"/>
  <c r="F311" i="1"/>
  <c r="G311" i="1" s="1"/>
  <c r="E311" i="1"/>
  <c r="F310" i="1"/>
  <c r="G310" i="1" s="1"/>
  <c r="E310" i="1"/>
  <c r="F309" i="1"/>
  <c r="G309" i="1" s="1"/>
  <c r="E309" i="1"/>
  <c r="F308" i="1"/>
  <c r="G308" i="1" s="1"/>
  <c r="E308" i="1"/>
  <c r="F307" i="1"/>
  <c r="G307" i="1" s="1"/>
  <c r="E307" i="1"/>
  <c r="F306" i="1"/>
  <c r="G306" i="1" s="1"/>
  <c r="E306" i="1"/>
  <c r="F305" i="1"/>
  <c r="G305" i="1" s="1"/>
  <c r="E305" i="1"/>
  <c r="F304" i="1"/>
  <c r="G304" i="1" s="1"/>
  <c r="E304" i="1"/>
  <c r="F303" i="1"/>
  <c r="G303" i="1" s="1"/>
  <c r="E303" i="1"/>
  <c r="F302" i="1"/>
  <c r="G302" i="1" s="1"/>
  <c r="E302" i="1"/>
  <c r="F301" i="1"/>
  <c r="G301" i="1" s="1"/>
  <c r="E301" i="1"/>
  <c r="F300" i="1"/>
  <c r="G300" i="1" s="1"/>
  <c r="E300" i="1"/>
  <c r="F299" i="1"/>
  <c r="G299" i="1" s="1"/>
  <c r="E299" i="1"/>
  <c r="F298" i="1"/>
  <c r="G298" i="1" s="1"/>
  <c r="E298" i="1"/>
  <c r="F297" i="1"/>
  <c r="G297" i="1" s="1"/>
  <c r="E297" i="1"/>
  <c r="F296" i="1"/>
  <c r="G296" i="1" s="1"/>
  <c r="E296" i="1"/>
  <c r="F295" i="1"/>
  <c r="G295" i="1" s="1"/>
  <c r="E295" i="1"/>
  <c r="F294" i="1"/>
  <c r="G294" i="1" s="1"/>
  <c r="E294" i="1"/>
  <c r="F293" i="1"/>
  <c r="G293" i="1" s="1"/>
  <c r="E293" i="1"/>
  <c r="F292" i="1"/>
  <c r="G292" i="1" s="1"/>
  <c r="E292" i="1"/>
  <c r="F291" i="1"/>
  <c r="G291" i="1" s="1"/>
  <c r="E291" i="1"/>
  <c r="F290" i="1"/>
  <c r="G290" i="1" s="1"/>
  <c r="E290" i="1"/>
  <c r="F289" i="1"/>
  <c r="G289" i="1" s="1"/>
  <c r="E289" i="1"/>
  <c r="F288" i="1"/>
  <c r="G288" i="1" s="1"/>
  <c r="E288" i="1"/>
  <c r="F287" i="1"/>
  <c r="G287" i="1" s="1"/>
  <c r="E287" i="1"/>
  <c r="F286" i="1"/>
  <c r="G286" i="1" s="1"/>
  <c r="E286" i="1"/>
  <c r="F285" i="1"/>
  <c r="G285" i="1" s="1"/>
  <c r="E285" i="1"/>
  <c r="F284" i="1"/>
  <c r="G284" i="1" s="1"/>
  <c r="E284" i="1"/>
  <c r="F283" i="1"/>
  <c r="G283" i="1" s="1"/>
  <c r="E283" i="1"/>
  <c r="F282" i="1"/>
  <c r="G282" i="1" s="1"/>
  <c r="E282" i="1"/>
  <c r="F281" i="1"/>
  <c r="G281" i="1" s="1"/>
  <c r="E281" i="1"/>
  <c r="F280" i="1"/>
  <c r="G280" i="1" s="1"/>
  <c r="E280" i="1"/>
  <c r="F279" i="1"/>
  <c r="G279" i="1" s="1"/>
  <c r="E279" i="1"/>
  <c r="F278" i="1"/>
  <c r="G278" i="1" s="1"/>
  <c r="E278" i="1"/>
  <c r="F277" i="1"/>
  <c r="G277" i="1" s="1"/>
  <c r="E277" i="1"/>
  <c r="F276" i="1"/>
  <c r="G276" i="1" s="1"/>
  <c r="E276" i="1"/>
  <c r="F275" i="1"/>
  <c r="G275" i="1" s="1"/>
  <c r="E275" i="1"/>
  <c r="F274" i="1"/>
  <c r="G274" i="1" s="1"/>
  <c r="E274" i="1"/>
  <c r="F273" i="1"/>
  <c r="G273" i="1" s="1"/>
  <c r="E273" i="1"/>
  <c r="F272" i="1"/>
  <c r="G272" i="1" s="1"/>
  <c r="E272" i="1"/>
  <c r="F271" i="1"/>
  <c r="G271" i="1" s="1"/>
  <c r="E271" i="1"/>
  <c r="F270" i="1"/>
  <c r="G270" i="1" s="1"/>
  <c r="E270" i="1"/>
  <c r="F269" i="1"/>
  <c r="G269" i="1" s="1"/>
  <c r="E269" i="1"/>
  <c r="F268" i="1"/>
  <c r="G268" i="1" s="1"/>
  <c r="E268" i="1"/>
  <c r="F267" i="1"/>
  <c r="G267" i="1" s="1"/>
  <c r="E267" i="1"/>
  <c r="F266" i="1"/>
  <c r="G266" i="1" s="1"/>
  <c r="E266" i="1"/>
  <c r="F265" i="1"/>
  <c r="G265" i="1" s="1"/>
  <c r="E265" i="1"/>
  <c r="F264" i="1"/>
  <c r="G264" i="1" s="1"/>
  <c r="E264" i="1"/>
  <c r="F263" i="1"/>
  <c r="G263" i="1" s="1"/>
  <c r="E263" i="1"/>
  <c r="F262" i="1"/>
  <c r="G262" i="1" s="1"/>
  <c r="E262" i="1"/>
  <c r="F261" i="1"/>
  <c r="G261" i="1" s="1"/>
  <c r="E261" i="1"/>
  <c r="F260" i="1"/>
  <c r="G260" i="1" s="1"/>
  <c r="E260" i="1"/>
  <c r="F259" i="1"/>
  <c r="G259" i="1" s="1"/>
  <c r="E259" i="1"/>
  <c r="F258" i="1"/>
  <c r="G258" i="1" s="1"/>
  <c r="E258" i="1"/>
  <c r="F257" i="1"/>
  <c r="G257" i="1" s="1"/>
  <c r="E257" i="1"/>
  <c r="F256" i="1"/>
  <c r="G256" i="1" s="1"/>
  <c r="E256" i="1"/>
  <c r="F255" i="1"/>
  <c r="G255" i="1" s="1"/>
  <c r="E255" i="1"/>
  <c r="F254" i="1"/>
  <c r="G254" i="1" s="1"/>
  <c r="E254" i="1"/>
  <c r="F253" i="1"/>
  <c r="G253" i="1" s="1"/>
  <c r="E253" i="1"/>
  <c r="F252" i="1"/>
  <c r="G252" i="1" s="1"/>
  <c r="E252" i="1"/>
  <c r="F251" i="1"/>
  <c r="G251" i="1" s="1"/>
  <c r="E251" i="1"/>
  <c r="F250" i="1"/>
  <c r="G250" i="1" s="1"/>
  <c r="E250" i="1"/>
  <c r="F249" i="1"/>
  <c r="G249" i="1" s="1"/>
  <c r="E249" i="1"/>
  <c r="F248" i="1"/>
  <c r="G248" i="1" s="1"/>
  <c r="E248" i="1"/>
  <c r="F247" i="1"/>
  <c r="G247" i="1" s="1"/>
  <c r="E247" i="1"/>
  <c r="F246" i="1"/>
  <c r="G246" i="1" s="1"/>
  <c r="E246" i="1"/>
  <c r="F245" i="1"/>
  <c r="G245" i="1" s="1"/>
  <c r="E245" i="1"/>
  <c r="F244" i="1"/>
  <c r="G244" i="1" s="1"/>
  <c r="E244" i="1"/>
  <c r="F243" i="1"/>
  <c r="G243" i="1" s="1"/>
  <c r="E243" i="1"/>
  <c r="F242" i="1"/>
  <c r="G242" i="1" s="1"/>
  <c r="E242" i="1"/>
  <c r="F241" i="1"/>
  <c r="G241" i="1" s="1"/>
  <c r="E241" i="1"/>
  <c r="F240" i="1"/>
  <c r="G240" i="1" s="1"/>
  <c r="E240" i="1"/>
  <c r="F239" i="1"/>
  <c r="G239" i="1" s="1"/>
  <c r="E239" i="1"/>
  <c r="F238" i="1"/>
  <c r="G238" i="1" s="1"/>
  <c r="E238" i="1"/>
  <c r="F237" i="1"/>
  <c r="G237" i="1" s="1"/>
  <c r="E237" i="1"/>
  <c r="F236" i="1"/>
  <c r="G236" i="1" s="1"/>
  <c r="E236" i="1"/>
  <c r="F235" i="1"/>
  <c r="G235" i="1" s="1"/>
  <c r="E235" i="1"/>
  <c r="F234" i="1"/>
  <c r="G234" i="1" s="1"/>
  <c r="E234" i="1"/>
  <c r="F233" i="1"/>
  <c r="G233" i="1" s="1"/>
  <c r="E233" i="1"/>
  <c r="F232" i="1"/>
  <c r="G232" i="1" s="1"/>
  <c r="E232" i="1"/>
  <c r="F231" i="1"/>
  <c r="G231" i="1" s="1"/>
  <c r="E231" i="1"/>
  <c r="F230" i="1"/>
  <c r="G230" i="1" s="1"/>
  <c r="E230" i="1"/>
  <c r="F229" i="1"/>
  <c r="G229" i="1" s="1"/>
  <c r="E229" i="1"/>
  <c r="F228" i="1"/>
  <c r="G228" i="1" s="1"/>
  <c r="E228" i="1"/>
  <c r="F227" i="1"/>
  <c r="G227" i="1" s="1"/>
  <c r="E227" i="1"/>
  <c r="F226" i="1"/>
  <c r="G226" i="1" s="1"/>
  <c r="E226" i="1"/>
  <c r="F225" i="1"/>
  <c r="G225" i="1" s="1"/>
  <c r="E225" i="1"/>
  <c r="F224" i="1"/>
  <c r="G224" i="1" s="1"/>
  <c r="E224" i="1"/>
  <c r="F223" i="1"/>
  <c r="G223" i="1" s="1"/>
  <c r="E223" i="1"/>
  <c r="F222" i="1"/>
  <c r="G222" i="1" s="1"/>
  <c r="E222" i="1"/>
  <c r="F221" i="1"/>
  <c r="G221" i="1" s="1"/>
  <c r="E221" i="1"/>
  <c r="F220" i="1"/>
  <c r="G220" i="1" s="1"/>
  <c r="E220" i="1"/>
  <c r="F219" i="1"/>
  <c r="G219" i="1" s="1"/>
  <c r="E219" i="1"/>
  <c r="F218" i="1"/>
  <c r="G218" i="1" s="1"/>
  <c r="E218" i="1"/>
  <c r="F217" i="1"/>
  <c r="G217" i="1" s="1"/>
  <c r="E217" i="1"/>
  <c r="F216" i="1"/>
  <c r="G216" i="1" s="1"/>
  <c r="E216" i="1"/>
  <c r="F215" i="1"/>
  <c r="G215" i="1" s="1"/>
  <c r="E215" i="1"/>
  <c r="F214" i="1"/>
  <c r="G214" i="1" s="1"/>
  <c r="E214" i="1"/>
  <c r="F213" i="1"/>
  <c r="G213" i="1" s="1"/>
  <c r="E213" i="1"/>
  <c r="F212" i="1"/>
  <c r="G212" i="1" s="1"/>
  <c r="E212" i="1"/>
  <c r="F211" i="1"/>
  <c r="G211" i="1" s="1"/>
  <c r="E211" i="1"/>
  <c r="F210" i="1"/>
  <c r="G210" i="1" s="1"/>
  <c r="E210" i="1"/>
  <c r="F209" i="1"/>
  <c r="G209" i="1" s="1"/>
  <c r="E209" i="1"/>
  <c r="F208" i="1"/>
  <c r="G208" i="1" s="1"/>
  <c r="E208" i="1"/>
  <c r="F207" i="1"/>
  <c r="G207" i="1" s="1"/>
  <c r="E207" i="1"/>
  <c r="F206" i="1"/>
  <c r="G206" i="1" s="1"/>
  <c r="E206" i="1"/>
  <c r="F205" i="1"/>
  <c r="G205" i="1" s="1"/>
  <c r="E205" i="1"/>
  <c r="F204" i="1"/>
  <c r="G204" i="1" s="1"/>
  <c r="E204" i="1"/>
  <c r="F203" i="1"/>
  <c r="G203" i="1" s="1"/>
  <c r="E203" i="1"/>
  <c r="F202" i="1"/>
  <c r="G202" i="1" s="1"/>
  <c r="E202" i="1"/>
  <c r="F201" i="1"/>
  <c r="G201" i="1" s="1"/>
  <c r="E201" i="1"/>
  <c r="F200" i="1"/>
  <c r="G200" i="1" s="1"/>
  <c r="E200" i="1"/>
  <c r="F199" i="1"/>
  <c r="G199" i="1" s="1"/>
  <c r="E199" i="1"/>
  <c r="F198" i="1"/>
  <c r="G198" i="1" s="1"/>
  <c r="E198" i="1"/>
  <c r="F197" i="1"/>
  <c r="G197" i="1" s="1"/>
  <c r="E197" i="1"/>
  <c r="F196" i="1"/>
  <c r="G196" i="1" s="1"/>
  <c r="E196" i="1"/>
  <c r="F195" i="1"/>
  <c r="G195" i="1" s="1"/>
  <c r="E195" i="1"/>
  <c r="F194" i="1"/>
  <c r="G194" i="1" s="1"/>
  <c r="E194" i="1"/>
  <c r="F193" i="1"/>
  <c r="G193" i="1" s="1"/>
  <c r="E193" i="1"/>
  <c r="F192" i="1"/>
  <c r="G192" i="1" s="1"/>
  <c r="E192" i="1"/>
  <c r="F191" i="1"/>
  <c r="G191" i="1" s="1"/>
  <c r="E191" i="1"/>
  <c r="F190" i="1"/>
  <c r="G190" i="1" s="1"/>
  <c r="E190" i="1"/>
  <c r="F189" i="1"/>
  <c r="G189" i="1" s="1"/>
  <c r="E189" i="1"/>
  <c r="F188" i="1"/>
  <c r="G188" i="1" s="1"/>
  <c r="E188" i="1"/>
  <c r="F187" i="1"/>
  <c r="G187" i="1" s="1"/>
  <c r="E187" i="1"/>
  <c r="F186" i="1"/>
  <c r="G186" i="1" s="1"/>
  <c r="E186" i="1"/>
  <c r="F185" i="1"/>
  <c r="G185" i="1" s="1"/>
  <c r="E185" i="1"/>
  <c r="F184" i="1"/>
  <c r="G184" i="1" s="1"/>
  <c r="E184" i="1"/>
  <c r="F183" i="1"/>
  <c r="G183" i="1" s="1"/>
  <c r="E183" i="1"/>
  <c r="F182" i="1"/>
  <c r="G182" i="1" s="1"/>
  <c r="E182" i="1"/>
  <c r="F181" i="1"/>
  <c r="G181" i="1" s="1"/>
  <c r="E181" i="1"/>
  <c r="F180" i="1"/>
  <c r="G180" i="1" s="1"/>
  <c r="E180" i="1"/>
  <c r="F179" i="1"/>
  <c r="G179" i="1" s="1"/>
  <c r="E179" i="1"/>
  <c r="F178" i="1"/>
  <c r="G178" i="1" s="1"/>
  <c r="E178" i="1"/>
  <c r="F177" i="1"/>
  <c r="G177" i="1" s="1"/>
  <c r="E177" i="1"/>
  <c r="F176" i="1"/>
  <c r="G176" i="1" s="1"/>
  <c r="E176" i="1"/>
  <c r="F175" i="1"/>
  <c r="G175" i="1" s="1"/>
  <c r="E175" i="1"/>
  <c r="F174" i="1"/>
  <c r="G174" i="1" s="1"/>
  <c r="E174" i="1"/>
  <c r="F173" i="1"/>
  <c r="G173" i="1" s="1"/>
  <c r="E173" i="1"/>
  <c r="F172" i="1"/>
  <c r="G172" i="1" s="1"/>
  <c r="E172" i="1"/>
  <c r="F171" i="1"/>
  <c r="G171" i="1" s="1"/>
  <c r="E171" i="1"/>
  <c r="F170" i="1"/>
  <c r="G170" i="1" s="1"/>
  <c r="E170" i="1"/>
  <c r="F169" i="1"/>
  <c r="G169" i="1" s="1"/>
  <c r="E169" i="1"/>
  <c r="F168" i="1"/>
  <c r="G168" i="1" s="1"/>
  <c r="E168" i="1"/>
  <c r="F167" i="1"/>
  <c r="G167" i="1" s="1"/>
  <c r="E167" i="1"/>
  <c r="F166" i="1"/>
  <c r="G166" i="1" s="1"/>
  <c r="E166" i="1"/>
  <c r="F165" i="1"/>
  <c r="G165" i="1" s="1"/>
  <c r="E165" i="1"/>
  <c r="F164" i="1"/>
  <c r="G164" i="1" s="1"/>
  <c r="E164" i="1"/>
  <c r="F163" i="1"/>
  <c r="G163" i="1" s="1"/>
  <c r="E163" i="1"/>
  <c r="F162" i="1"/>
  <c r="G162" i="1" s="1"/>
  <c r="E162" i="1"/>
  <c r="F161" i="1"/>
  <c r="G161" i="1" s="1"/>
  <c r="E161" i="1"/>
  <c r="F160" i="1"/>
  <c r="G160" i="1" s="1"/>
  <c r="E160" i="1"/>
  <c r="F159" i="1"/>
  <c r="G159" i="1" s="1"/>
  <c r="E159" i="1"/>
  <c r="F158" i="1"/>
  <c r="G158" i="1" s="1"/>
  <c r="E158" i="1"/>
  <c r="F157" i="1"/>
  <c r="G157" i="1" s="1"/>
  <c r="E157" i="1"/>
  <c r="F156" i="1"/>
  <c r="G156" i="1" s="1"/>
  <c r="E156" i="1"/>
  <c r="F155" i="1"/>
  <c r="G155" i="1" s="1"/>
  <c r="E155" i="1"/>
  <c r="F154" i="1"/>
  <c r="G154" i="1" s="1"/>
  <c r="E154" i="1"/>
  <c r="F153" i="1"/>
  <c r="G153" i="1" s="1"/>
  <c r="E153" i="1"/>
  <c r="F152" i="1"/>
  <c r="G152" i="1" s="1"/>
  <c r="E152" i="1"/>
  <c r="F151" i="1"/>
  <c r="G151" i="1" s="1"/>
  <c r="E151" i="1"/>
  <c r="F150" i="1"/>
  <c r="G150" i="1" s="1"/>
  <c r="E150" i="1"/>
  <c r="F149" i="1"/>
  <c r="G149" i="1" s="1"/>
  <c r="E149" i="1"/>
  <c r="F148" i="1"/>
  <c r="G148" i="1" s="1"/>
  <c r="E148" i="1"/>
  <c r="F147" i="1"/>
  <c r="G147" i="1" s="1"/>
  <c r="E147" i="1"/>
  <c r="F146" i="1"/>
  <c r="G146" i="1" s="1"/>
  <c r="E146" i="1"/>
  <c r="F145" i="1"/>
  <c r="G145" i="1" s="1"/>
  <c r="E145" i="1"/>
  <c r="F144" i="1"/>
  <c r="G144" i="1" s="1"/>
  <c r="E144" i="1"/>
  <c r="F143" i="1"/>
  <c r="G143" i="1" s="1"/>
  <c r="E143" i="1"/>
  <c r="F142" i="1"/>
  <c r="G142" i="1" s="1"/>
  <c r="E142" i="1"/>
  <c r="F141" i="1"/>
  <c r="G141" i="1" s="1"/>
  <c r="E141" i="1"/>
  <c r="F140" i="1"/>
  <c r="G140" i="1" s="1"/>
  <c r="E140" i="1"/>
  <c r="F139" i="1"/>
  <c r="G139" i="1" s="1"/>
  <c r="E139" i="1"/>
  <c r="F138" i="1"/>
  <c r="G138" i="1" s="1"/>
  <c r="E138" i="1"/>
  <c r="F137" i="1"/>
  <c r="G137" i="1" s="1"/>
  <c r="E137" i="1"/>
  <c r="F136" i="1"/>
  <c r="G136" i="1" s="1"/>
  <c r="E136" i="1"/>
  <c r="F135" i="1"/>
  <c r="G135" i="1" s="1"/>
  <c r="E135" i="1"/>
  <c r="F134" i="1"/>
  <c r="G134" i="1" s="1"/>
  <c r="E134" i="1"/>
  <c r="F133" i="1"/>
  <c r="G133" i="1" s="1"/>
  <c r="E133" i="1"/>
  <c r="F132" i="1"/>
  <c r="G132" i="1" s="1"/>
  <c r="E132" i="1"/>
  <c r="F131" i="1"/>
  <c r="G131" i="1" s="1"/>
  <c r="E131" i="1"/>
  <c r="F130" i="1"/>
  <c r="G130" i="1" s="1"/>
  <c r="E130" i="1"/>
  <c r="F129" i="1"/>
  <c r="G129" i="1" s="1"/>
  <c r="E129" i="1"/>
  <c r="F128" i="1"/>
  <c r="G128" i="1" s="1"/>
  <c r="E128" i="1"/>
  <c r="F127" i="1"/>
  <c r="G127" i="1" s="1"/>
  <c r="E127" i="1"/>
  <c r="F126" i="1"/>
  <c r="G126" i="1" s="1"/>
  <c r="E126" i="1"/>
  <c r="F125" i="1"/>
  <c r="G125" i="1" s="1"/>
  <c r="E125" i="1"/>
  <c r="F124" i="1"/>
  <c r="G124" i="1" s="1"/>
  <c r="E124" i="1"/>
  <c r="F123" i="1"/>
  <c r="G123" i="1" s="1"/>
  <c r="E123" i="1"/>
  <c r="F122" i="1"/>
  <c r="G122" i="1" s="1"/>
  <c r="E122" i="1"/>
  <c r="F121" i="1"/>
  <c r="G121" i="1" s="1"/>
  <c r="E121" i="1"/>
  <c r="F120" i="1"/>
  <c r="G120" i="1" s="1"/>
  <c r="E120" i="1"/>
  <c r="F119" i="1"/>
  <c r="G119" i="1" s="1"/>
  <c r="E119" i="1"/>
  <c r="F118" i="1"/>
  <c r="G118" i="1" s="1"/>
  <c r="E118" i="1"/>
  <c r="F117" i="1"/>
  <c r="G117" i="1" s="1"/>
  <c r="E117" i="1"/>
  <c r="F116" i="1"/>
  <c r="G116" i="1" s="1"/>
  <c r="E116" i="1"/>
  <c r="F115" i="1"/>
  <c r="G115" i="1" s="1"/>
  <c r="E115" i="1"/>
  <c r="F114" i="1"/>
  <c r="G114" i="1" s="1"/>
  <c r="E114" i="1"/>
  <c r="F113" i="1"/>
  <c r="G113" i="1" s="1"/>
  <c r="E113" i="1"/>
  <c r="F112" i="1"/>
  <c r="G112" i="1" s="1"/>
  <c r="E112" i="1"/>
  <c r="F111" i="1"/>
  <c r="G111" i="1" s="1"/>
  <c r="E111" i="1"/>
  <c r="F110" i="1"/>
  <c r="G110" i="1" s="1"/>
  <c r="E110" i="1"/>
  <c r="F109" i="1"/>
  <c r="G109" i="1" s="1"/>
  <c r="E109" i="1"/>
  <c r="F108" i="1"/>
  <c r="G108" i="1" s="1"/>
  <c r="E108" i="1"/>
  <c r="F107" i="1"/>
  <c r="G107" i="1" s="1"/>
  <c r="E107" i="1"/>
  <c r="F106" i="1"/>
  <c r="G106" i="1" s="1"/>
  <c r="E106" i="1"/>
  <c r="F105" i="1"/>
  <c r="G105" i="1" s="1"/>
  <c r="E105" i="1"/>
  <c r="F104" i="1"/>
  <c r="G104" i="1" s="1"/>
  <c r="E104" i="1"/>
  <c r="F103" i="1"/>
  <c r="G103" i="1" s="1"/>
  <c r="E103" i="1"/>
  <c r="F102" i="1"/>
  <c r="G102" i="1" s="1"/>
  <c r="E102" i="1"/>
  <c r="F101" i="1"/>
  <c r="G101" i="1" s="1"/>
  <c r="E101" i="1"/>
  <c r="F100" i="1"/>
  <c r="G100" i="1" s="1"/>
  <c r="E100" i="1"/>
  <c r="F99" i="1"/>
  <c r="G99" i="1" s="1"/>
  <c r="E99" i="1"/>
  <c r="F98" i="1"/>
  <c r="G98" i="1" s="1"/>
  <c r="E98" i="1"/>
  <c r="F97" i="1"/>
  <c r="G97" i="1" s="1"/>
  <c r="E97" i="1"/>
  <c r="F96" i="1"/>
  <c r="G96" i="1" s="1"/>
  <c r="E96" i="1"/>
  <c r="F95" i="1"/>
  <c r="G95" i="1" s="1"/>
  <c r="E95" i="1"/>
  <c r="F94" i="1"/>
  <c r="G94" i="1" s="1"/>
  <c r="E94" i="1"/>
  <c r="F93" i="1"/>
  <c r="G93" i="1" s="1"/>
  <c r="E93" i="1"/>
  <c r="F92" i="1"/>
  <c r="G92" i="1" s="1"/>
  <c r="E92" i="1"/>
  <c r="F91" i="1"/>
  <c r="G91" i="1" s="1"/>
  <c r="E91" i="1"/>
  <c r="F90" i="1"/>
  <c r="G90" i="1" s="1"/>
  <c r="E90" i="1"/>
  <c r="F89" i="1"/>
  <c r="G89" i="1" s="1"/>
  <c r="E89" i="1"/>
  <c r="F88" i="1"/>
  <c r="G88" i="1" s="1"/>
  <c r="E88" i="1"/>
  <c r="F87" i="1"/>
  <c r="G87" i="1" s="1"/>
  <c r="E87" i="1"/>
  <c r="F86" i="1"/>
  <c r="G86" i="1" s="1"/>
  <c r="E86" i="1"/>
  <c r="F85" i="1"/>
  <c r="G85" i="1" s="1"/>
  <c r="E85" i="1"/>
  <c r="F84" i="1"/>
  <c r="G84" i="1" s="1"/>
  <c r="E84" i="1"/>
  <c r="F83" i="1"/>
  <c r="G83" i="1" s="1"/>
  <c r="E83" i="1"/>
  <c r="F82" i="1"/>
  <c r="G82" i="1" s="1"/>
  <c r="E82" i="1"/>
  <c r="F81" i="1"/>
  <c r="G81" i="1" s="1"/>
  <c r="E81" i="1"/>
  <c r="F80" i="1"/>
  <c r="G80" i="1" s="1"/>
  <c r="E80" i="1"/>
  <c r="F79" i="1"/>
  <c r="G79" i="1" s="1"/>
  <c r="E79" i="1"/>
  <c r="F78" i="1"/>
  <c r="G78" i="1" s="1"/>
  <c r="E78" i="1"/>
  <c r="F77" i="1"/>
  <c r="G77" i="1" s="1"/>
  <c r="E77" i="1"/>
  <c r="F76" i="1"/>
  <c r="G76" i="1" s="1"/>
  <c r="E76" i="1"/>
  <c r="F75" i="1"/>
  <c r="G75" i="1" s="1"/>
  <c r="E75" i="1"/>
  <c r="F74" i="1"/>
  <c r="G74" i="1" s="1"/>
  <c r="E74" i="1"/>
  <c r="F73" i="1"/>
  <c r="G73" i="1" s="1"/>
  <c r="E73" i="1"/>
  <c r="F72" i="1"/>
  <c r="G72" i="1" s="1"/>
  <c r="E72" i="1"/>
  <c r="F71" i="1"/>
  <c r="G71" i="1" s="1"/>
  <c r="E71" i="1"/>
  <c r="F70" i="1"/>
  <c r="G70" i="1" s="1"/>
  <c r="E70" i="1"/>
  <c r="F69" i="1"/>
  <c r="G69" i="1" s="1"/>
  <c r="E69" i="1"/>
  <c r="F68" i="1"/>
  <c r="G68" i="1" s="1"/>
  <c r="E68" i="1"/>
  <c r="F67" i="1"/>
  <c r="G67" i="1" s="1"/>
  <c r="E67" i="1"/>
  <c r="F66" i="1"/>
  <c r="G66" i="1" s="1"/>
  <c r="E66" i="1"/>
  <c r="F65" i="1"/>
  <c r="G65" i="1" s="1"/>
  <c r="E65" i="1"/>
  <c r="F64" i="1"/>
  <c r="G64" i="1" s="1"/>
  <c r="E64" i="1"/>
  <c r="F63" i="1"/>
  <c r="G63" i="1" s="1"/>
  <c r="E63" i="1"/>
  <c r="F62" i="1"/>
  <c r="G62" i="1" s="1"/>
  <c r="E62" i="1"/>
  <c r="F61" i="1"/>
  <c r="G61" i="1" s="1"/>
  <c r="E61" i="1"/>
  <c r="F60" i="1"/>
  <c r="G60" i="1" s="1"/>
  <c r="E60" i="1"/>
  <c r="F59" i="1"/>
  <c r="G59" i="1" s="1"/>
  <c r="E59" i="1"/>
  <c r="F58" i="1"/>
  <c r="G58" i="1" s="1"/>
  <c r="E58" i="1"/>
  <c r="F57" i="1"/>
  <c r="G57" i="1" s="1"/>
  <c r="E57" i="1"/>
  <c r="F56" i="1"/>
  <c r="G56" i="1" s="1"/>
  <c r="E56" i="1"/>
  <c r="F55" i="1"/>
  <c r="G55" i="1" s="1"/>
  <c r="E55" i="1"/>
  <c r="F54" i="1"/>
  <c r="G54" i="1" s="1"/>
  <c r="E54" i="1"/>
  <c r="F53" i="1"/>
  <c r="G53" i="1" s="1"/>
  <c r="E53" i="1"/>
  <c r="F52" i="1"/>
  <c r="G52" i="1" s="1"/>
  <c r="E52" i="1"/>
  <c r="F51" i="1"/>
  <c r="G51" i="1" s="1"/>
  <c r="E51" i="1"/>
  <c r="F50" i="1"/>
  <c r="G50" i="1" s="1"/>
  <c r="E50" i="1"/>
  <c r="F49" i="1"/>
  <c r="G49" i="1" s="1"/>
  <c r="E49" i="1"/>
  <c r="F48" i="1"/>
  <c r="G48" i="1" s="1"/>
  <c r="E48" i="1"/>
  <c r="F47" i="1"/>
  <c r="G47" i="1" s="1"/>
  <c r="E47" i="1"/>
  <c r="F46" i="1"/>
  <c r="G46" i="1" s="1"/>
  <c r="E46" i="1"/>
  <c r="F45" i="1"/>
  <c r="G45" i="1" s="1"/>
  <c r="E45" i="1"/>
  <c r="F44" i="1"/>
  <c r="G44" i="1" s="1"/>
  <c r="E44" i="1"/>
  <c r="F43" i="1"/>
  <c r="G43" i="1" s="1"/>
  <c r="E43" i="1"/>
  <c r="F42" i="1"/>
  <c r="G42" i="1" s="1"/>
  <c r="E42" i="1"/>
  <c r="F41" i="1"/>
  <c r="G41" i="1" s="1"/>
  <c r="E41" i="1"/>
  <c r="F40" i="1"/>
  <c r="G40" i="1" s="1"/>
  <c r="E40" i="1"/>
  <c r="F39" i="1"/>
  <c r="G39" i="1" s="1"/>
  <c r="E39" i="1"/>
  <c r="F38" i="1"/>
  <c r="G38" i="1" s="1"/>
  <c r="E38" i="1"/>
  <c r="F37" i="1"/>
  <c r="G37" i="1" s="1"/>
  <c r="E37" i="1"/>
  <c r="F36" i="1"/>
  <c r="G36" i="1" s="1"/>
  <c r="E36" i="1"/>
  <c r="F35" i="1"/>
  <c r="G35" i="1" s="1"/>
  <c r="E35" i="1"/>
  <c r="F34" i="1"/>
  <c r="G34" i="1" s="1"/>
  <c r="E34" i="1"/>
  <c r="F33" i="1"/>
  <c r="G33" i="1" s="1"/>
  <c r="E33" i="1"/>
  <c r="F32" i="1"/>
  <c r="G32" i="1" s="1"/>
  <c r="E32" i="1"/>
  <c r="F31" i="1"/>
  <c r="G31" i="1" s="1"/>
  <c r="E31" i="1"/>
  <c r="F30" i="1"/>
  <c r="G30" i="1" s="1"/>
  <c r="E30" i="1"/>
  <c r="F29" i="1"/>
  <c r="G29" i="1" s="1"/>
  <c r="E29" i="1"/>
  <c r="F28" i="1"/>
  <c r="G28" i="1" s="1"/>
  <c r="E28" i="1"/>
  <c r="F27" i="1"/>
  <c r="G27" i="1" s="1"/>
  <c r="E27" i="1"/>
  <c r="F26" i="1"/>
  <c r="G26" i="1" s="1"/>
  <c r="E26" i="1"/>
  <c r="F25" i="1"/>
  <c r="G25" i="1" s="1"/>
  <c r="E25" i="1"/>
  <c r="F24" i="1"/>
  <c r="G24" i="1" s="1"/>
  <c r="E24" i="1"/>
  <c r="F23" i="1"/>
  <c r="G23" i="1" s="1"/>
  <c r="E23" i="1"/>
  <c r="F22" i="1"/>
  <c r="G22" i="1" s="1"/>
  <c r="E22" i="1"/>
  <c r="F21" i="1"/>
  <c r="G21" i="1" s="1"/>
  <c r="E21" i="1"/>
  <c r="F20" i="1"/>
  <c r="G20" i="1" s="1"/>
  <c r="E20" i="1"/>
  <c r="F19" i="1"/>
  <c r="G19" i="1" s="1"/>
  <c r="E19" i="1"/>
  <c r="F18" i="1"/>
  <c r="G18" i="1" s="1"/>
  <c r="E18" i="1"/>
  <c r="F17" i="1"/>
  <c r="G17" i="1" s="1"/>
  <c r="E17" i="1"/>
  <c r="F16" i="1"/>
  <c r="G16" i="1" s="1"/>
  <c r="E16" i="1"/>
  <c r="F15" i="1"/>
  <c r="G15" i="1" s="1"/>
  <c r="E15" i="1"/>
  <c r="F14" i="1"/>
  <c r="G14" i="1" s="1"/>
  <c r="E14" i="1"/>
  <c r="F13" i="1"/>
  <c r="G13" i="1" s="1"/>
  <c r="E13" i="1"/>
  <c r="F12" i="1"/>
  <c r="G12" i="1" s="1"/>
  <c r="E12" i="1"/>
  <c r="F11" i="1"/>
  <c r="G11" i="1" s="1"/>
  <c r="E11" i="1"/>
  <c r="F10" i="1"/>
  <c r="G10" i="1" s="1"/>
  <c r="E10" i="1"/>
  <c r="F9" i="1"/>
  <c r="G9" i="1" s="1"/>
  <c r="E9" i="1"/>
  <c r="F8" i="1"/>
  <c r="G8" i="1" s="1"/>
  <c r="E8" i="1"/>
  <c r="F7" i="1"/>
  <c r="G7" i="1" s="1"/>
  <c r="E7" i="1"/>
  <c r="F6" i="1"/>
  <c r="G6" i="1" s="1"/>
  <c r="E6" i="1"/>
  <c r="F5" i="1"/>
  <c r="G5" i="1" s="1"/>
  <c r="E5" i="1"/>
  <c r="F4" i="1"/>
  <c r="G4" i="1" s="1"/>
  <c r="E4" i="1"/>
  <c r="F3" i="1"/>
  <c r="G3" i="1" s="1"/>
  <c r="E3" i="1"/>
  <c r="H3" i="1" l="1"/>
  <c r="H4" i="1"/>
  <c r="H6" i="1"/>
  <c r="H8" i="1"/>
  <c r="H10" i="1"/>
  <c r="H12" i="1"/>
  <c r="H14" i="1"/>
  <c r="H16" i="1"/>
  <c r="H18" i="1"/>
  <c r="H20" i="1"/>
  <c r="H22" i="1"/>
  <c r="H24" i="1"/>
  <c r="H26" i="1"/>
  <c r="H28" i="1"/>
  <c r="H30" i="1"/>
  <c r="H32" i="1"/>
  <c r="H34" i="1"/>
  <c r="H36" i="1"/>
  <c r="H38" i="1"/>
  <c r="H40" i="1"/>
  <c r="H42" i="1"/>
  <c r="H44" i="1"/>
  <c r="H1940" i="1"/>
  <c r="H1942" i="1"/>
  <c r="H1944" i="1"/>
  <c r="H1946" i="1"/>
  <c r="H1948" i="1"/>
  <c r="H1950" i="1"/>
  <c r="H1952" i="1"/>
  <c r="H1954" i="1"/>
  <c r="H1956" i="1"/>
  <c r="H1958" i="1"/>
  <c r="H1960" i="1"/>
  <c r="H1962" i="1"/>
  <c r="H1964" i="1"/>
  <c r="H1966" i="1"/>
  <c r="H1968" i="1"/>
  <c r="H1970" i="1"/>
  <c r="H1972" i="1"/>
  <c r="H1974" i="1"/>
  <c r="H1976" i="1"/>
  <c r="H1978" i="1"/>
  <c r="H1980" i="1"/>
  <c r="H1982" i="1"/>
  <c r="H1984" i="1"/>
  <c r="H1986" i="1"/>
  <c r="H1988" i="1"/>
  <c r="H1990" i="1"/>
  <c r="H1992" i="1"/>
  <c r="H1994" i="1"/>
  <c r="H1996" i="1"/>
  <c r="H1998" i="1"/>
  <c r="H2000" i="1"/>
  <c r="H2002" i="1"/>
  <c r="H2004" i="1"/>
  <c r="H2006" i="1"/>
  <c r="H2008" i="1"/>
  <c r="H2010" i="1"/>
  <c r="H2012" i="1"/>
  <c r="H2014" i="1"/>
  <c r="H2016" i="1"/>
  <c r="H2018" i="1"/>
  <c r="H2020" i="1"/>
  <c r="H2022" i="1"/>
  <c r="H2024" i="1"/>
  <c r="H2026" i="1"/>
  <c r="H2028" i="1"/>
  <c r="H2030" i="1"/>
  <c r="H2032" i="1"/>
  <c r="H2034" i="1"/>
  <c r="H2036" i="1"/>
  <c r="H2038" i="1"/>
  <c r="H2040" i="1"/>
  <c r="H2042" i="1"/>
  <c r="H2044" i="1"/>
  <c r="H2046" i="1"/>
  <c r="H2048" i="1"/>
  <c r="H2050" i="1"/>
  <c r="H2052" i="1"/>
  <c r="H2054" i="1"/>
  <c r="H2056" i="1"/>
  <c r="H2058" i="1"/>
  <c r="H2060" i="1"/>
  <c r="H2062" i="1"/>
  <c r="H2064" i="1"/>
  <c r="H2066" i="1"/>
  <c r="H2068" i="1"/>
  <c r="H2070" i="1"/>
  <c r="H2072" i="1"/>
  <c r="H2074" i="1"/>
  <c r="H2076" i="1"/>
  <c r="H2078" i="1"/>
  <c r="H2080" i="1"/>
  <c r="H2082" i="1"/>
  <c r="H2084" i="1"/>
  <c r="H2086" i="1"/>
  <c r="H2088" i="1"/>
  <c r="H2090" i="1"/>
  <c r="H2092" i="1"/>
  <c r="H2094" i="1"/>
  <c r="H2096" i="1"/>
  <c r="H2098" i="1"/>
  <c r="H2100" i="1"/>
  <c r="H2102" i="1"/>
  <c r="H2104" i="1"/>
  <c r="H2106" i="1"/>
  <c r="H2108" i="1"/>
  <c r="H2110" i="1"/>
  <c r="H2112" i="1"/>
  <c r="H2114" i="1"/>
  <c r="H2116" i="1"/>
  <c r="H2118" i="1"/>
  <c r="H2120" i="1"/>
  <c r="H2122" i="1"/>
  <c r="H2124" i="1"/>
  <c r="H2126" i="1"/>
  <c r="H2128" i="1"/>
  <c r="H2130" i="1"/>
  <c r="H2132" i="1"/>
  <c r="H2134" i="1"/>
  <c r="H2136" i="1"/>
  <c r="H2138" i="1"/>
  <c r="H2140" i="1"/>
  <c r="H2142" i="1"/>
  <c r="H2144" i="1"/>
  <c r="H2146" i="1"/>
  <c r="H2148" i="1"/>
  <c r="H2150" i="1"/>
  <c r="H2152" i="1"/>
  <c r="H2154" i="1"/>
  <c r="H2156" i="1"/>
  <c r="H2158" i="1"/>
  <c r="H2160" i="1"/>
  <c r="H46" i="1"/>
  <c r="H48" i="1"/>
  <c r="H50" i="1"/>
  <c r="H52" i="1"/>
  <c r="H54" i="1"/>
  <c r="H56" i="1"/>
  <c r="H58" i="1"/>
  <c r="H60" i="1"/>
  <c r="H62" i="1"/>
  <c r="H64" i="1"/>
  <c r="H66" i="1"/>
  <c r="H68" i="1"/>
  <c r="H70" i="1"/>
  <c r="H72" i="1"/>
  <c r="H74" i="1"/>
  <c r="H76" i="1"/>
  <c r="H78" i="1"/>
  <c r="H80" i="1"/>
  <c r="H82" i="1"/>
  <c r="H84" i="1"/>
  <c r="H86" i="1"/>
  <c r="H88" i="1"/>
  <c r="H90" i="1"/>
  <c r="H92" i="1"/>
  <c r="H94" i="1"/>
  <c r="H96" i="1"/>
  <c r="H98" i="1"/>
  <c r="H100" i="1"/>
  <c r="H102" i="1"/>
  <c r="H104" i="1"/>
  <c r="H106" i="1"/>
  <c r="H108" i="1"/>
  <c r="H110" i="1"/>
  <c r="H112" i="1"/>
  <c r="H114" i="1"/>
  <c r="H116" i="1"/>
  <c r="H118" i="1"/>
  <c r="H120" i="1"/>
  <c r="H122" i="1"/>
  <c r="H124" i="1"/>
  <c r="H126" i="1"/>
  <c r="H128" i="1"/>
  <c r="H130" i="1"/>
  <c r="H132" i="1"/>
  <c r="H134" i="1"/>
  <c r="H136" i="1"/>
  <c r="H138" i="1"/>
  <c r="H140" i="1"/>
  <c r="H142" i="1"/>
  <c r="H144" i="1"/>
  <c r="H146" i="1"/>
  <c r="H148" i="1"/>
  <c r="H150" i="1"/>
  <c r="H152" i="1"/>
  <c r="H154" i="1"/>
  <c r="H156" i="1"/>
  <c r="H158" i="1"/>
  <c r="H160" i="1"/>
  <c r="H162" i="1"/>
  <c r="H164" i="1"/>
  <c r="H166" i="1"/>
  <c r="H168" i="1"/>
  <c r="H170" i="1"/>
  <c r="H172" i="1"/>
  <c r="H174" i="1"/>
  <c r="H176" i="1"/>
  <c r="H178" i="1"/>
  <c r="H180" i="1"/>
  <c r="H182" i="1"/>
  <c r="H184" i="1"/>
  <c r="H186" i="1"/>
  <c r="H188" i="1"/>
  <c r="H190" i="1"/>
  <c r="H192" i="1"/>
  <c r="H194" i="1"/>
  <c r="H196" i="1"/>
  <c r="H198" i="1"/>
  <c r="H200" i="1"/>
  <c r="H202" i="1"/>
  <c r="H204" i="1"/>
  <c r="H206" i="1"/>
  <c r="H208" i="1"/>
  <c r="H210" i="1"/>
  <c r="H212" i="1"/>
  <c r="H214" i="1"/>
  <c r="H216" i="1"/>
  <c r="H218" i="1"/>
  <c r="H220" i="1"/>
  <c r="H222" i="1"/>
  <c r="H224" i="1"/>
  <c r="H226" i="1"/>
  <c r="H228" i="1"/>
  <c r="H230" i="1"/>
  <c r="H232" i="1"/>
  <c r="H234" i="1"/>
  <c r="H236" i="1"/>
  <c r="H238" i="1"/>
  <c r="H240" i="1"/>
  <c r="H242" i="1"/>
  <c r="H244" i="1"/>
  <c r="H246" i="1"/>
  <c r="H248" i="1"/>
  <c r="H250" i="1"/>
  <c r="H252" i="1"/>
  <c r="H254" i="1"/>
  <c r="H256" i="1"/>
  <c r="H258" i="1"/>
  <c r="H260" i="1"/>
  <c r="H262" i="1"/>
  <c r="H264" i="1"/>
  <c r="H266" i="1"/>
  <c r="H268" i="1"/>
  <c r="H270" i="1"/>
  <c r="H272" i="1"/>
  <c r="H274" i="1"/>
  <c r="H276" i="1"/>
  <c r="H278" i="1"/>
  <c r="H280" i="1"/>
  <c r="H282" i="1"/>
  <c r="H284" i="1"/>
  <c r="H286" i="1"/>
  <c r="H288" i="1"/>
  <c r="H290" i="1"/>
  <c r="H292" i="1"/>
  <c r="H294" i="1"/>
  <c r="H296" i="1"/>
  <c r="H298" i="1"/>
  <c r="H300" i="1"/>
  <c r="H302" i="1"/>
  <c r="H304" i="1"/>
  <c r="H306" i="1"/>
  <c r="H308" i="1"/>
  <c r="H310" i="1"/>
  <c r="H312" i="1"/>
  <c r="H314" i="1"/>
  <c r="H316" i="1"/>
  <c r="H318" i="1"/>
  <c r="H320" i="1"/>
  <c r="H322" i="1"/>
  <c r="H324" i="1"/>
  <c r="H326" i="1"/>
  <c r="H328" i="1"/>
  <c r="H330" i="1"/>
  <c r="H332" i="1"/>
  <c r="H334" i="1"/>
  <c r="H336" i="1"/>
  <c r="H338" i="1"/>
  <c r="H340" i="1"/>
  <c r="H342" i="1"/>
  <c r="H344" i="1"/>
  <c r="H346" i="1"/>
  <c r="H348" i="1"/>
  <c r="H350" i="1"/>
  <c r="H352" i="1"/>
  <c r="H354" i="1"/>
  <c r="H356" i="1"/>
  <c r="H358" i="1"/>
  <c r="H360" i="1"/>
  <c r="H362" i="1"/>
  <c r="H364" i="1"/>
  <c r="H366" i="1"/>
  <c r="H368" i="1"/>
  <c r="H370" i="1"/>
  <c r="H372" i="1"/>
  <c r="H374" i="1"/>
  <c r="H376" i="1"/>
  <c r="H378" i="1"/>
  <c r="H380" i="1"/>
  <c r="H382" i="1"/>
  <c r="H384" i="1"/>
  <c r="H386" i="1"/>
  <c r="H388" i="1"/>
  <c r="H390" i="1"/>
  <c r="H392" i="1"/>
  <c r="H394" i="1"/>
  <c r="H396" i="1"/>
  <c r="H398" i="1"/>
  <c r="H400" i="1"/>
  <c r="H402" i="1"/>
  <c r="H404" i="1"/>
  <c r="H406" i="1"/>
  <c r="H408" i="1"/>
  <c r="H410" i="1"/>
  <c r="H412" i="1"/>
  <c r="H414" i="1"/>
  <c r="H416" i="1"/>
  <c r="H418" i="1"/>
  <c r="H420" i="1"/>
  <c r="H422" i="1"/>
  <c r="H424" i="1"/>
  <c r="H426" i="1"/>
  <c r="H428" i="1"/>
  <c r="H430" i="1"/>
  <c r="H432" i="1"/>
  <c r="H434" i="1"/>
  <c r="H436" i="1"/>
  <c r="H438" i="1"/>
  <c r="H440" i="1"/>
  <c r="H442" i="1"/>
  <c r="H444" i="1"/>
  <c r="H446" i="1"/>
  <c r="H448" i="1"/>
  <c r="H450" i="1"/>
  <c r="H452" i="1"/>
  <c r="H454" i="1"/>
  <c r="H456" i="1"/>
  <c r="H458" i="1"/>
  <c r="H460" i="1"/>
  <c r="H462" i="1"/>
  <c r="H464" i="1"/>
  <c r="H466" i="1"/>
  <c r="H468" i="1"/>
  <c r="H470" i="1"/>
  <c r="H472" i="1"/>
  <c r="H474" i="1"/>
  <c r="H476" i="1"/>
  <c r="H478" i="1"/>
  <c r="H480" i="1"/>
  <c r="H482" i="1"/>
  <c r="H484" i="1"/>
  <c r="H486" i="1"/>
  <c r="H488" i="1"/>
  <c r="H490" i="1"/>
  <c r="H492" i="1"/>
  <c r="H494" i="1"/>
  <c r="H496" i="1"/>
  <c r="H498" i="1"/>
  <c r="H500" i="1"/>
  <c r="H502" i="1"/>
  <c r="H504" i="1"/>
  <c r="H506" i="1"/>
  <c r="H508" i="1"/>
  <c r="H510" i="1"/>
  <c r="H512" i="1"/>
  <c r="H514" i="1"/>
  <c r="H516" i="1"/>
  <c r="H518" i="1"/>
  <c r="H520" i="1"/>
  <c r="H522" i="1"/>
  <c r="H524" i="1"/>
  <c r="H526" i="1"/>
  <c r="H528" i="1"/>
  <c r="H530" i="1"/>
  <c r="H532" i="1"/>
  <c r="H534" i="1"/>
  <c r="H536" i="1"/>
  <c r="H538" i="1"/>
  <c r="H540" i="1"/>
  <c r="H542" i="1"/>
  <c r="H544" i="1"/>
  <c r="H546" i="1"/>
  <c r="H548" i="1"/>
  <c r="H550" i="1"/>
  <c r="H552" i="1"/>
  <c r="H554" i="1"/>
  <c r="H556" i="1"/>
  <c r="H558" i="1"/>
  <c r="H560" i="1"/>
  <c r="H562" i="1"/>
  <c r="H564" i="1"/>
  <c r="H566" i="1"/>
  <c r="H568" i="1"/>
  <c r="H570" i="1"/>
  <c r="H572" i="1"/>
  <c r="H574" i="1"/>
  <c r="H576" i="1"/>
  <c r="H578" i="1"/>
  <c r="H580" i="1"/>
  <c r="H582" i="1"/>
  <c r="H584" i="1"/>
  <c r="H586" i="1"/>
  <c r="H588" i="1"/>
  <c r="H590" i="1"/>
  <c r="H592" i="1"/>
  <c r="H594" i="1"/>
  <c r="H596" i="1"/>
  <c r="H598" i="1"/>
  <c r="H600" i="1"/>
  <c r="H602" i="1"/>
  <c r="H604" i="1"/>
  <c r="H606" i="1"/>
  <c r="H608" i="1"/>
  <c r="H610" i="1"/>
  <c r="H612" i="1"/>
  <c r="H614" i="1"/>
  <c r="H616" i="1"/>
  <c r="H618" i="1"/>
  <c r="H620" i="1"/>
  <c r="H622" i="1"/>
  <c r="H624" i="1"/>
  <c r="H626" i="1"/>
  <c r="H628" i="1"/>
  <c r="H630" i="1"/>
  <c r="H632" i="1"/>
  <c r="H634" i="1"/>
  <c r="H636" i="1"/>
  <c r="H638" i="1"/>
  <c r="H640" i="1"/>
  <c r="H642" i="1"/>
  <c r="H644" i="1"/>
  <c r="H646" i="1"/>
  <c r="H648" i="1"/>
  <c r="H650" i="1"/>
  <c r="H652" i="1"/>
  <c r="H654" i="1"/>
  <c r="H656" i="1"/>
  <c r="H658" i="1"/>
  <c r="H660" i="1"/>
  <c r="H662" i="1"/>
  <c r="H664" i="1"/>
  <c r="H666" i="1"/>
  <c r="H668" i="1"/>
  <c r="H670" i="1"/>
  <c r="H672" i="1"/>
  <c r="H674" i="1"/>
  <c r="H676" i="1"/>
  <c r="H678" i="1"/>
  <c r="H680" i="1"/>
  <c r="H682" i="1"/>
  <c r="H684" i="1"/>
  <c r="H686" i="1"/>
  <c r="H688" i="1"/>
  <c r="H690" i="1"/>
  <c r="H692" i="1"/>
  <c r="H694" i="1"/>
  <c r="H696" i="1"/>
  <c r="H698" i="1"/>
  <c r="H700" i="1"/>
  <c r="H702" i="1"/>
  <c r="H704" i="1"/>
  <c r="H706" i="1"/>
  <c r="H708" i="1"/>
  <c r="H710" i="1"/>
  <c r="H712" i="1"/>
  <c r="H714" i="1"/>
  <c r="H716" i="1"/>
  <c r="H718" i="1"/>
  <c r="H720" i="1"/>
  <c r="H722" i="1"/>
  <c r="H724" i="1"/>
  <c r="H726" i="1"/>
  <c r="H728" i="1"/>
  <c r="H730" i="1"/>
  <c r="H732" i="1"/>
  <c r="H734" i="1"/>
  <c r="H736" i="1"/>
  <c r="H738" i="1"/>
  <c r="H740" i="1"/>
  <c r="H742" i="1"/>
  <c r="H744" i="1"/>
  <c r="H746" i="1"/>
  <c r="H748" i="1"/>
  <c r="H750" i="1"/>
  <c r="H752" i="1"/>
  <c r="H754" i="1"/>
  <c r="H756" i="1"/>
  <c r="H758" i="1"/>
  <c r="H760" i="1"/>
  <c r="H762" i="1"/>
  <c r="H764" i="1"/>
  <c r="H766" i="1"/>
  <c r="H768" i="1"/>
  <c r="H770" i="1"/>
  <c r="H772" i="1"/>
  <c r="H774" i="1"/>
  <c r="H776" i="1"/>
  <c r="H778" i="1"/>
  <c r="H780" i="1"/>
  <c r="H782" i="1"/>
  <c r="H784" i="1"/>
  <c r="H786" i="1"/>
  <c r="H788" i="1"/>
  <c r="H790" i="1"/>
  <c r="H792" i="1"/>
  <c r="H794" i="1"/>
  <c r="H796" i="1"/>
  <c r="H798" i="1"/>
  <c r="H800" i="1"/>
  <c r="H802" i="1"/>
  <c r="H804" i="1"/>
  <c r="H806" i="1"/>
  <c r="H808" i="1"/>
  <c r="H810" i="1"/>
  <c r="H812" i="1"/>
  <c r="H814" i="1"/>
  <c r="H816" i="1"/>
  <c r="H818" i="1"/>
  <c r="H820" i="1"/>
  <c r="H822" i="1"/>
  <c r="H824" i="1"/>
  <c r="H826" i="1"/>
  <c r="H828" i="1"/>
  <c r="H830" i="1"/>
  <c r="H832" i="1"/>
  <c r="H834" i="1"/>
  <c r="H836" i="1"/>
  <c r="H838" i="1"/>
  <c r="H840" i="1"/>
  <c r="H842" i="1"/>
  <c r="H844" i="1"/>
  <c r="H846" i="1"/>
  <c r="H848" i="1"/>
  <c r="H850" i="1"/>
  <c r="H852" i="1"/>
  <c r="H854" i="1"/>
  <c r="H856" i="1"/>
  <c r="H858" i="1"/>
  <c r="H860" i="1"/>
  <c r="H862" i="1"/>
  <c r="H864" i="1"/>
  <c r="H866" i="1"/>
  <c r="H868" i="1"/>
  <c r="H870" i="1"/>
  <c r="H872" i="1"/>
  <c r="H874" i="1"/>
  <c r="H876" i="1"/>
  <c r="H878" i="1"/>
  <c r="H880" i="1"/>
  <c r="H882" i="1"/>
  <c r="H884" i="1"/>
  <c r="H886" i="1"/>
  <c r="H888" i="1"/>
  <c r="H890" i="1"/>
  <c r="H892" i="1"/>
  <c r="H894" i="1"/>
  <c r="H896" i="1"/>
  <c r="H898" i="1"/>
  <c r="H900" i="1"/>
  <c r="H902" i="1"/>
  <c r="H904" i="1"/>
  <c r="H906" i="1"/>
  <c r="H908" i="1"/>
  <c r="H910" i="1"/>
  <c r="H912" i="1"/>
  <c r="H914" i="1"/>
  <c r="H916" i="1"/>
  <c r="H918" i="1"/>
  <c r="H920" i="1"/>
  <c r="H922" i="1"/>
  <c r="H924" i="1"/>
  <c r="H926" i="1"/>
  <c r="H928" i="1"/>
  <c r="H930" i="1"/>
  <c r="H932" i="1"/>
  <c r="H934" i="1"/>
  <c r="H936" i="1"/>
  <c r="H938" i="1"/>
  <c r="H940" i="1"/>
  <c r="H942" i="1"/>
  <c r="H944" i="1"/>
  <c r="H946" i="1"/>
  <c r="H948" i="1"/>
  <c r="H950" i="1"/>
  <c r="H952" i="1"/>
  <c r="H954" i="1"/>
  <c r="H956" i="1"/>
  <c r="H958" i="1"/>
  <c r="H960" i="1"/>
  <c r="H962" i="1"/>
  <c r="H964" i="1"/>
  <c r="H966" i="1"/>
  <c r="H968" i="1"/>
  <c r="H970" i="1"/>
  <c r="H972" i="1"/>
  <c r="H974" i="1"/>
  <c r="H976" i="1"/>
  <c r="H978" i="1"/>
  <c r="H980" i="1"/>
  <c r="H982" i="1"/>
  <c r="H984" i="1"/>
  <c r="H986" i="1"/>
  <c r="H988" i="1"/>
  <c r="H990" i="1"/>
  <c r="H992" i="1"/>
  <c r="H994" i="1"/>
  <c r="H996" i="1"/>
  <c r="H998" i="1"/>
  <c r="H1000" i="1"/>
  <c r="H1002" i="1"/>
  <c r="H1004" i="1"/>
  <c r="H1006" i="1"/>
  <c r="H1008" i="1"/>
  <c r="H1010" i="1"/>
  <c r="H1012" i="1"/>
  <c r="H1014" i="1"/>
  <c r="H1016" i="1"/>
  <c r="H1018" i="1"/>
  <c r="H1020" i="1"/>
  <c r="H1022" i="1"/>
  <c r="H1024" i="1"/>
  <c r="H1026" i="1"/>
  <c r="H1028" i="1"/>
  <c r="H1030" i="1"/>
  <c r="H1032" i="1"/>
  <c r="H1034" i="1"/>
  <c r="H1036" i="1"/>
  <c r="H1038" i="1"/>
  <c r="H1040" i="1"/>
  <c r="H1042" i="1"/>
  <c r="H1044" i="1"/>
  <c r="H1046" i="1"/>
  <c r="H1048" i="1"/>
  <c r="H1050" i="1"/>
  <c r="H1052" i="1"/>
  <c r="H1054" i="1"/>
  <c r="H1056" i="1"/>
  <c r="H1058" i="1"/>
  <c r="H1060" i="1"/>
  <c r="H1062" i="1"/>
  <c r="H1064" i="1"/>
  <c r="H1066" i="1"/>
  <c r="H1068" i="1"/>
  <c r="H1070" i="1"/>
  <c r="H1072" i="1"/>
  <c r="H1074" i="1"/>
  <c r="H1076" i="1"/>
  <c r="H1078" i="1"/>
  <c r="H1080" i="1"/>
  <c r="H1082" i="1"/>
  <c r="H1084" i="1"/>
  <c r="H1086" i="1"/>
  <c r="H1088" i="1"/>
  <c r="H1090" i="1"/>
  <c r="H1092" i="1"/>
  <c r="H1094" i="1"/>
  <c r="H1096" i="1"/>
  <c r="H1098" i="1"/>
  <c r="H1100" i="1"/>
  <c r="H1102" i="1"/>
  <c r="H1104" i="1"/>
  <c r="H1106" i="1"/>
  <c r="H1108" i="1"/>
  <c r="H1110" i="1"/>
  <c r="H1112" i="1"/>
  <c r="H1114" i="1"/>
  <c r="H1116" i="1"/>
  <c r="H1118" i="1"/>
  <c r="H1120" i="1"/>
  <c r="H1122" i="1"/>
  <c r="H1124" i="1"/>
  <c r="H1126" i="1"/>
  <c r="H1128" i="1"/>
  <c r="H1130" i="1"/>
  <c r="H1132" i="1"/>
  <c r="H1134" i="1"/>
  <c r="H1136" i="1"/>
  <c r="H1138" i="1"/>
  <c r="H1140" i="1"/>
  <c r="H1142" i="1"/>
  <c r="H1144" i="1"/>
  <c r="H1146" i="1"/>
  <c r="H1148" i="1"/>
  <c r="H1150" i="1"/>
  <c r="H1152" i="1"/>
  <c r="H1154" i="1"/>
  <c r="H1156" i="1"/>
  <c r="H1158" i="1"/>
  <c r="H1160" i="1"/>
  <c r="H1162" i="1"/>
  <c r="H1164" i="1"/>
  <c r="H1166" i="1"/>
  <c r="H1168" i="1"/>
  <c r="H1170" i="1"/>
  <c r="H1172" i="1"/>
  <c r="H1174" i="1"/>
  <c r="H1176" i="1"/>
  <c r="H1178" i="1"/>
  <c r="H1180" i="1"/>
  <c r="H1182" i="1"/>
  <c r="H1184" i="1"/>
  <c r="H1186" i="1"/>
  <c r="H1188" i="1"/>
  <c r="H1190" i="1"/>
  <c r="H1192" i="1"/>
  <c r="H1194" i="1"/>
  <c r="H1196" i="1"/>
  <c r="H1198" i="1"/>
  <c r="H1200" i="1"/>
  <c r="H1202" i="1"/>
  <c r="H1204" i="1"/>
  <c r="H1206" i="1"/>
  <c r="H1208" i="1"/>
  <c r="H1210" i="1"/>
  <c r="H1212" i="1"/>
  <c r="H1214" i="1"/>
  <c r="H1216" i="1"/>
  <c r="H1218" i="1"/>
  <c r="H1220" i="1"/>
  <c r="H1222" i="1"/>
  <c r="H1224" i="1"/>
  <c r="H1226" i="1"/>
  <c r="H1228" i="1"/>
  <c r="H1230" i="1"/>
  <c r="H1232" i="1"/>
  <c r="H1234" i="1"/>
  <c r="H1236" i="1"/>
  <c r="H1238" i="1"/>
  <c r="H1240" i="1"/>
  <c r="H1242" i="1"/>
  <c r="H1244" i="1"/>
  <c r="H1246" i="1"/>
  <c r="H1248" i="1"/>
  <c r="H1250" i="1"/>
  <c r="H1252" i="1"/>
  <c r="H1254" i="1"/>
  <c r="H1256" i="1"/>
  <c r="H1258" i="1"/>
  <c r="H1260" i="1"/>
  <c r="H1262" i="1"/>
  <c r="H1264" i="1"/>
  <c r="H1266" i="1"/>
  <c r="H1268" i="1"/>
  <c r="H1270" i="1"/>
  <c r="H1272" i="1"/>
  <c r="H1274" i="1"/>
  <c r="H1276" i="1"/>
  <c r="H1278" i="1"/>
  <c r="H1280" i="1"/>
  <c r="H1282" i="1"/>
  <c r="H1284" i="1"/>
  <c r="H1286" i="1"/>
  <c r="H1288" i="1"/>
  <c r="H1290" i="1"/>
  <c r="H1292" i="1"/>
  <c r="H1294" i="1"/>
  <c r="H1296" i="1"/>
  <c r="H1298" i="1"/>
  <c r="H1300" i="1"/>
  <c r="H1302" i="1"/>
  <c r="H1304" i="1"/>
  <c r="H1306" i="1"/>
  <c r="H1308" i="1"/>
  <c r="H1310" i="1"/>
  <c r="H1312" i="1"/>
  <c r="H1314" i="1"/>
  <c r="H1316" i="1"/>
  <c r="H1318" i="1"/>
  <c r="H1320" i="1"/>
  <c r="H1322" i="1"/>
  <c r="H1324" i="1"/>
  <c r="H1326" i="1"/>
  <c r="H1328" i="1"/>
  <c r="H1330" i="1"/>
  <c r="H1332" i="1"/>
  <c r="H1334" i="1"/>
  <c r="H1336" i="1"/>
  <c r="H1338" i="1"/>
  <c r="H1340" i="1"/>
  <c r="H1342" i="1"/>
  <c r="H1344" i="1"/>
  <c r="H1346" i="1"/>
  <c r="H1348" i="1"/>
  <c r="H1350" i="1"/>
  <c r="H1352" i="1"/>
  <c r="H1354" i="1"/>
  <c r="H1356" i="1"/>
  <c r="H1358" i="1"/>
  <c r="H1360" i="1"/>
  <c r="H1362" i="1"/>
  <c r="H1364" i="1"/>
  <c r="H1366" i="1"/>
  <c r="H1368" i="1"/>
  <c r="H1370" i="1"/>
  <c r="H1372" i="1"/>
  <c r="H1374" i="1"/>
  <c r="H1376" i="1"/>
  <c r="H1378" i="1"/>
  <c r="H1380" i="1"/>
  <c r="H1382" i="1"/>
  <c r="H1384" i="1"/>
  <c r="H1386" i="1"/>
  <c r="H1388" i="1"/>
  <c r="H1390" i="1"/>
  <c r="H1392" i="1"/>
  <c r="H1394" i="1"/>
  <c r="H1396" i="1"/>
  <c r="H1398" i="1"/>
  <c r="H1400" i="1"/>
  <c r="H1402" i="1"/>
  <c r="H1404" i="1"/>
  <c r="H1406" i="1"/>
  <c r="H1408" i="1"/>
  <c r="H1410" i="1"/>
  <c r="H1412" i="1"/>
  <c r="H1414" i="1"/>
  <c r="H1416" i="1"/>
  <c r="H1418" i="1"/>
  <c r="H1420" i="1"/>
  <c r="H1422" i="1"/>
  <c r="H1424" i="1"/>
  <c r="H1426" i="1"/>
  <c r="H1428" i="1"/>
  <c r="H5" i="1"/>
  <c r="H7" i="1"/>
  <c r="H9" i="1"/>
  <c r="H11" i="1"/>
  <c r="H13" i="1"/>
  <c r="H15" i="1"/>
  <c r="H17" i="1"/>
  <c r="H19" i="1"/>
  <c r="H21" i="1"/>
  <c r="H23" i="1"/>
  <c r="H25" i="1"/>
  <c r="H27" i="1"/>
  <c r="H29" i="1"/>
  <c r="H31" i="1"/>
  <c r="H33" i="1"/>
  <c r="H35" i="1"/>
  <c r="H37" i="1"/>
  <c r="H39" i="1"/>
  <c r="H41" i="1"/>
  <c r="H43" i="1"/>
  <c r="H45" i="1"/>
  <c r="H47" i="1"/>
  <c r="H49" i="1"/>
  <c r="H51" i="1"/>
  <c r="H53" i="1"/>
  <c r="H55" i="1"/>
  <c r="H57" i="1"/>
  <c r="H59" i="1"/>
  <c r="H61" i="1"/>
  <c r="H63" i="1"/>
  <c r="H65" i="1"/>
  <c r="H67" i="1"/>
  <c r="H69" i="1"/>
  <c r="H71" i="1"/>
  <c r="H73" i="1"/>
  <c r="H75" i="1"/>
  <c r="H77" i="1"/>
  <c r="H79" i="1"/>
  <c r="H81" i="1"/>
  <c r="H83" i="1"/>
  <c r="H85" i="1"/>
  <c r="H87" i="1"/>
  <c r="H89" i="1"/>
  <c r="H91" i="1"/>
  <c r="H93" i="1"/>
  <c r="H95" i="1"/>
  <c r="H97" i="1"/>
  <c r="H99" i="1"/>
  <c r="H101" i="1"/>
  <c r="H103" i="1"/>
  <c r="H105" i="1"/>
  <c r="H107" i="1"/>
  <c r="H109" i="1"/>
  <c r="H111" i="1"/>
  <c r="H113" i="1"/>
  <c r="H115" i="1"/>
  <c r="H117" i="1"/>
  <c r="H119" i="1"/>
  <c r="H121" i="1"/>
  <c r="H123" i="1"/>
  <c r="H125" i="1"/>
  <c r="H127" i="1"/>
  <c r="H129" i="1"/>
  <c r="H131" i="1"/>
  <c r="H133" i="1"/>
  <c r="H135" i="1"/>
  <c r="H137" i="1"/>
  <c r="H139" i="1"/>
  <c r="H141" i="1"/>
  <c r="H143" i="1"/>
  <c r="H145" i="1"/>
  <c r="H147" i="1"/>
  <c r="H149" i="1"/>
  <c r="H151" i="1"/>
  <c r="H153" i="1"/>
  <c r="H155" i="1"/>
  <c r="H157" i="1"/>
  <c r="H159" i="1"/>
  <c r="H161" i="1"/>
  <c r="H163" i="1"/>
  <c r="H165" i="1"/>
  <c r="H167" i="1"/>
  <c r="H169" i="1"/>
  <c r="H171" i="1"/>
  <c r="H173" i="1"/>
  <c r="H175" i="1"/>
  <c r="H177" i="1"/>
  <c r="H179" i="1"/>
  <c r="H181" i="1"/>
  <c r="H183" i="1"/>
  <c r="H185" i="1"/>
  <c r="H187" i="1"/>
  <c r="H189" i="1"/>
  <c r="H191" i="1"/>
  <c r="H193" i="1"/>
  <c r="H195" i="1"/>
  <c r="H197" i="1"/>
  <c r="H199" i="1"/>
  <c r="H201" i="1"/>
  <c r="H203" i="1"/>
  <c r="H205" i="1"/>
  <c r="H207" i="1"/>
  <c r="H209" i="1"/>
  <c r="H211" i="1"/>
  <c r="H213" i="1"/>
  <c r="H215" i="1"/>
  <c r="H217" i="1"/>
  <c r="H219" i="1"/>
  <c r="H221" i="1"/>
  <c r="H223" i="1"/>
  <c r="H225" i="1"/>
  <c r="H227" i="1"/>
  <c r="H229" i="1"/>
  <c r="H231" i="1"/>
  <c r="H233" i="1"/>
  <c r="H235" i="1"/>
  <c r="H237" i="1"/>
  <c r="H239" i="1"/>
  <c r="H241" i="1"/>
  <c r="H243" i="1"/>
  <c r="H245" i="1"/>
  <c r="H247" i="1"/>
  <c r="H249" i="1"/>
  <c r="H251" i="1"/>
  <c r="H253" i="1"/>
  <c r="H255" i="1"/>
  <c r="H257" i="1"/>
  <c r="H259" i="1"/>
  <c r="H261" i="1"/>
  <c r="H263" i="1"/>
  <c r="H265" i="1"/>
  <c r="H267" i="1"/>
  <c r="H269" i="1"/>
  <c r="H271" i="1"/>
  <c r="H273" i="1"/>
  <c r="H275" i="1"/>
  <c r="H277" i="1"/>
  <c r="H279" i="1"/>
  <c r="H281" i="1"/>
  <c r="H283" i="1"/>
  <c r="H285" i="1"/>
  <c r="H287" i="1"/>
  <c r="H289" i="1"/>
  <c r="H291" i="1"/>
  <c r="H293" i="1"/>
  <c r="H295" i="1"/>
  <c r="H297" i="1"/>
  <c r="H299" i="1"/>
  <c r="H301" i="1"/>
  <c r="H303" i="1"/>
  <c r="H305" i="1"/>
  <c r="H307" i="1"/>
  <c r="H309" i="1"/>
  <c r="H311" i="1"/>
  <c r="H313" i="1"/>
  <c r="H315" i="1"/>
  <c r="H317" i="1"/>
  <c r="H319" i="1"/>
  <c r="H321" i="1"/>
  <c r="H323" i="1"/>
  <c r="H325" i="1"/>
  <c r="H327" i="1"/>
  <c r="H329" i="1"/>
  <c r="H331" i="1"/>
  <c r="H333" i="1"/>
  <c r="H335" i="1"/>
  <c r="H337" i="1"/>
  <c r="H339" i="1"/>
  <c r="H341" i="1"/>
  <c r="H343" i="1"/>
  <c r="H345" i="1"/>
  <c r="H347" i="1"/>
  <c r="H349" i="1"/>
  <c r="H351" i="1"/>
  <c r="H353" i="1"/>
  <c r="H355" i="1"/>
  <c r="H357" i="1"/>
  <c r="H359" i="1"/>
  <c r="H361" i="1"/>
  <c r="H363" i="1"/>
  <c r="H365" i="1"/>
  <c r="H367" i="1"/>
  <c r="H369" i="1"/>
  <c r="H371" i="1"/>
  <c r="H373" i="1"/>
  <c r="H375" i="1"/>
  <c r="H377" i="1"/>
  <c r="H379" i="1"/>
  <c r="H381" i="1"/>
  <c r="H383" i="1"/>
  <c r="H385" i="1"/>
  <c r="H387" i="1"/>
  <c r="H389" i="1"/>
  <c r="H391" i="1"/>
  <c r="H393" i="1"/>
  <c r="H395" i="1"/>
  <c r="H397" i="1"/>
  <c r="H399" i="1"/>
  <c r="H401" i="1"/>
  <c r="H403" i="1"/>
  <c r="H405" i="1"/>
  <c r="H407" i="1"/>
  <c r="H409" i="1"/>
  <c r="H411" i="1"/>
  <c r="H413" i="1"/>
  <c r="H415" i="1"/>
  <c r="H417" i="1"/>
  <c r="H419" i="1"/>
  <c r="H421" i="1"/>
  <c r="H423" i="1"/>
  <c r="H425" i="1"/>
  <c r="H427" i="1"/>
  <c r="H429" i="1"/>
  <c r="H431" i="1"/>
  <c r="H433" i="1"/>
  <c r="H435" i="1"/>
  <c r="H437" i="1"/>
  <c r="H439" i="1"/>
  <c r="H441" i="1"/>
  <c r="H443" i="1"/>
  <c r="H445" i="1"/>
  <c r="H447" i="1"/>
  <c r="H449" i="1"/>
  <c r="H451" i="1"/>
  <c r="H453" i="1"/>
  <c r="H455" i="1"/>
  <c r="H457" i="1"/>
  <c r="H459" i="1"/>
  <c r="H461" i="1"/>
  <c r="H463" i="1"/>
  <c r="H465" i="1"/>
  <c r="H467" i="1"/>
  <c r="H469" i="1"/>
  <c r="H471" i="1"/>
  <c r="H473" i="1"/>
  <c r="H475" i="1"/>
  <c r="H477" i="1"/>
  <c r="H479" i="1"/>
  <c r="H481" i="1"/>
  <c r="H483" i="1"/>
  <c r="H485" i="1"/>
  <c r="H487" i="1"/>
  <c r="H489" i="1"/>
  <c r="H491" i="1"/>
  <c r="H493" i="1"/>
  <c r="H495" i="1"/>
  <c r="H497" i="1"/>
  <c r="H499" i="1"/>
  <c r="H501" i="1"/>
  <c r="H503" i="1"/>
  <c r="H505" i="1"/>
  <c r="H507" i="1"/>
  <c r="H509" i="1"/>
  <c r="H511" i="1"/>
  <c r="H513" i="1"/>
  <c r="H515" i="1"/>
  <c r="H517" i="1"/>
  <c r="H519" i="1"/>
  <c r="H521" i="1"/>
  <c r="H523" i="1"/>
  <c r="H525" i="1"/>
  <c r="H527" i="1"/>
  <c r="H529" i="1"/>
  <c r="H531" i="1"/>
  <c r="H533" i="1"/>
  <c r="H535" i="1"/>
  <c r="H537" i="1"/>
  <c r="H539" i="1"/>
  <c r="H541" i="1"/>
  <c r="H543" i="1"/>
  <c r="H545" i="1"/>
  <c r="H547" i="1"/>
  <c r="H549" i="1"/>
  <c r="H551" i="1"/>
  <c r="H553" i="1"/>
  <c r="H555" i="1"/>
  <c r="H557" i="1"/>
  <c r="H559" i="1"/>
  <c r="H561" i="1"/>
  <c r="H563" i="1"/>
  <c r="H565" i="1"/>
  <c r="H567" i="1"/>
  <c r="H569" i="1"/>
  <c r="H571" i="1"/>
  <c r="H573" i="1"/>
  <c r="H575" i="1"/>
  <c r="H577" i="1"/>
  <c r="H579" i="1"/>
  <c r="H581" i="1"/>
  <c r="H583" i="1"/>
  <c r="H585" i="1"/>
  <c r="H587" i="1"/>
  <c r="H589" i="1"/>
  <c r="H591" i="1"/>
  <c r="H1430" i="1"/>
  <c r="H1432" i="1"/>
  <c r="H1434" i="1"/>
  <c r="H1436" i="1"/>
  <c r="H1438" i="1"/>
  <c r="H1440" i="1"/>
  <c r="H1442" i="1"/>
  <c r="H1444" i="1"/>
  <c r="H1446" i="1"/>
  <c r="H1448" i="1"/>
  <c r="H1450" i="1"/>
  <c r="H1452" i="1"/>
  <c r="H1454" i="1"/>
  <c r="H1456" i="1"/>
  <c r="H1458" i="1"/>
  <c r="H1460" i="1"/>
  <c r="H1462" i="1"/>
  <c r="H1464" i="1"/>
  <c r="H1466" i="1"/>
  <c r="H1468" i="1"/>
  <c r="H1470" i="1"/>
  <c r="H1472" i="1"/>
  <c r="H1474" i="1"/>
  <c r="H1476" i="1"/>
  <c r="H1478" i="1"/>
  <c r="H1480" i="1"/>
  <c r="H1482" i="1"/>
  <c r="H1484" i="1"/>
  <c r="H1486" i="1"/>
  <c r="H1488" i="1"/>
  <c r="H1490" i="1"/>
  <c r="H1492" i="1"/>
  <c r="H1494" i="1"/>
  <c r="H1496" i="1"/>
  <c r="H1498" i="1"/>
  <c r="H1500" i="1"/>
  <c r="H1502" i="1"/>
  <c r="H1504" i="1"/>
  <c r="H1506" i="1"/>
  <c r="H1508" i="1"/>
  <c r="H1510" i="1"/>
  <c r="H1512" i="1"/>
  <c r="H1514" i="1"/>
  <c r="H1516" i="1"/>
  <c r="H1518" i="1"/>
  <c r="H1520" i="1"/>
  <c r="H1522" i="1"/>
  <c r="H1524" i="1"/>
  <c r="H1526" i="1"/>
  <c r="H1528" i="1"/>
  <c r="H1530" i="1"/>
  <c r="H1532" i="1"/>
  <c r="H1534" i="1"/>
  <c r="H1536" i="1"/>
  <c r="H1538" i="1"/>
  <c r="H1540" i="1"/>
  <c r="H1542" i="1"/>
  <c r="H1544" i="1"/>
  <c r="H1546" i="1"/>
  <c r="H1548" i="1"/>
  <c r="H1550" i="1"/>
  <c r="H1552" i="1"/>
  <c r="H1554" i="1"/>
  <c r="H1556" i="1"/>
  <c r="H1558" i="1"/>
  <c r="H1560" i="1"/>
  <c r="H1562" i="1"/>
  <c r="H1564" i="1"/>
  <c r="H1566" i="1"/>
  <c r="H1568" i="1"/>
  <c r="H1570" i="1"/>
  <c r="H1572" i="1"/>
  <c r="H1574" i="1"/>
  <c r="H1576" i="1"/>
  <c r="H1578" i="1"/>
  <c r="H1580" i="1"/>
  <c r="H1582" i="1"/>
  <c r="H1584" i="1"/>
  <c r="H1586" i="1"/>
  <c r="H1588" i="1"/>
  <c r="H1590" i="1"/>
  <c r="H1592" i="1"/>
  <c r="H1594" i="1"/>
  <c r="H1596" i="1"/>
  <c r="H1598" i="1"/>
  <c r="H1600" i="1"/>
  <c r="H1602" i="1"/>
  <c r="H1604" i="1"/>
  <c r="H1606" i="1"/>
  <c r="H1608" i="1"/>
  <c r="H1610" i="1"/>
  <c r="H1612" i="1"/>
  <c r="H1614" i="1"/>
  <c r="H1616" i="1"/>
  <c r="H1618" i="1"/>
  <c r="H1620" i="1"/>
  <c r="H1622" i="1"/>
  <c r="H1624" i="1"/>
  <c r="H1626" i="1"/>
  <c r="H1628" i="1"/>
  <c r="H1630" i="1"/>
  <c r="H1632" i="1"/>
  <c r="H1634" i="1"/>
  <c r="H1636" i="1"/>
  <c r="H1638" i="1"/>
  <c r="H1640" i="1"/>
  <c r="H1642" i="1"/>
  <c r="H1644" i="1"/>
  <c r="H1646" i="1"/>
  <c r="H1648" i="1"/>
  <c r="H1650" i="1"/>
  <c r="H1652" i="1"/>
  <c r="H1654" i="1"/>
  <c r="H1656" i="1"/>
  <c r="H1658" i="1"/>
  <c r="H1660" i="1"/>
  <c r="H1662" i="1"/>
  <c r="H1664" i="1"/>
  <c r="H1666" i="1"/>
  <c r="H1668" i="1"/>
  <c r="H1670" i="1"/>
  <c r="H1672" i="1"/>
  <c r="H1674" i="1"/>
  <c r="H1676" i="1"/>
  <c r="H1678" i="1"/>
  <c r="H1680" i="1"/>
  <c r="H1682" i="1"/>
  <c r="H1684" i="1"/>
  <c r="H1686" i="1"/>
  <c r="H1688" i="1"/>
  <c r="H1690" i="1"/>
  <c r="H1692" i="1"/>
  <c r="H1694" i="1"/>
  <c r="H1696" i="1"/>
  <c r="H1698" i="1"/>
  <c r="H1700" i="1"/>
  <c r="H1702" i="1"/>
  <c r="H1704" i="1"/>
  <c r="H1706" i="1"/>
  <c r="H1708" i="1"/>
  <c r="H1710" i="1"/>
  <c r="H1712" i="1"/>
  <c r="H1714" i="1"/>
  <c r="H1716" i="1"/>
  <c r="H1718" i="1"/>
  <c r="H1720" i="1"/>
  <c r="H1722" i="1"/>
  <c r="H1724" i="1"/>
  <c r="H1726" i="1"/>
  <c r="H1728" i="1"/>
  <c r="H1730" i="1"/>
  <c r="H1732" i="1"/>
  <c r="H1734" i="1"/>
  <c r="H1736" i="1"/>
  <c r="H1738" i="1"/>
  <c r="H1740" i="1"/>
  <c r="H1742" i="1"/>
  <c r="H1744" i="1"/>
  <c r="H1746" i="1"/>
  <c r="H1748" i="1"/>
  <c r="H1750" i="1"/>
  <c r="H1752" i="1"/>
  <c r="H1754" i="1"/>
  <c r="H1756" i="1"/>
  <c r="H1758" i="1"/>
  <c r="H1760" i="1"/>
  <c r="H1762" i="1"/>
  <c r="H1764" i="1"/>
  <c r="H1766" i="1"/>
  <c r="H1768" i="1"/>
  <c r="H593" i="1"/>
  <c r="H595" i="1"/>
  <c r="H597" i="1"/>
  <c r="H599" i="1"/>
  <c r="H601" i="1"/>
  <c r="H603" i="1"/>
  <c r="H605" i="1"/>
  <c r="H607" i="1"/>
  <c r="H609" i="1"/>
  <c r="H611" i="1"/>
  <c r="H613" i="1"/>
  <c r="H615" i="1"/>
  <c r="H617" i="1"/>
  <c r="H619" i="1"/>
  <c r="H621" i="1"/>
  <c r="H623" i="1"/>
  <c r="H625" i="1"/>
  <c r="H627" i="1"/>
  <c r="H629" i="1"/>
  <c r="H631" i="1"/>
  <c r="H633" i="1"/>
  <c r="H635" i="1"/>
  <c r="H637" i="1"/>
  <c r="H639" i="1"/>
  <c r="H641" i="1"/>
  <c r="H643" i="1"/>
  <c r="H645" i="1"/>
  <c r="H647" i="1"/>
  <c r="H649" i="1"/>
  <c r="H651" i="1"/>
  <c r="H653" i="1"/>
  <c r="H655" i="1"/>
  <c r="H657" i="1"/>
  <c r="H659" i="1"/>
  <c r="H661" i="1"/>
  <c r="H663" i="1"/>
  <c r="H665" i="1"/>
  <c r="H667" i="1"/>
  <c r="H669" i="1"/>
  <c r="H671" i="1"/>
  <c r="H673" i="1"/>
  <c r="H675" i="1"/>
  <c r="H677" i="1"/>
  <c r="H679" i="1"/>
  <c r="H681" i="1"/>
  <c r="H683" i="1"/>
  <c r="H685" i="1"/>
  <c r="H687" i="1"/>
  <c r="H689" i="1"/>
  <c r="H691" i="1"/>
  <c r="H693" i="1"/>
  <c r="H695" i="1"/>
  <c r="H697" i="1"/>
  <c r="H699" i="1"/>
  <c r="H701" i="1"/>
  <c r="H703" i="1"/>
  <c r="H705" i="1"/>
  <c r="H707" i="1"/>
  <c r="H709" i="1"/>
  <c r="H711" i="1"/>
  <c r="H713" i="1"/>
  <c r="H715" i="1"/>
  <c r="H717" i="1"/>
  <c r="H719" i="1"/>
  <c r="H721" i="1"/>
  <c r="H723" i="1"/>
  <c r="H725" i="1"/>
  <c r="H727" i="1"/>
  <c r="H729" i="1"/>
  <c r="H731" i="1"/>
  <c r="H733" i="1"/>
  <c r="H735" i="1"/>
  <c r="H737" i="1"/>
  <c r="H739" i="1"/>
  <c r="H741" i="1"/>
  <c r="H743" i="1"/>
  <c r="H745" i="1"/>
  <c r="H747" i="1"/>
  <c r="H749" i="1"/>
  <c r="H751" i="1"/>
  <c r="H753" i="1"/>
  <c r="H755" i="1"/>
  <c r="H757" i="1"/>
  <c r="H759" i="1"/>
  <c r="H761" i="1"/>
  <c r="H763" i="1"/>
  <c r="H765" i="1"/>
  <c r="H767" i="1"/>
  <c r="H769" i="1"/>
  <c r="H771" i="1"/>
  <c r="H773" i="1"/>
  <c r="H775" i="1"/>
  <c r="H777" i="1"/>
  <c r="H779" i="1"/>
  <c r="H781" i="1"/>
  <c r="H783" i="1"/>
  <c r="H785" i="1"/>
  <c r="H787" i="1"/>
  <c r="H789" i="1"/>
  <c r="H791" i="1"/>
  <c r="H793" i="1"/>
  <c r="H795" i="1"/>
  <c r="H797" i="1"/>
  <c r="H799" i="1"/>
  <c r="H801" i="1"/>
  <c r="H803" i="1"/>
  <c r="H805" i="1"/>
  <c r="H807" i="1"/>
  <c r="H809" i="1"/>
  <c r="H811" i="1"/>
  <c r="H813" i="1"/>
  <c r="H815" i="1"/>
  <c r="H817" i="1"/>
  <c r="H819" i="1"/>
  <c r="H821" i="1"/>
  <c r="H823" i="1"/>
  <c r="H825" i="1"/>
  <c r="H827" i="1"/>
  <c r="H829" i="1"/>
  <c r="H831" i="1"/>
  <c r="H833" i="1"/>
  <c r="H835" i="1"/>
  <c r="H837" i="1"/>
  <c r="H839" i="1"/>
  <c r="H841" i="1"/>
  <c r="H843" i="1"/>
  <c r="H845" i="1"/>
  <c r="H847" i="1"/>
  <c r="H849" i="1"/>
  <c r="H851" i="1"/>
  <c r="H853" i="1"/>
  <c r="H855" i="1"/>
  <c r="H857" i="1"/>
  <c r="H859" i="1"/>
  <c r="H861" i="1"/>
  <c r="H863" i="1"/>
  <c r="H865" i="1"/>
  <c r="H867" i="1"/>
  <c r="H869" i="1"/>
  <c r="H871" i="1"/>
  <c r="H873" i="1"/>
  <c r="H875" i="1"/>
  <c r="H877" i="1"/>
  <c r="H879" i="1"/>
  <c r="H881" i="1"/>
  <c r="H883" i="1"/>
  <c r="H885" i="1"/>
  <c r="H887" i="1"/>
  <c r="H1770" i="1"/>
  <c r="H1772" i="1"/>
  <c r="H1774" i="1"/>
  <c r="H1776" i="1"/>
  <c r="H1778" i="1"/>
  <c r="H1780" i="1"/>
  <c r="H1782" i="1"/>
  <c r="H1784" i="1"/>
  <c r="H1786" i="1"/>
  <c r="H1788" i="1"/>
  <c r="H1790" i="1"/>
  <c r="H1792" i="1"/>
  <c r="H1794" i="1"/>
  <c r="H1796" i="1"/>
  <c r="H1798" i="1"/>
  <c r="H1800" i="1"/>
  <c r="H1802" i="1"/>
  <c r="H1804" i="1"/>
  <c r="H1806" i="1"/>
  <c r="H1808" i="1"/>
  <c r="H1810" i="1"/>
  <c r="H1812" i="1"/>
  <c r="H1814" i="1"/>
  <c r="H1816" i="1"/>
  <c r="H1818" i="1"/>
  <c r="H1820" i="1"/>
  <c r="H1822" i="1"/>
  <c r="H1824" i="1"/>
  <c r="H1826" i="1"/>
  <c r="H1828" i="1"/>
  <c r="H1830" i="1"/>
  <c r="H1832" i="1"/>
  <c r="H1834" i="1"/>
  <c r="H1836" i="1"/>
  <c r="H1838" i="1"/>
  <c r="H1840" i="1"/>
  <c r="H1842" i="1"/>
  <c r="H1844" i="1"/>
  <c r="H1846" i="1"/>
  <c r="H1848" i="1"/>
  <c r="H1850" i="1"/>
  <c r="H1852" i="1"/>
  <c r="H1854" i="1"/>
  <c r="H1856" i="1"/>
  <c r="H1858" i="1"/>
  <c r="H1860" i="1"/>
  <c r="H1862" i="1"/>
  <c r="H1864" i="1"/>
  <c r="H1866" i="1"/>
  <c r="H1868" i="1"/>
  <c r="H1870" i="1"/>
  <c r="H1872" i="1"/>
  <c r="H1874" i="1"/>
  <c r="H1876" i="1"/>
  <c r="H1878" i="1"/>
  <c r="H1880" i="1"/>
  <c r="H1882" i="1"/>
  <c r="H1884" i="1"/>
  <c r="H1886" i="1"/>
  <c r="H1888" i="1"/>
  <c r="H1890" i="1"/>
  <c r="H1892" i="1"/>
  <c r="H1894" i="1"/>
  <c r="H1896" i="1"/>
  <c r="H1898" i="1"/>
  <c r="H1900" i="1"/>
  <c r="H1902" i="1"/>
  <c r="H1904" i="1"/>
  <c r="H1906" i="1"/>
  <c r="H1908" i="1"/>
  <c r="H1910" i="1"/>
  <c r="H1912" i="1"/>
  <c r="H1914" i="1"/>
  <c r="H1916" i="1"/>
  <c r="H1918" i="1"/>
  <c r="H1920" i="1"/>
  <c r="H1922" i="1"/>
  <c r="H1924" i="1"/>
  <c r="H1926" i="1"/>
  <c r="H1928" i="1"/>
  <c r="H1930" i="1"/>
  <c r="H1932" i="1"/>
  <c r="H1934" i="1"/>
  <c r="H1936" i="1"/>
  <c r="H1938" i="1"/>
  <c r="H889" i="1"/>
  <c r="H891" i="1"/>
  <c r="H893" i="1"/>
  <c r="H895" i="1"/>
  <c r="H897" i="1"/>
  <c r="H899" i="1"/>
  <c r="H901" i="1"/>
  <c r="H903" i="1"/>
  <c r="H905" i="1"/>
  <c r="H907" i="1"/>
  <c r="H909" i="1"/>
  <c r="H911" i="1"/>
  <c r="H913" i="1"/>
  <c r="H915" i="1"/>
  <c r="H917" i="1"/>
  <c r="H919" i="1"/>
  <c r="H921" i="1"/>
  <c r="H923" i="1"/>
  <c r="H925" i="1"/>
  <c r="H927" i="1"/>
  <c r="H929" i="1"/>
  <c r="H931" i="1"/>
  <c r="H933" i="1"/>
  <c r="H935" i="1"/>
  <c r="H937" i="1"/>
  <c r="H939" i="1"/>
  <c r="H941" i="1"/>
  <c r="H943" i="1"/>
  <c r="H945" i="1"/>
  <c r="H947" i="1"/>
  <c r="H949" i="1"/>
  <c r="H951" i="1"/>
  <c r="H953" i="1"/>
  <c r="H955" i="1"/>
  <c r="H957" i="1"/>
  <c r="H959" i="1"/>
  <c r="H961" i="1"/>
  <c r="H963" i="1"/>
  <c r="H965" i="1"/>
  <c r="H967" i="1"/>
  <c r="H969" i="1"/>
  <c r="H971" i="1"/>
  <c r="H973" i="1"/>
  <c r="H975" i="1"/>
  <c r="H977" i="1"/>
  <c r="H979" i="1"/>
  <c r="H981" i="1"/>
  <c r="H983" i="1"/>
  <c r="H985" i="1"/>
  <c r="H987" i="1"/>
  <c r="H989" i="1"/>
  <c r="H991" i="1"/>
  <c r="H993" i="1"/>
  <c r="H995" i="1"/>
  <c r="H997" i="1"/>
  <c r="H999" i="1"/>
  <c r="H1001" i="1"/>
  <c r="H1003" i="1"/>
  <c r="H1005" i="1"/>
  <c r="H1007" i="1"/>
  <c r="H1009" i="1"/>
  <c r="H1011" i="1"/>
  <c r="H1013" i="1"/>
  <c r="H1015" i="1"/>
  <c r="H1017" i="1"/>
  <c r="H1019" i="1"/>
  <c r="H1021" i="1"/>
  <c r="H1023" i="1"/>
  <c r="H1025" i="1"/>
  <c r="H1027" i="1"/>
  <c r="H1029" i="1"/>
  <c r="H1031" i="1"/>
  <c r="H1033" i="1"/>
  <c r="H1035" i="1"/>
  <c r="H1037" i="1"/>
  <c r="H1039" i="1"/>
  <c r="H1041" i="1"/>
  <c r="H1043" i="1"/>
  <c r="H1045" i="1"/>
  <c r="H1047" i="1"/>
  <c r="H1049" i="1"/>
  <c r="H1051" i="1"/>
  <c r="H1053" i="1"/>
  <c r="H1055" i="1"/>
  <c r="H1057" i="1"/>
  <c r="H1059" i="1"/>
  <c r="H1061" i="1"/>
  <c r="H1063" i="1"/>
  <c r="H1065" i="1"/>
  <c r="H1067" i="1"/>
  <c r="H1069" i="1"/>
  <c r="H1071" i="1"/>
  <c r="H1073" i="1"/>
  <c r="H1075" i="1"/>
  <c r="H1077" i="1"/>
  <c r="H1079" i="1"/>
  <c r="H1081" i="1"/>
  <c r="H1083" i="1"/>
  <c r="H1085" i="1"/>
  <c r="H1087" i="1"/>
  <c r="H1089" i="1"/>
  <c r="H1091" i="1"/>
  <c r="H1093" i="1"/>
  <c r="H1095" i="1"/>
  <c r="H1097" i="1"/>
  <c r="H1099" i="1"/>
  <c r="H1101" i="1"/>
  <c r="H1103" i="1"/>
  <c r="H1105" i="1"/>
  <c r="H1107" i="1"/>
  <c r="H1109" i="1"/>
  <c r="H1111" i="1"/>
  <c r="H1113" i="1"/>
  <c r="H1115" i="1"/>
  <c r="H1117" i="1"/>
  <c r="H1119" i="1"/>
  <c r="H1121" i="1"/>
  <c r="H1123" i="1"/>
  <c r="H1125" i="1"/>
  <c r="H1127" i="1"/>
  <c r="H1129" i="1"/>
  <c r="H1131" i="1"/>
  <c r="H1133" i="1"/>
  <c r="H1135" i="1"/>
  <c r="H1137" i="1"/>
  <c r="H1139" i="1"/>
  <c r="H1141" i="1"/>
  <c r="H1143" i="1"/>
  <c r="H1145" i="1"/>
  <c r="H1147" i="1"/>
  <c r="H1149" i="1"/>
  <c r="H1151" i="1"/>
  <c r="H1153" i="1"/>
  <c r="H1155" i="1"/>
  <c r="H1157" i="1"/>
  <c r="H1159" i="1"/>
  <c r="H1161" i="1"/>
  <c r="H1163" i="1"/>
  <c r="H1165" i="1"/>
  <c r="H1167" i="1"/>
  <c r="H1169" i="1"/>
  <c r="H1171" i="1"/>
  <c r="H1173" i="1"/>
  <c r="H1175" i="1"/>
  <c r="H1177" i="1"/>
  <c r="H1179" i="1"/>
  <c r="H1181" i="1"/>
  <c r="H1183" i="1"/>
  <c r="H1185" i="1"/>
  <c r="H1187" i="1"/>
  <c r="H1189" i="1"/>
  <c r="H1191" i="1"/>
  <c r="H1193" i="1"/>
  <c r="H1195" i="1"/>
  <c r="H1197" i="1"/>
  <c r="H1199" i="1"/>
  <c r="H1201" i="1"/>
  <c r="H1203" i="1"/>
  <c r="H1205" i="1"/>
  <c r="H1207" i="1"/>
  <c r="H1209" i="1"/>
  <c r="H1211" i="1"/>
  <c r="H1213" i="1"/>
  <c r="H1215" i="1"/>
  <c r="H1217" i="1"/>
  <c r="H1219" i="1"/>
  <c r="H1221" i="1"/>
  <c r="H1223" i="1"/>
  <c r="H1225" i="1"/>
  <c r="H1227" i="1"/>
  <c r="H1229" i="1"/>
  <c r="H1231" i="1"/>
  <c r="H1233" i="1"/>
  <c r="H1235" i="1"/>
  <c r="H1237" i="1"/>
  <c r="H1239" i="1"/>
  <c r="H1241" i="1"/>
  <c r="H1243" i="1"/>
  <c r="H1245" i="1"/>
  <c r="H1247" i="1"/>
  <c r="H1249" i="1"/>
  <c r="H1251" i="1"/>
  <c r="H1253" i="1"/>
  <c r="H1255" i="1"/>
  <c r="H1257" i="1"/>
  <c r="H1259" i="1"/>
  <c r="H1261" i="1"/>
  <c r="H1263" i="1"/>
  <c r="H1265" i="1"/>
  <c r="H1267" i="1"/>
  <c r="H1269" i="1"/>
  <c r="H1271" i="1"/>
  <c r="H1273" i="1"/>
  <c r="H1275" i="1"/>
  <c r="H1277" i="1"/>
  <c r="H1279" i="1"/>
  <c r="H1281" i="1"/>
  <c r="H1283" i="1"/>
  <c r="H1285" i="1"/>
  <c r="H1287" i="1"/>
  <c r="H1289" i="1"/>
  <c r="H1291" i="1"/>
  <c r="H1293" i="1"/>
  <c r="H1295" i="1"/>
  <c r="H1297" i="1"/>
  <c r="H1299" i="1"/>
  <c r="H1301" i="1"/>
  <c r="H1303" i="1"/>
  <c r="H1305" i="1"/>
  <c r="H1307" i="1"/>
  <c r="H1309" i="1"/>
  <c r="H1311" i="1"/>
  <c r="H1313" i="1"/>
  <c r="H1315" i="1"/>
  <c r="H1317" i="1"/>
  <c r="H1319" i="1"/>
  <c r="H1321" i="1"/>
  <c r="H1323" i="1"/>
  <c r="H1325" i="1"/>
  <c r="H1327" i="1"/>
  <c r="H1329" i="1"/>
  <c r="H1331" i="1"/>
  <c r="H1333" i="1"/>
  <c r="H1335" i="1"/>
  <c r="H1337" i="1"/>
  <c r="H1339" i="1"/>
  <c r="H1341" i="1"/>
  <c r="H1343" i="1"/>
  <c r="H1345" i="1"/>
  <c r="H1347" i="1"/>
  <c r="H1349" i="1"/>
  <c r="H1351" i="1"/>
  <c r="H1353" i="1"/>
  <c r="H1355" i="1"/>
  <c r="H1357" i="1"/>
  <c r="H1359" i="1"/>
  <c r="H1361" i="1"/>
  <c r="H1363" i="1"/>
  <c r="H1365" i="1"/>
  <c r="H1367" i="1"/>
  <c r="H1369" i="1"/>
  <c r="H1371" i="1"/>
  <c r="H1373" i="1"/>
  <c r="H1375" i="1"/>
  <c r="H1377" i="1"/>
  <c r="H1379" i="1"/>
  <c r="H1381" i="1"/>
  <c r="H1383" i="1"/>
  <c r="H1385" i="1"/>
  <c r="H1387" i="1"/>
  <c r="H1389" i="1"/>
  <c r="H1391" i="1"/>
  <c r="H1393" i="1"/>
  <c r="H1395" i="1"/>
  <c r="H1397" i="1"/>
  <c r="H1399" i="1"/>
  <c r="H1401" i="1"/>
  <c r="H1403" i="1"/>
  <c r="H1405" i="1"/>
  <c r="H1407" i="1"/>
  <c r="H1409" i="1"/>
  <c r="H1411" i="1"/>
  <c r="H1413" i="1"/>
  <c r="H1415" i="1"/>
  <c r="H1417" i="1"/>
  <c r="H1419" i="1"/>
  <c r="H1421" i="1"/>
  <c r="H1423" i="1"/>
  <c r="H1425" i="1"/>
  <c r="H1427" i="1"/>
  <c r="H1429" i="1"/>
  <c r="H1431" i="1"/>
  <c r="H1433" i="1"/>
  <c r="H1435" i="1"/>
  <c r="H1437" i="1"/>
  <c r="H1439" i="1"/>
  <c r="H1441" i="1"/>
  <c r="H1443" i="1"/>
  <c r="H1445" i="1"/>
  <c r="H1447" i="1"/>
  <c r="H1449" i="1"/>
  <c r="H1451" i="1"/>
  <c r="H1453" i="1"/>
  <c r="H1455" i="1"/>
  <c r="H1457" i="1"/>
  <c r="H1459" i="1"/>
  <c r="H1461" i="1"/>
  <c r="H1463" i="1"/>
  <c r="H1465" i="1"/>
  <c r="H1467" i="1"/>
  <c r="H1469" i="1"/>
  <c r="H1471" i="1"/>
  <c r="H1473" i="1"/>
  <c r="H1475" i="1"/>
  <c r="H1477" i="1"/>
  <c r="H1479" i="1"/>
  <c r="H1481" i="1"/>
  <c r="H1483" i="1"/>
  <c r="H1485" i="1"/>
  <c r="H1487" i="1"/>
  <c r="H1489" i="1"/>
  <c r="H1491" i="1"/>
  <c r="H1493" i="1"/>
  <c r="H1495" i="1"/>
  <c r="H1497" i="1"/>
  <c r="H1499" i="1"/>
  <c r="H1501" i="1"/>
  <c r="H1503" i="1"/>
  <c r="H1505" i="1"/>
  <c r="H1507" i="1"/>
  <c r="H1509" i="1"/>
  <c r="H1511" i="1"/>
  <c r="H1513" i="1"/>
  <c r="H1515" i="1"/>
  <c r="H1517" i="1"/>
  <c r="H1519" i="1"/>
  <c r="H1521" i="1"/>
  <c r="H1523" i="1"/>
  <c r="H1525" i="1"/>
  <c r="H1527" i="1"/>
  <c r="H1529" i="1"/>
  <c r="H1531" i="1"/>
  <c r="H1533" i="1"/>
  <c r="H1535" i="1"/>
  <c r="H1537" i="1"/>
  <c r="H1539" i="1"/>
  <c r="H1541" i="1"/>
  <c r="H1543" i="1"/>
  <c r="H1545" i="1"/>
  <c r="H1547" i="1"/>
  <c r="H1549" i="1"/>
  <c r="H1551" i="1"/>
  <c r="H1553" i="1"/>
  <c r="H1555" i="1"/>
  <c r="H1557" i="1"/>
  <c r="H1559" i="1"/>
  <c r="H1561" i="1"/>
  <c r="H1563" i="1"/>
  <c r="H1565" i="1"/>
  <c r="H1567" i="1"/>
  <c r="H1569" i="1"/>
  <c r="H1571" i="1"/>
  <c r="H1573" i="1"/>
  <c r="H1575" i="1"/>
  <c r="H1577" i="1"/>
  <c r="H1579" i="1"/>
  <c r="H1581" i="1"/>
  <c r="H1583" i="1"/>
  <c r="H1585" i="1"/>
  <c r="H1587" i="1"/>
  <c r="H1589" i="1"/>
  <c r="H1591" i="1"/>
  <c r="H1593" i="1"/>
  <c r="H1595" i="1"/>
  <c r="H1597" i="1"/>
  <c r="H1599" i="1"/>
  <c r="H1601" i="1"/>
  <c r="H1603" i="1"/>
  <c r="H1605" i="1"/>
  <c r="H1607" i="1"/>
  <c r="H1609" i="1"/>
  <c r="H1611" i="1"/>
  <c r="H1613" i="1"/>
  <c r="H1615" i="1"/>
  <c r="H1617" i="1"/>
  <c r="H1619" i="1"/>
  <c r="H1621" i="1"/>
  <c r="H1623" i="1"/>
  <c r="H1625" i="1"/>
  <c r="H1627" i="1"/>
  <c r="H1629" i="1"/>
  <c r="H1631" i="1"/>
  <c r="H1633" i="1"/>
  <c r="H1635" i="1"/>
  <c r="H1637" i="1"/>
  <c r="H1639" i="1"/>
  <c r="H1641" i="1"/>
  <c r="H1643" i="1"/>
  <c r="H1645" i="1"/>
  <c r="H1647" i="1"/>
  <c r="H1649" i="1"/>
  <c r="H1651" i="1"/>
  <c r="H1653" i="1"/>
  <c r="H1655" i="1"/>
  <c r="H1657" i="1"/>
  <c r="H1659" i="1"/>
  <c r="H1661" i="1"/>
  <c r="H1663" i="1"/>
  <c r="H1665" i="1"/>
  <c r="H1667" i="1"/>
  <c r="H1669" i="1"/>
  <c r="H1671" i="1"/>
  <c r="H1673" i="1"/>
  <c r="H1675" i="1"/>
  <c r="H1677" i="1"/>
  <c r="H1679" i="1"/>
  <c r="H1681" i="1"/>
  <c r="H1683" i="1"/>
  <c r="H1685" i="1"/>
  <c r="H1687" i="1"/>
  <c r="H1689" i="1"/>
  <c r="H1691" i="1"/>
  <c r="H1693" i="1"/>
  <c r="H1695" i="1"/>
  <c r="H1697" i="1"/>
  <c r="H1699" i="1"/>
  <c r="H1701" i="1"/>
  <c r="H1703" i="1"/>
  <c r="H1705" i="1"/>
  <c r="H1707" i="1"/>
  <c r="H1709" i="1"/>
  <c r="H1711" i="1"/>
  <c r="H1713" i="1"/>
  <c r="H1715" i="1"/>
  <c r="H1717" i="1"/>
  <c r="H1719" i="1"/>
  <c r="H1721" i="1"/>
  <c r="H1723" i="1"/>
  <c r="H1725" i="1"/>
  <c r="H1727" i="1"/>
  <c r="H1729" i="1"/>
  <c r="H1731" i="1"/>
  <c r="H1733" i="1"/>
  <c r="H1735" i="1"/>
  <c r="H1737" i="1"/>
  <c r="H1739" i="1"/>
  <c r="H1741" i="1"/>
  <c r="H1743" i="1"/>
  <c r="H1745" i="1"/>
  <c r="H1747" i="1"/>
  <c r="H1749" i="1"/>
  <c r="H1751" i="1"/>
  <c r="H1753" i="1"/>
  <c r="H1755" i="1"/>
  <c r="H1757" i="1"/>
  <c r="H1759" i="1"/>
  <c r="H1761" i="1"/>
  <c r="H1763" i="1"/>
  <c r="H1765" i="1"/>
  <c r="H1767" i="1"/>
  <c r="H1769" i="1"/>
  <c r="H1771" i="1"/>
  <c r="H1773" i="1"/>
  <c r="H1775" i="1"/>
  <c r="H1777" i="1"/>
  <c r="H1779" i="1"/>
  <c r="H1781" i="1"/>
  <c r="H1783" i="1"/>
  <c r="H1785" i="1"/>
  <c r="H1787" i="1"/>
  <c r="H1789" i="1"/>
  <c r="H1791" i="1"/>
  <c r="H1793" i="1"/>
  <c r="H1795" i="1"/>
  <c r="H1797" i="1"/>
  <c r="H1799" i="1"/>
  <c r="H1801" i="1"/>
  <c r="H1803" i="1"/>
  <c r="H1805" i="1"/>
  <c r="H1807" i="1"/>
  <c r="H1809" i="1"/>
  <c r="H1811" i="1"/>
  <c r="H1813" i="1"/>
  <c r="H1815" i="1"/>
  <c r="H1817" i="1"/>
  <c r="H1819" i="1"/>
  <c r="H1821" i="1"/>
  <c r="H1823" i="1"/>
  <c r="H1825" i="1"/>
  <c r="H1827" i="1"/>
  <c r="H1829" i="1"/>
  <c r="H1831" i="1"/>
  <c r="H1833" i="1"/>
  <c r="H1835" i="1"/>
  <c r="H1837" i="1"/>
  <c r="H1839" i="1"/>
  <c r="H1841" i="1"/>
  <c r="H1843" i="1"/>
  <c r="H1845" i="1"/>
  <c r="H1847" i="1"/>
  <c r="H1849" i="1"/>
  <c r="H1851" i="1"/>
  <c r="H1853" i="1"/>
  <c r="H1855" i="1"/>
  <c r="H1857" i="1"/>
  <c r="H1859" i="1"/>
  <c r="H1861" i="1"/>
  <c r="H1863" i="1"/>
  <c r="H1865" i="1"/>
  <c r="H1867" i="1"/>
  <c r="H1869" i="1"/>
  <c r="H1871" i="1"/>
  <c r="H1873" i="1"/>
  <c r="H1875" i="1"/>
  <c r="H1877" i="1"/>
  <c r="H1879" i="1"/>
  <c r="H1881" i="1"/>
  <c r="H1883" i="1"/>
  <c r="H1885" i="1"/>
  <c r="H1887" i="1"/>
  <c r="H1889" i="1"/>
  <c r="H1891" i="1"/>
  <c r="H1893" i="1"/>
  <c r="H1895" i="1"/>
  <c r="H1897" i="1"/>
  <c r="H1899" i="1"/>
  <c r="H1901" i="1"/>
  <c r="H1903" i="1"/>
  <c r="H1905" i="1"/>
  <c r="H1907" i="1"/>
  <c r="H1909" i="1"/>
  <c r="H1911" i="1"/>
  <c r="H1913" i="1"/>
  <c r="H1915" i="1"/>
  <c r="H1917" i="1"/>
  <c r="H1919" i="1"/>
  <c r="H1921" i="1"/>
  <c r="H1923" i="1"/>
  <c r="H1925" i="1"/>
  <c r="H1927" i="1"/>
  <c r="H1929" i="1"/>
  <c r="H1931" i="1"/>
  <c r="H1933" i="1"/>
  <c r="H1935" i="1"/>
  <c r="H1937" i="1"/>
  <c r="H1939" i="1"/>
  <c r="H1941" i="1"/>
  <c r="H1943" i="1"/>
  <c r="H1945" i="1"/>
  <c r="H1947" i="1"/>
  <c r="H1949" i="1"/>
  <c r="H1951" i="1"/>
  <c r="H1953" i="1"/>
  <c r="H1955" i="1"/>
  <c r="H1957" i="1"/>
  <c r="H1959" i="1"/>
  <c r="H1961" i="1"/>
  <c r="H1963" i="1"/>
  <c r="H1965" i="1"/>
  <c r="H1967" i="1"/>
  <c r="H1969" i="1"/>
  <c r="H1971" i="1"/>
  <c r="H1973" i="1"/>
  <c r="H1975" i="1"/>
  <c r="H1977" i="1"/>
  <c r="H1979" i="1"/>
  <c r="H1981" i="1"/>
  <c r="H1983" i="1"/>
  <c r="H1985" i="1"/>
  <c r="H1987" i="1"/>
  <c r="H1989" i="1"/>
  <c r="H1991" i="1"/>
  <c r="H1993" i="1"/>
  <c r="H1995" i="1"/>
  <c r="H1997" i="1"/>
  <c r="H1999" i="1"/>
  <c r="H2001" i="1"/>
  <c r="H2003" i="1"/>
  <c r="H2005" i="1"/>
  <c r="H2007" i="1"/>
  <c r="H2009" i="1"/>
  <c r="H2011" i="1"/>
  <c r="H2013" i="1"/>
  <c r="H2015" i="1"/>
  <c r="H2017" i="1"/>
  <c r="H2019" i="1"/>
  <c r="H2021" i="1"/>
  <c r="H2023" i="1"/>
  <c r="H2025" i="1"/>
  <c r="H2027" i="1"/>
  <c r="H2029" i="1"/>
  <c r="H2031" i="1"/>
  <c r="H2033" i="1"/>
  <c r="H2035" i="1"/>
  <c r="H2037" i="1"/>
  <c r="H2039" i="1"/>
  <c r="H2041" i="1"/>
  <c r="H2043" i="1"/>
  <c r="H2045" i="1"/>
  <c r="H2047" i="1"/>
  <c r="H2049" i="1"/>
  <c r="H2051" i="1"/>
  <c r="H2053" i="1"/>
  <c r="H2055" i="1"/>
  <c r="H2057" i="1"/>
  <c r="H2059" i="1"/>
  <c r="H2061" i="1"/>
  <c r="H2063" i="1"/>
  <c r="H2065" i="1"/>
  <c r="H2067" i="1"/>
  <c r="H2069" i="1"/>
  <c r="H2071" i="1"/>
  <c r="H2073" i="1"/>
  <c r="H2075" i="1"/>
  <c r="H2077" i="1"/>
  <c r="H2079" i="1"/>
  <c r="H2081" i="1"/>
  <c r="H2083" i="1"/>
  <c r="H2085" i="1"/>
  <c r="H2087" i="1"/>
  <c r="H2089" i="1"/>
  <c r="H2091" i="1"/>
  <c r="H2093" i="1"/>
  <c r="H2095" i="1"/>
  <c r="H2097" i="1"/>
  <c r="H2099" i="1"/>
  <c r="H2101" i="1"/>
  <c r="H2103" i="1"/>
  <c r="H2105" i="1"/>
  <c r="H2107" i="1"/>
  <c r="H2109" i="1"/>
  <c r="H2111" i="1"/>
  <c r="H2113" i="1"/>
  <c r="H2115" i="1"/>
  <c r="H2117" i="1"/>
  <c r="H2119" i="1"/>
  <c r="H2121" i="1"/>
  <c r="H2123" i="1"/>
  <c r="H2125" i="1"/>
  <c r="H2127" i="1"/>
  <c r="H2129" i="1"/>
  <c r="H2131" i="1"/>
  <c r="H2133" i="1"/>
  <c r="H2135" i="1"/>
  <c r="H2137" i="1"/>
  <c r="H2139" i="1"/>
  <c r="H2141" i="1"/>
  <c r="H2143" i="1"/>
  <c r="H2145" i="1"/>
  <c r="H2147" i="1"/>
  <c r="H2149" i="1"/>
  <c r="H2151" i="1"/>
  <c r="H2153" i="1"/>
  <c r="H2155" i="1"/>
  <c r="H2157" i="1"/>
  <c r="H2159" i="1"/>
  <c r="K5" i="1" l="1"/>
  <c r="K4" i="1"/>
  <c r="K12" i="1"/>
  <c r="K3" i="1"/>
  <c r="K6" i="1"/>
  <c r="K13" i="1"/>
  <c r="K14" i="1"/>
  <c r="K15" i="1"/>
  <c r="K19" i="1" l="1"/>
  <c r="K21" i="1"/>
  <c r="K7" i="1" s="1"/>
  <c r="K20" i="1"/>
</calcChain>
</file>

<file path=xl/sharedStrings.xml><?xml version="1.0" encoding="utf-8"?>
<sst xmlns="http://schemas.openxmlformats.org/spreadsheetml/2006/main" count="21" uniqueCount="21">
  <si>
    <t>Parámetro</t>
  </si>
  <si>
    <t>Valor</t>
  </si>
  <si>
    <t>Aleatorio</t>
  </si>
  <si>
    <t>N(0,1)^2</t>
  </si>
  <si>
    <t>x</t>
  </si>
  <si>
    <t>Dato</t>
  </si>
  <si>
    <t>Indicador</t>
  </si>
  <si>
    <t>Calculado de datos</t>
  </si>
  <si>
    <t>Cálculo paramétrico</t>
  </si>
  <si>
    <t>miu</t>
  </si>
  <si>
    <t>media</t>
  </si>
  <si>
    <t>lambda</t>
  </si>
  <si>
    <t>varianza</t>
  </si>
  <si>
    <t>desviación</t>
  </si>
  <si>
    <t>asimetria</t>
  </si>
  <si>
    <t>curtosis</t>
  </si>
  <si>
    <t>Momentos no centrados</t>
  </si>
  <si>
    <t>Momentos centrados</t>
  </si>
  <si>
    <t>loc</t>
  </si>
  <si>
    <t>mediana</t>
  </si>
  <si>
    <t>moda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</si>
</sst>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0AB77508-B5A6-4652-B51C-B98EF9E3BD2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241299</xdr:colOff>
      <xdr:row>10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56514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FE6A054D-DD37-447C-9412-F5E4057C754B}"/>
                </a:ext>
              </a:extLst>
            </xdr:cNvPr>
            <xdr:cNvSpPr txBox="1"/>
          </xdr:nvSpPr>
          <xdr:spPr>
            <a:xfrm>
              <a:off x="56514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9</xdr:col>
      <xdr:colOff>230717</xdr:colOff>
      <xdr:row>11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56409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A5AAEA9-1527-4AB4-80CE-06C8B8F4CD7E}"/>
                </a:ext>
              </a:extLst>
            </xdr:cNvPr>
            <xdr:cNvSpPr txBox="1"/>
          </xdr:nvSpPr>
          <xdr:spPr>
            <a:xfrm>
              <a:off x="56409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9</xdr:col>
      <xdr:colOff>230717</xdr:colOff>
      <xdr:row>12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56409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6A478C1F-0559-4BF3-A310-B62414F34736}"/>
                </a:ext>
              </a:extLst>
            </xdr:cNvPr>
            <xdr:cNvSpPr txBox="1"/>
          </xdr:nvSpPr>
          <xdr:spPr>
            <a:xfrm>
              <a:off x="56409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9</xdr:col>
      <xdr:colOff>230718</xdr:colOff>
      <xdr:row>13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56409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6800CDA9-7320-456A-863E-5D92F92A5A12}"/>
                </a:ext>
              </a:extLst>
            </xdr:cNvPr>
            <xdr:cNvSpPr txBox="1"/>
          </xdr:nvSpPr>
          <xdr:spPr>
            <a:xfrm>
              <a:off x="56409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9</xdr:col>
      <xdr:colOff>283632</xdr:colOff>
      <xdr:row>16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56938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F2488443-3488-423A-A473-2D6DC569CB6D}"/>
                </a:ext>
              </a:extLst>
            </xdr:cNvPr>
            <xdr:cNvSpPr txBox="1"/>
          </xdr:nvSpPr>
          <xdr:spPr>
            <a:xfrm>
              <a:off x="56938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9</xdr:col>
      <xdr:colOff>283633</xdr:colOff>
      <xdr:row>17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56938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EA60D5D7-43F9-49DF-8093-44E3D73FB1EC}"/>
                </a:ext>
              </a:extLst>
            </xdr:cNvPr>
            <xdr:cNvSpPr txBox="1"/>
          </xdr:nvSpPr>
          <xdr:spPr>
            <a:xfrm>
              <a:off x="56938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9</xdr:col>
      <xdr:colOff>283634</xdr:colOff>
      <xdr:row>18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56938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8A95D978-DD08-45A1-B375-B6E5BB99189B}"/>
                </a:ext>
              </a:extLst>
            </xdr:cNvPr>
            <xdr:cNvSpPr txBox="1"/>
          </xdr:nvSpPr>
          <xdr:spPr>
            <a:xfrm>
              <a:off x="56938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9</xdr:col>
      <xdr:colOff>294216</xdr:colOff>
      <xdr:row>19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57044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2FCB3DA6-D65C-4C1A-BB8C-4158D65CA89A}"/>
                </a:ext>
              </a:extLst>
            </xdr:cNvPr>
            <xdr:cNvSpPr txBox="1"/>
          </xdr:nvSpPr>
          <xdr:spPr>
            <a:xfrm>
              <a:off x="57044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 editAs="oneCell">
    <xdr:from>
      <xdr:col>0</xdr:col>
      <xdr:colOff>84667</xdr:colOff>
      <xdr:row>19</xdr:row>
      <xdr:rowOff>1</xdr:rowOff>
    </xdr:from>
    <xdr:to>
      <xdr:col>7</xdr:col>
      <xdr:colOff>410359</xdr:colOff>
      <xdr:row>29</xdr:row>
      <xdr:rowOff>169333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667" y="3619501"/>
          <a:ext cx="4686025" cy="2074332"/>
        </a:xfrm>
        <a:prstGeom prst="rect">
          <a:avLst/>
        </a:prstGeom>
      </xdr:spPr>
    </xdr:pic>
    <xdr:clientData/>
  </xdr:twoCellAnchor>
  <xdr:twoCellAnchor>
    <xdr:from>
      <xdr:col>12</xdr:col>
      <xdr:colOff>95250</xdr:colOff>
      <xdr:row>1</xdr:row>
      <xdr:rowOff>14816</xdr:rowOff>
    </xdr:from>
    <xdr:to>
      <xdr:col>18</xdr:col>
      <xdr:colOff>74083</xdr:colOff>
      <xdr:row>15</xdr:row>
      <xdr:rowOff>91016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áfico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96325" y="205316"/>
              <a:ext cx="4569883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B2:L2160"/>
  <sheetViews>
    <sheetView tabSelected="1" zoomScale="90" zoomScaleNormal="90" workbookViewId="0">
      <selection activeCell="J9" sqref="J9:L9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1.42578125" style="2"/>
    <col min="4" max="4" width="5.140625" style="2" customWidth="1"/>
    <col min="5" max="8" width="11.42578125" style="2"/>
    <col min="9" max="9" width="4.28515625" style="2" customWidth="1"/>
    <col min="10" max="10" width="11.42578125" style="2"/>
    <col min="11" max="11" width="17.7109375" style="2" bestFit="1" customWidth="1"/>
    <col min="12" max="12" width="18.7109375" style="2" bestFit="1" customWidth="1"/>
    <col min="13" max="14" width="11.42578125" style="2"/>
    <col min="15" max="15" width="11.7109375" style="2" bestFit="1" customWidth="1"/>
    <col min="16" max="16384" width="11.42578125" style="2"/>
  </cols>
  <sheetData>
    <row r="2" spans="2:12" x14ac:dyDescent="0.25">
      <c r="B2" s="1" t="s">
        <v>0</v>
      </c>
      <c r="C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J2" s="1" t="s">
        <v>6</v>
      </c>
      <c r="K2" s="1" t="s">
        <v>7</v>
      </c>
      <c r="L2" s="1" t="s">
        <v>8</v>
      </c>
    </row>
    <row r="3" spans="2:12" x14ac:dyDescent="0.25">
      <c r="B3" s="3" t="s">
        <v>9</v>
      </c>
      <c r="C3" s="5">
        <v>10</v>
      </c>
      <c r="E3" s="3">
        <f ca="1">RAND()</f>
        <v>0.8206843502540081</v>
      </c>
      <c r="F3" s="3">
        <f ca="1">_xlfn.NORM.INV(RAND(),0,1)^2</f>
        <v>2.0555067359864158E-4</v>
      </c>
      <c r="G3" s="3">
        <f ca="1">$C$3+(($C$3^2*F3)/(2*$C$4))-(($C$3)/(2*$C$4))*SQRT(4*$C$3*$C$4*F3+$C$3^2*F3^2)</f>
        <v>9.9547649622140177</v>
      </c>
      <c r="H3" s="5">
        <f ca="1">IF(E3&lt;$C$3/($C$3+G3),G3,$C$3^2/G3)+$C$5</f>
        <v>70.045440588459584</v>
      </c>
      <c r="J3" s="3" t="s">
        <v>10</v>
      </c>
      <c r="K3" s="3">
        <f ca="1">AVERAGE(H3:H2160)</f>
        <v>69.950883620443975</v>
      </c>
      <c r="L3" s="4">
        <f>C3+C5</f>
        <v>70</v>
      </c>
    </row>
    <row r="4" spans="2:12" x14ac:dyDescent="0.25">
      <c r="B4" s="3" t="s">
        <v>11</v>
      </c>
      <c r="C4" s="5">
        <v>100</v>
      </c>
      <c r="E4" s="3">
        <f t="shared" ref="E4:E67" ca="1" si="0">RAND()</f>
        <v>0.66242174491686789</v>
      </c>
      <c r="F4" s="3">
        <f t="shared" ref="F4:F67" ca="1" si="1">_xlfn.NORM.INV(RAND(),0,1)^2</f>
        <v>1.2845569513942001</v>
      </c>
      <c r="G4" s="3">
        <f t="shared" ref="G4:G67" ca="1" si="2">$C$3+(($C$3^2*F4)/(2*$C$4))-(($C$3)/(2*$C$4))*SQRT(4*$C$3*$C$4*F4+$C$3^2*F4^2)</f>
        <v>7.0011122951601852</v>
      </c>
      <c r="H4" s="5">
        <f ca="1">IF(E4&lt;$C$3/($C$3+G4),G4,$C$3^2/G4)+$C$5</f>
        <v>74.28344465623401</v>
      </c>
      <c r="J4" s="3" t="s">
        <v>12</v>
      </c>
      <c r="K4" s="3">
        <f ca="1">_xlfn.VAR.S(H3:H2160)</f>
        <v>10.302693209673256</v>
      </c>
      <c r="L4" s="3">
        <f>(C3^3/C4)</f>
        <v>10</v>
      </c>
    </row>
    <row r="5" spans="2:12" x14ac:dyDescent="0.25">
      <c r="B5" s="3" t="s">
        <v>18</v>
      </c>
      <c r="C5" s="5">
        <v>60</v>
      </c>
      <c r="E5" s="3">
        <f t="shared" ca="1" si="0"/>
        <v>0.94645233206104518</v>
      </c>
      <c r="F5" s="3">
        <f t="shared" ca="1" si="1"/>
        <v>2.3705991835685039</v>
      </c>
      <c r="G5" s="3">
        <f t="shared" ca="1" si="2"/>
        <v>6.1742191735541718</v>
      </c>
      <c r="H5" s="5">
        <f t="shared" ref="H5:H67" ca="1" si="3">IF(E5&lt;$C$3/($C$3+G5),G5,$C$3^2/G5)+$C$5</f>
        <v>76.196380010014337</v>
      </c>
      <c r="J5" s="3" t="s">
        <v>13</v>
      </c>
      <c r="K5" s="3">
        <f ca="1">_xlfn.STDEV.S(H3:H2160)</f>
        <v>3.209780866301196</v>
      </c>
      <c r="L5" s="3">
        <f>SQRT(L4)</f>
        <v>3.1622776601683795</v>
      </c>
    </row>
    <row r="6" spans="2:12" x14ac:dyDescent="0.25">
      <c r="E6" s="3">
        <f t="shared" ca="1" si="0"/>
        <v>0.97464402075883982</v>
      </c>
      <c r="F6" s="3">
        <f t="shared" ca="1" si="1"/>
        <v>0.12157255646670874</v>
      </c>
      <c r="G6" s="3">
        <f t="shared" ca="1" si="2"/>
        <v>8.9565125185665995</v>
      </c>
      <c r="H6" s="5">
        <f t="shared" ca="1" si="3"/>
        <v>71.165060037900105</v>
      </c>
      <c r="J6" s="3" t="s">
        <v>14</v>
      </c>
      <c r="K6" s="3">
        <f ca="1">SKEW(H3:H2160)</f>
        <v>1.1679151243924857</v>
      </c>
      <c r="L6" s="3">
        <f>3*SQRT(C3/C4)</f>
        <v>0.94868329805051377</v>
      </c>
    </row>
    <row r="7" spans="2:12" x14ac:dyDescent="0.25">
      <c r="E7" s="3">
        <f t="shared" ca="1" si="0"/>
        <v>0.56361252537985695</v>
      </c>
      <c r="F7" s="3">
        <f t="shared" ca="1" si="1"/>
        <v>2.3552381107358253</v>
      </c>
      <c r="G7" s="3">
        <f t="shared" ca="1" si="2"/>
        <v>6.1837059857476699</v>
      </c>
      <c r="H7" s="5">
        <f t="shared" ca="1" si="3"/>
        <v>66.183705985747665</v>
      </c>
      <c r="J7" s="3" t="s">
        <v>15</v>
      </c>
      <c r="K7" s="3">
        <f ca="1">K21/(K5^4)</f>
        <v>6.2519121429973756</v>
      </c>
      <c r="L7" s="3">
        <f>15*(C3/C4)+3</f>
        <v>4.5</v>
      </c>
    </row>
    <row r="8" spans="2:12" x14ac:dyDescent="0.25">
      <c r="E8" s="3">
        <f t="shared" ca="1" si="0"/>
        <v>0.14342920533233017</v>
      </c>
      <c r="F8" s="3">
        <f t="shared" ca="1" si="1"/>
        <v>9.2839624368369025E-2</v>
      </c>
      <c r="G8" s="3">
        <f t="shared" ca="1" si="2"/>
        <v>9.081769076090076</v>
      </c>
      <c r="H8" s="5">
        <f t="shared" ca="1" si="3"/>
        <v>69.081769076090069</v>
      </c>
      <c r="J8" s="3" t="s">
        <v>19</v>
      </c>
      <c r="K8" s="3"/>
      <c r="L8" s="3"/>
    </row>
    <row r="9" spans="2:12" x14ac:dyDescent="0.25">
      <c r="E9" s="3">
        <f t="shared" ca="1" si="0"/>
        <v>1.7580005554713396E-2</v>
      </c>
      <c r="F9" s="3">
        <f t="shared" ca="1" si="1"/>
        <v>0.79746658535788051</v>
      </c>
      <c r="G9" s="3">
        <f t="shared" ca="1" si="2"/>
        <v>7.5467771057312181</v>
      </c>
      <c r="H9" s="5">
        <f t="shared" ca="1" si="3"/>
        <v>67.546777105731223</v>
      </c>
      <c r="J9" s="3" t="s">
        <v>20</v>
      </c>
      <c r="K9" s="3"/>
      <c r="L9" s="3"/>
    </row>
    <row r="10" spans="2:12" x14ac:dyDescent="0.25">
      <c r="E10" s="3">
        <f t="shared" ca="1" si="0"/>
        <v>0.9938037212442945</v>
      </c>
      <c r="F10" s="3">
        <f t="shared" ca="1" si="1"/>
        <v>1.2234520897955177</v>
      </c>
      <c r="G10" s="3">
        <f t="shared" ca="1" si="2"/>
        <v>7.0608487375325169</v>
      </c>
      <c r="H10" s="5">
        <f t="shared" ca="1" si="3"/>
        <v>74.162603352263005</v>
      </c>
    </row>
    <row r="11" spans="2:12" x14ac:dyDescent="0.25">
      <c r="E11" s="3">
        <f t="shared" ca="1" si="0"/>
        <v>0.95799053913603394</v>
      </c>
      <c r="F11" s="3">
        <f t="shared" ca="1" si="1"/>
        <v>1.2050847794186623</v>
      </c>
      <c r="G11" s="3">
        <f t="shared" ca="1" si="2"/>
        <v>7.0792051754218228</v>
      </c>
      <c r="H11" s="5">
        <f t="shared" ca="1" si="3"/>
        <v>74.125879603996836</v>
      </c>
      <c r="J11" s="7" t="s">
        <v>16</v>
      </c>
      <c r="K11" s="8"/>
    </row>
    <row r="12" spans="2:12" x14ac:dyDescent="0.25">
      <c r="E12" s="3">
        <f t="shared" ca="1" si="0"/>
        <v>0.38397231152331623</v>
      </c>
      <c r="F12" s="3">
        <f t="shared" ca="1" si="1"/>
        <v>0.38289880867648246</v>
      </c>
      <c r="G12" s="3">
        <f t="shared" ca="1" si="2"/>
        <v>8.2253260711807581</v>
      </c>
      <c r="H12" s="5">
        <f t="shared" ca="1" si="3"/>
        <v>68.22532607118076</v>
      </c>
      <c r="J12" s="3"/>
      <c r="K12" s="3">
        <f ca="1">SUMPRODUCT(H3:H2160)/COUNT(H3:H2160)</f>
        <v>69.950883620443975</v>
      </c>
    </row>
    <row r="13" spans="2:12" x14ac:dyDescent="0.25">
      <c r="E13" s="3">
        <f t="shared" ca="1" si="0"/>
        <v>0.70937685327698052</v>
      </c>
      <c r="F13" s="3">
        <f t="shared" ca="1" si="1"/>
        <v>0.72231988331484542</v>
      </c>
      <c r="G13" s="3">
        <f t="shared" ca="1" si="2"/>
        <v>7.6494012251403269</v>
      </c>
      <c r="H13" s="5">
        <f t="shared" ca="1" si="3"/>
        <v>73.072918658174515</v>
      </c>
      <c r="J13" s="3"/>
      <c r="K13" s="3">
        <f ca="1">SUMPRODUCT(H3:H2160,H3:H2160)/COUNT(H3:H2160)</f>
        <v>4903.4240383046263</v>
      </c>
    </row>
    <row r="14" spans="2:12" x14ac:dyDescent="0.25">
      <c r="E14" s="3">
        <f t="shared" ca="1" si="0"/>
        <v>3.9874895270760491E-2</v>
      </c>
      <c r="F14" s="3">
        <f t="shared" ca="1" si="1"/>
        <v>0.4028562537512857</v>
      </c>
      <c r="G14" s="3">
        <f t="shared" ca="1" si="2"/>
        <v>8.1842182151883414</v>
      </c>
      <c r="H14" s="5">
        <f t="shared" ca="1" si="3"/>
        <v>68.184218215188338</v>
      </c>
      <c r="J14" s="3"/>
      <c r="K14" s="3">
        <f ca="1">SUMPRODUCT(H3:H2160,H3:H2160,H3:H2160)/COUNT(H3:H2160)</f>
        <v>344478.10987819399</v>
      </c>
    </row>
    <row r="15" spans="2:12" x14ac:dyDescent="0.25">
      <c r="E15" s="3">
        <f t="shared" ca="1" si="0"/>
        <v>6.0938991026243561E-2</v>
      </c>
      <c r="F15" s="3">
        <f t="shared" ca="1" si="1"/>
        <v>3.9656290486542997E-2</v>
      </c>
      <c r="G15" s="3">
        <f t="shared" ca="1" si="2"/>
        <v>9.3897836545847007</v>
      </c>
      <c r="H15" s="5">
        <f t="shared" ca="1" si="3"/>
        <v>69.389783654584704</v>
      </c>
      <c r="J15" s="3"/>
      <c r="K15" s="3">
        <f ca="1">SUMPRODUCT(H3:H2160,H3:H2160,H3:H2160,H3:H2160)/COUNT(H3:H2160)</f>
        <v>24256472.550919373</v>
      </c>
    </row>
    <row r="16" spans="2:12" x14ac:dyDescent="0.25">
      <c r="E16" s="3">
        <f t="shared" ca="1" si="0"/>
        <v>4.5517078142612299E-2</v>
      </c>
      <c r="F16" s="3">
        <f t="shared" ca="1" si="1"/>
        <v>3.0060477763063558</v>
      </c>
      <c r="G16" s="3">
        <f t="shared" ca="1" si="2"/>
        <v>5.8179945503728838</v>
      </c>
      <c r="H16" s="5">
        <f t="shared" ca="1" si="3"/>
        <v>65.817994550372887</v>
      </c>
    </row>
    <row r="17" spans="5:11" x14ac:dyDescent="0.25">
      <c r="E17" s="3">
        <f t="shared" ca="1" si="0"/>
        <v>0.19671074589915549</v>
      </c>
      <c r="F17" s="3">
        <f t="shared" ca="1" si="1"/>
        <v>0.3624419822696654</v>
      </c>
      <c r="G17" s="3">
        <f t="shared" ca="1" si="2"/>
        <v>8.268824361163805</v>
      </c>
      <c r="H17" s="5">
        <f t="shared" ca="1" si="3"/>
        <v>68.268824361163809</v>
      </c>
      <c r="J17" s="6" t="s">
        <v>17</v>
      </c>
      <c r="K17" s="6"/>
    </row>
    <row r="18" spans="5:11" x14ac:dyDescent="0.25">
      <c r="E18" s="3">
        <f t="shared" ca="1" si="0"/>
        <v>0.32680797361929037</v>
      </c>
      <c r="F18" s="3">
        <f t="shared" ca="1" si="1"/>
        <v>0.21344263877759312</v>
      </c>
      <c r="G18" s="3">
        <f t="shared" ca="1" si="2"/>
        <v>8.6418609752644784</v>
      </c>
      <c r="H18" s="5">
        <f t="shared" ca="1" si="3"/>
        <v>68.641860975264478</v>
      </c>
      <c r="J18" s="3"/>
      <c r="K18" s="3">
        <v>0</v>
      </c>
    </row>
    <row r="19" spans="5:11" x14ac:dyDescent="0.25">
      <c r="E19" s="3">
        <f t="shared" ca="1" si="0"/>
        <v>0.92311585542296193</v>
      </c>
      <c r="F19" s="3">
        <f t="shared" ca="1" si="1"/>
        <v>0.27768781376980384</v>
      </c>
      <c r="G19" s="3">
        <f t="shared" ca="1" si="2"/>
        <v>8.4666729323200691</v>
      </c>
      <c r="H19" s="5">
        <f t="shared" ca="1" si="3"/>
        <v>71.811014881449736</v>
      </c>
      <c r="J19" s="3"/>
      <c r="K19" s="3">
        <f ca="1">K13-K12^2</f>
        <v>10.297919023729264</v>
      </c>
    </row>
    <row r="20" spans="5:11" x14ac:dyDescent="0.25">
      <c r="E20" s="3">
        <f t="shared" ca="1" si="0"/>
        <v>0.57260237961628413</v>
      </c>
      <c r="F20" s="3">
        <f t="shared" ca="1" si="1"/>
        <v>1.0756079397190472</v>
      </c>
      <c r="G20" s="3">
        <f t="shared" ca="1" si="2"/>
        <v>7.2143550824554863</v>
      </c>
      <c r="H20" s="5">
        <f t="shared" ca="1" si="3"/>
        <v>67.214355082455484</v>
      </c>
      <c r="J20" s="3"/>
      <c r="K20" s="3">
        <f ca="1">K14-3*K12*K13+2*K12^3</f>
        <v>38.568562736269087</v>
      </c>
    </row>
    <row r="21" spans="5:11" x14ac:dyDescent="0.25">
      <c r="E21" s="3">
        <f t="shared" ca="1" si="0"/>
        <v>0.9887435178946542</v>
      </c>
      <c r="F21" s="3">
        <f t="shared" ca="1" si="1"/>
        <v>4.270022911799197E-2</v>
      </c>
      <c r="G21" s="3">
        <f t="shared" ca="1" si="2"/>
        <v>9.3675473013411246</v>
      </c>
      <c r="H21" s="5">
        <f t="shared" ca="1" si="3"/>
        <v>70.675152927776864</v>
      </c>
      <c r="J21" s="3"/>
      <c r="K21" s="3">
        <f ca="1">K15-4*K12*K14+6*(K12^2)*K13-3*(K12^4)</f>
        <v>663.61226142942905</v>
      </c>
    </row>
    <row r="22" spans="5:11" x14ac:dyDescent="0.25">
      <c r="E22" s="3">
        <f t="shared" ca="1" si="0"/>
        <v>0.93518379729813084</v>
      </c>
      <c r="F22" s="3">
        <f t="shared" ca="1" si="1"/>
        <v>0.33676486277780315</v>
      </c>
      <c r="G22" s="3">
        <f t="shared" ca="1" si="2"/>
        <v>8.3255581665772862</v>
      </c>
      <c r="H22" s="5">
        <f t="shared" ca="1" si="3"/>
        <v>72.011206696200517</v>
      </c>
    </row>
    <row r="23" spans="5:11" x14ac:dyDescent="0.25">
      <c r="E23" s="3">
        <f t="shared" ca="1" si="0"/>
        <v>0.85858976174704249</v>
      </c>
      <c r="F23" s="3">
        <f t="shared" ca="1" si="1"/>
        <v>2.3619205133966755E-2</v>
      </c>
      <c r="G23" s="3">
        <f t="shared" ca="1" si="2"/>
        <v>9.5256702006949912</v>
      </c>
      <c r="H23" s="5">
        <f t="shared" ca="1" si="3"/>
        <v>70.497949004438979</v>
      </c>
    </row>
    <row r="24" spans="5:11" x14ac:dyDescent="0.25">
      <c r="E24" s="3">
        <f t="shared" ca="1" si="0"/>
        <v>0.16965615833277314</v>
      </c>
      <c r="F24" s="3">
        <f t="shared" ca="1" si="1"/>
        <v>0.21554881512613125</v>
      </c>
      <c r="G24" s="3">
        <f t="shared" ca="1" si="2"/>
        <v>8.6356658945155793</v>
      </c>
      <c r="H24" s="5">
        <f t="shared" ca="1" si="3"/>
        <v>68.635665894515583</v>
      </c>
    </row>
    <row r="25" spans="5:11" x14ac:dyDescent="0.25">
      <c r="E25" s="3">
        <f t="shared" ca="1" si="0"/>
        <v>0.18897873495256678</v>
      </c>
      <c r="F25" s="3">
        <f t="shared" ca="1" si="1"/>
        <v>4.4654885533346063E-5</v>
      </c>
      <c r="G25" s="3">
        <f t="shared" ca="1" si="2"/>
        <v>9.9788906130341317</v>
      </c>
      <c r="H25" s="5">
        <f t="shared" ca="1" si="3"/>
        <v>69.978890613034139</v>
      </c>
    </row>
    <row r="26" spans="5:11" x14ac:dyDescent="0.25">
      <c r="E26" s="3">
        <f t="shared" ca="1" si="0"/>
        <v>0.61110218070711164</v>
      </c>
      <c r="F26" s="3">
        <f t="shared" ca="1" si="1"/>
        <v>0.6585767424233856</v>
      </c>
      <c r="G26" s="3">
        <f t="shared" ca="1" si="2"/>
        <v>7.7419734975155841</v>
      </c>
      <c r="H26" s="5">
        <f t="shared" ca="1" si="3"/>
        <v>72.916603244907805</v>
      </c>
    </row>
    <row r="27" spans="5:11" x14ac:dyDescent="0.25">
      <c r="E27" s="3">
        <f t="shared" ca="1" si="0"/>
        <v>0.66897092222472143</v>
      </c>
      <c r="F27" s="3">
        <f t="shared" ca="1" si="1"/>
        <v>0.15694674947798745</v>
      </c>
      <c r="G27" s="3">
        <f t="shared" ca="1" si="2"/>
        <v>8.823234128490375</v>
      </c>
      <c r="H27" s="5">
        <f t="shared" ca="1" si="3"/>
        <v>71.333712620987612</v>
      </c>
    </row>
    <row r="28" spans="5:11" x14ac:dyDescent="0.25">
      <c r="E28" s="3">
        <f t="shared" ca="1" si="0"/>
        <v>0.74601340515977554</v>
      </c>
      <c r="F28" s="3">
        <f t="shared" ca="1" si="1"/>
        <v>0.17054760241683997</v>
      </c>
      <c r="G28" s="3">
        <f t="shared" ca="1" si="2"/>
        <v>8.7765539513777036</v>
      </c>
      <c r="H28" s="5">
        <f t="shared" ca="1" si="3"/>
        <v>71.393993651039139</v>
      </c>
    </row>
    <row r="29" spans="5:11" x14ac:dyDescent="0.25">
      <c r="E29" s="3">
        <f t="shared" ca="1" si="0"/>
        <v>0.61940411980128252</v>
      </c>
      <c r="F29" s="3">
        <f t="shared" ca="1" si="1"/>
        <v>0.26807512182521737</v>
      </c>
      <c r="G29" s="3">
        <f t="shared" ca="1" si="2"/>
        <v>8.4912602522101857</v>
      </c>
      <c r="H29" s="5">
        <f t="shared" ca="1" si="3"/>
        <v>71.776814869615038</v>
      </c>
    </row>
    <row r="30" spans="5:11" x14ac:dyDescent="0.25">
      <c r="E30" s="3">
        <f t="shared" ca="1" si="0"/>
        <v>0.60089608144259909</v>
      </c>
      <c r="F30" s="3">
        <f t="shared" ca="1" si="1"/>
        <v>0.30033556607467438</v>
      </c>
      <c r="G30" s="3">
        <f t="shared" ca="1" si="2"/>
        <v>8.4106546259128816</v>
      </c>
      <c r="H30" s="5">
        <f t="shared" ca="1" si="3"/>
        <v>71.889680940161796</v>
      </c>
    </row>
    <row r="31" spans="5:11" x14ac:dyDescent="0.25">
      <c r="E31" s="3">
        <f t="shared" ca="1" si="0"/>
        <v>0.99684467979690694</v>
      </c>
      <c r="F31" s="3">
        <f t="shared" ca="1" si="1"/>
        <v>0.13756141735671745</v>
      </c>
      <c r="G31" s="3">
        <f t="shared" ca="1" si="2"/>
        <v>8.8938998809117837</v>
      </c>
      <c r="H31" s="5">
        <f t="shared" ca="1" si="3"/>
        <v>71.243661536444932</v>
      </c>
    </row>
    <row r="32" spans="5:11" x14ac:dyDescent="0.25">
      <c r="E32" s="3">
        <f t="shared" ca="1" si="0"/>
        <v>0.40410041456077417</v>
      </c>
      <c r="F32" s="3">
        <f t="shared" ca="1" si="1"/>
        <v>0.38736970865602588</v>
      </c>
      <c r="G32" s="3">
        <f t="shared" ca="1" si="2"/>
        <v>8.2160066931105895</v>
      </c>
      <c r="H32" s="5">
        <f t="shared" ca="1" si="3"/>
        <v>68.216006693110586</v>
      </c>
    </row>
    <row r="33" spans="5:8" x14ac:dyDescent="0.25">
      <c r="E33" s="3">
        <f t="shared" ca="1" si="0"/>
        <v>0.65799109099543451</v>
      </c>
      <c r="F33" s="3">
        <f t="shared" ca="1" si="1"/>
        <v>0.28480981141152523</v>
      </c>
      <c r="G33" s="3">
        <f t="shared" ca="1" si="2"/>
        <v>8.44877647205087</v>
      </c>
      <c r="H33" s="5">
        <f t="shared" ca="1" si="3"/>
        <v>71.836033339360654</v>
      </c>
    </row>
    <row r="34" spans="5:8" x14ac:dyDescent="0.25">
      <c r="E34" s="3">
        <f t="shared" ca="1" si="0"/>
        <v>0.14400191773862425</v>
      </c>
      <c r="F34" s="3">
        <f t="shared" ca="1" si="1"/>
        <v>0.26838131025013801</v>
      </c>
      <c r="G34" s="3">
        <f t="shared" ca="1" si="2"/>
        <v>8.4904691962323895</v>
      </c>
      <c r="H34" s="5">
        <f t="shared" ca="1" si="3"/>
        <v>68.490469196232397</v>
      </c>
    </row>
    <row r="35" spans="5:8" x14ac:dyDescent="0.25">
      <c r="E35" s="3">
        <f t="shared" ca="1" si="0"/>
        <v>0.29175717294947434</v>
      </c>
      <c r="F35" s="3">
        <f t="shared" ca="1" si="1"/>
        <v>2.2673977905270783</v>
      </c>
      <c r="G35" s="3">
        <f t="shared" ca="1" si="2"/>
        <v>6.2388800946956815</v>
      </c>
      <c r="H35" s="5">
        <f t="shared" ca="1" si="3"/>
        <v>66.238880094695688</v>
      </c>
    </row>
    <row r="36" spans="5:8" x14ac:dyDescent="0.25">
      <c r="E36" s="3">
        <f t="shared" ca="1" si="0"/>
        <v>0.97402346835461762</v>
      </c>
      <c r="F36" s="3">
        <f t="shared" ca="1" si="1"/>
        <v>0.11390570481993717</v>
      </c>
      <c r="G36" s="3">
        <f t="shared" ca="1" si="2"/>
        <v>8.9881681801784659</v>
      </c>
      <c r="H36" s="5">
        <f t="shared" ca="1" si="3"/>
        <v>71.125737524641465</v>
      </c>
    </row>
    <row r="37" spans="5:8" x14ac:dyDescent="0.25">
      <c r="E37" s="3">
        <f t="shared" ca="1" si="0"/>
        <v>0.48204888297378068</v>
      </c>
      <c r="F37" s="3">
        <f t="shared" ca="1" si="1"/>
        <v>1.3439201898341204</v>
      </c>
      <c r="G37" s="3">
        <f t="shared" ca="1" si="2"/>
        <v>6.9449328254297331</v>
      </c>
      <c r="H37" s="5">
        <f t="shared" ca="1" si="3"/>
        <v>66.944932825429731</v>
      </c>
    </row>
    <row r="38" spans="5:8" x14ac:dyDescent="0.25">
      <c r="E38" s="3">
        <f t="shared" ca="1" si="0"/>
        <v>1.821003188184056E-2</v>
      </c>
      <c r="F38" s="3">
        <f t="shared" ca="1" si="1"/>
        <v>0.13839932766960489</v>
      </c>
      <c r="G38" s="3">
        <f t="shared" ca="1" si="2"/>
        <v>8.8907337669286175</v>
      </c>
      <c r="H38" s="5">
        <f t="shared" ca="1" si="3"/>
        <v>68.890733766928619</v>
      </c>
    </row>
    <row r="39" spans="5:8" x14ac:dyDescent="0.25">
      <c r="E39" s="3">
        <f t="shared" ca="1" si="0"/>
        <v>0.6689473593603299</v>
      </c>
      <c r="F39" s="3">
        <f t="shared" ca="1" si="1"/>
        <v>5.0948665626916918E-2</v>
      </c>
      <c r="G39" s="3">
        <f t="shared" ca="1" si="2"/>
        <v>9.3112365587483641</v>
      </c>
      <c r="H39" s="5">
        <f t="shared" ca="1" si="3"/>
        <v>70.739712106878557</v>
      </c>
    </row>
    <row r="40" spans="5:8" x14ac:dyDescent="0.25">
      <c r="E40" s="3">
        <f t="shared" ca="1" si="0"/>
        <v>0.87506390188163896</v>
      </c>
      <c r="F40" s="3">
        <f t="shared" ca="1" si="1"/>
        <v>0.21978418872539637</v>
      </c>
      <c r="G40" s="3">
        <f t="shared" ca="1" si="2"/>
        <v>8.6233127457716492</v>
      </c>
      <c r="H40" s="5">
        <f t="shared" ca="1" si="3"/>
        <v>71.596471442953742</v>
      </c>
    </row>
    <row r="41" spans="5:8" x14ac:dyDescent="0.25">
      <c r="E41" s="3">
        <f t="shared" ca="1" si="0"/>
        <v>0.94538273230856307</v>
      </c>
      <c r="F41" s="3">
        <f t="shared" ca="1" si="1"/>
        <v>5.3271120219412264E-2</v>
      </c>
      <c r="G41" s="3">
        <f t="shared" ca="1" si="2"/>
        <v>9.2962790339825823</v>
      </c>
      <c r="H41" s="5">
        <f t="shared" ca="1" si="3"/>
        <v>70.756992086236835</v>
      </c>
    </row>
    <row r="42" spans="5:8" x14ac:dyDescent="0.25">
      <c r="E42" s="3">
        <f t="shared" ca="1" si="0"/>
        <v>0.92938470248300553</v>
      </c>
      <c r="F42" s="3">
        <f t="shared" ca="1" si="1"/>
        <v>0.44375786697162711</v>
      </c>
      <c r="G42" s="3">
        <f t="shared" ca="1" si="2"/>
        <v>8.1036700366012138</v>
      </c>
      <c r="H42" s="5">
        <f t="shared" ca="1" si="3"/>
        <v>72.340087830370408</v>
      </c>
    </row>
    <row r="43" spans="5:8" x14ac:dyDescent="0.25">
      <c r="E43" s="3">
        <f t="shared" ca="1" si="0"/>
        <v>0.55105383081304771</v>
      </c>
      <c r="F43" s="3">
        <f t="shared" ca="1" si="1"/>
        <v>5.5553694049389568</v>
      </c>
      <c r="G43" s="3">
        <f t="shared" ca="1" si="2"/>
        <v>4.8234891833913531</v>
      </c>
      <c r="H43" s="5">
        <f t="shared" ca="1" si="3"/>
        <v>64.823489183391359</v>
      </c>
    </row>
    <row r="44" spans="5:8" x14ac:dyDescent="0.25">
      <c r="E44" s="3">
        <f t="shared" ca="1" si="0"/>
        <v>0.85850045749428283</v>
      </c>
      <c r="F44" s="3">
        <f t="shared" ca="1" si="1"/>
        <v>0.88072100146622068</v>
      </c>
      <c r="G44" s="3">
        <f t="shared" ca="1" si="2"/>
        <v>7.4401726090723024</v>
      </c>
      <c r="H44" s="5">
        <f t="shared" ca="1" si="3"/>
        <v>73.440548392393922</v>
      </c>
    </row>
    <row r="45" spans="5:8" x14ac:dyDescent="0.25">
      <c r="E45" s="3">
        <f t="shared" ca="1" si="0"/>
        <v>3.076866271520462E-2</v>
      </c>
      <c r="F45" s="3">
        <f t="shared" ca="1" si="1"/>
        <v>1.8410705760150043E-2</v>
      </c>
      <c r="G45" s="3">
        <f t="shared" ca="1" si="2"/>
        <v>9.5800296358093782</v>
      </c>
      <c r="H45" s="5">
        <f t="shared" ca="1" si="3"/>
        <v>69.580029635809382</v>
      </c>
    </row>
    <row r="46" spans="5:8" x14ac:dyDescent="0.25">
      <c r="E46" s="3">
        <f t="shared" ca="1" si="0"/>
        <v>0.99465521297061266</v>
      </c>
      <c r="F46" s="3">
        <f t="shared" ca="1" si="1"/>
        <v>1.8922135679559522</v>
      </c>
      <c r="G46" s="3">
        <f t="shared" ca="1" si="2"/>
        <v>6.4944493705814024</v>
      </c>
      <c r="H46" s="5">
        <f t="shared" ca="1" si="3"/>
        <v>75.397764197374556</v>
      </c>
    </row>
    <row r="47" spans="5:8" x14ac:dyDescent="0.25">
      <c r="E47" s="3">
        <f t="shared" ca="1" si="0"/>
        <v>0.57499787631055321</v>
      </c>
      <c r="F47" s="3">
        <f t="shared" ca="1" si="1"/>
        <v>4.3154367835882674E-4</v>
      </c>
      <c r="G47" s="3">
        <f t="shared" ca="1" si="2"/>
        <v>9.9345234333127213</v>
      </c>
      <c r="H47" s="5">
        <f t="shared" ca="1" si="3"/>
        <v>70.06590811036564</v>
      </c>
    </row>
    <row r="48" spans="5:8" x14ac:dyDescent="0.25">
      <c r="E48" s="3">
        <f t="shared" ca="1" si="0"/>
        <v>7.5811877727505195E-4</v>
      </c>
      <c r="F48" s="3">
        <f t="shared" ca="1" si="1"/>
        <v>0.6582467139063306</v>
      </c>
      <c r="G48" s="3">
        <f t="shared" ca="1" si="2"/>
        <v>7.7424673451967845</v>
      </c>
      <c r="H48" s="5">
        <f t="shared" ca="1" si="3"/>
        <v>67.742467345196786</v>
      </c>
    </row>
    <row r="49" spans="5:8" x14ac:dyDescent="0.25">
      <c r="E49" s="3">
        <f t="shared" ca="1" si="0"/>
        <v>0.89117379969843014</v>
      </c>
      <c r="F49" s="3">
        <f t="shared" ca="1" si="1"/>
        <v>2.8552713389380899E-2</v>
      </c>
      <c r="G49" s="3">
        <f t="shared" ca="1" si="2"/>
        <v>9.4797382867181135</v>
      </c>
      <c r="H49" s="5">
        <f t="shared" ca="1" si="3"/>
        <v>70.548814426671271</v>
      </c>
    </row>
    <row r="50" spans="5:8" x14ac:dyDescent="0.25">
      <c r="E50" s="3">
        <f t="shared" ca="1" si="0"/>
        <v>0.8392645905069912</v>
      </c>
      <c r="F50" s="3">
        <f t="shared" ca="1" si="1"/>
        <v>0.65227857331721206</v>
      </c>
      <c r="G50" s="3">
        <f t="shared" ca="1" si="2"/>
        <v>7.7514252117612967</v>
      </c>
      <c r="H50" s="5">
        <f t="shared" ca="1" si="3"/>
        <v>72.900853361555917</v>
      </c>
    </row>
    <row r="51" spans="5:8" x14ac:dyDescent="0.25">
      <c r="E51" s="3">
        <f t="shared" ca="1" si="0"/>
        <v>0.47123253435319035</v>
      </c>
      <c r="F51" s="3">
        <f t="shared" ca="1" si="1"/>
        <v>4.2112243090362709</v>
      </c>
      <c r="G51" s="3">
        <f t="shared" ca="1" si="2"/>
        <v>5.2831605690822077</v>
      </c>
      <c r="H51" s="5">
        <f t="shared" ca="1" si="3"/>
        <v>65.283160569082213</v>
      </c>
    </row>
    <row r="52" spans="5:8" x14ac:dyDescent="0.25">
      <c r="E52" s="3">
        <f t="shared" ca="1" si="0"/>
        <v>0.90182015921556691</v>
      </c>
      <c r="F52" s="3">
        <f t="shared" ca="1" si="1"/>
        <v>2.0573545444263335</v>
      </c>
      <c r="G52" s="3">
        <f t="shared" ca="1" si="2"/>
        <v>6.3776857247438246</v>
      </c>
      <c r="H52" s="5">
        <f t="shared" ca="1" si="3"/>
        <v>75.679668819682504</v>
      </c>
    </row>
    <row r="53" spans="5:8" x14ac:dyDescent="0.25">
      <c r="E53" s="3">
        <f t="shared" ca="1" si="0"/>
        <v>0.7976391641472983</v>
      </c>
      <c r="F53" s="3">
        <f t="shared" ca="1" si="1"/>
        <v>0.90669715917374005</v>
      </c>
      <c r="G53" s="3">
        <f t="shared" ca="1" si="2"/>
        <v>7.4082711542410316</v>
      </c>
      <c r="H53" s="5">
        <f t="shared" ca="1" si="3"/>
        <v>73.49842600493271</v>
      </c>
    </row>
    <row r="54" spans="5:8" x14ac:dyDescent="0.25">
      <c r="E54" s="3">
        <f t="shared" ca="1" si="0"/>
        <v>0.85795554437447519</v>
      </c>
      <c r="F54" s="3">
        <f t="shared" ca="1" si="1"/>
        <v>0.8700899480577039</v>
      </c>
      <c r="G54" s="3">
        <f t="shared" ca="1" si="2"/>
        <v>7.4534072344627589</v>
      </c>
      <c r="H54" s="5">
        <f t="shared" ca="1" si="3"/>
        <v>73.416682713594952</v>
      </c>
    </row>
    <row r="55" spans="5:8" x14ac:dyDescent="0.25">
      <c r="E55" s="3">
        <f t="shared" ca="1" si="0"/>
        <v>0.87719735072642668</v>
      </c>
      <c r="F55" s="3">
        <f t="shared" ca="1" si="1"/>
        <v>0.33496992018931565</v>
      </c>
      <c r="G55" s="3">
        <f t="shared" ca="1" si="2"/>
        <v>8.3296192376461793</v>
      </c>
      <c r="H55" s="5">
        <f t="shared" ca="1" si="3"/>
        <v>72.005350682543138</v>
      </c>
    </row>
    <row r="56" spans="5:8" x14ac:dyDescent="0.25">
      <c r="E56" s="3">
        <f t="shared" ca="1" si="0"/>
        <v>0.76228056940939881</v>
      </c>
      <c r="F56" s="3">
        <f t="shared" ca="1" si="1"/>
        <v>0.11025155806772834</v>
      </c>
      <c r="G56" s="3">
        <f t="shared" ca="1" si="2"/>
        <v>9.0036722935237457</v>
      </c>
      <c r="H56" s="5">
        <f t="shared" ca="1" si="3"/>
        <v>71.106579264543981</v>
      </c>
    </row>
    <row r="57" spans="5:8" x14ac:dyDescent="0.25">
      <c r="E57" s="3">
        <f t="shared" ca="1" si="0"/>
        <v>1.7217367843589848E-2</v>
      </c>
      <c r="F57" s="3">
        <f t="shared" ca="1" si="1"/>
        <v>0.30695160251826425</v>
      </c>
      <c r="G57" s="3">
        <f t="shared" ca="1" si="2"/>
        <v>8.3947629631997813</v>
      </c>
      <c r="H57" s="5">
        <f t="shared" ca="1" si="3"/>
        <v>68.394762963199781</v>
      </c>
    </row>
    <row r="58" spans="5:8" x14ac:dyDescent="0.25">
      <c r="E58" s="3">
        <f t="shared" ca="1" si="0"/>
        <v>0.46647217414079434</v>
      </c>
      <c r="F58" s="3">
        <f t="shared" ca="1" si="1"/>
        <v>6.8958867573690705</v>
      </c>
      <c r="G58" s="3">
        <f t="shared" ca="1" si="2"/>
        <v>4.4564373248409836</v>
      </c>
      <c r="H58" s="5">
        <f t="shared" ca="1" si="3"/>
        <v>64.456437324840977</v>
      </c>
    </row>
    <row r="59" spans="5:8" x14ac:dyDescent="0.25">
      <c r="E59" s="3">
        <f t="shared" ca="1" si="0"/>
        <v>0.52556207339069994</v>
      </c>
      <c r="F59" s="3">
        <f t="shared" ca="1" si="1"/>
        <v>2.5574311243148289</v>
      </c>
      <c r="G59" s="3">
        <f t="shared" ca="1" si="2"/>
        <v>6.0624501613124906</v>
      </c>
      <c r="H59" s="5">
        <f t="shared" ca="1" si="3"/>
        <v>66.062450161312483</v>
      </c>
    </row>
    <row r="60" spans="5:8" x14ac:dyDescent="0.25">
      <c r="E60" s="3">
        <f t="shared" ca="1" si="0"/>
        <v>0.65771109120494331</v>
      </c>
      <c r="F60" s="3">
        <f t="shared" ca="1" si="1"/>
        <v>0.51739361331268385</v>
      </c>
      <c r="G60" s="3">
        <f t="shared" ca="1" si="2"/>
        <v>7.9694043022128778</v>
      </c>
      <c r="H60" s="5">
        <f t="shared" ca="1" si="3"/>
        <v>72.547989311099812</v>
      </c>
    </row>
    <row r="61" spans="5:8" x14ac:dyDescent="0.25">
      <c r="E61" s="3">
        <f t="shared" ca="1" si="0"/>
        <v>0.86209964376904247</v>
      </c>
      <c r="F61" s="3">
        <f t="shared" ca="1" si="1"/>
        <v>9.8462781436303659E-2</v>
      </c>
      <c r="G61" s="3">
        <f t="shared" ca="1" si="2"/>
        <v>9.0557267132278643</v>
      </c>
      <c r="H61" s="5">
        <f t="shared" ca="1" si="3"/>
        <v>71.042736068208441</v>
      </c>
    </row>
    <row r="62" spans="5:8" x14ac:dyDescent="0.25">
      <c r="E62" s="3">
        <f t="shared" ca="1" si="0"/>
        <v>0.31408831710471019</v>
      </c>
      <c r="F62" s="3">
        <f t="shared" ca="1" si="1"/>
        <v>4.1212873440061939</v>
      </c>
      <c r="G62" s="3">
        <f t="shared" ca="1" si="2"/>
        <v>5.3183053696759028</v>
      </c>
      <c r="H62" s="5">
        <f t="shared" ca="1" si="3"/>
        <v>65.318305369675898</v>
      </c>
    </row>
    <row r="63" spans="5:8" x14ac:dyDescent="0.25">
      <c r="E63" s="3">
        <f t="shared" ca="1" si="0"/>
        <v>0.8443885099382048</v>
      </c>
      <c r="F63" s="3">
        <f t="shared" ca="1" si="1"/>
        <v>1.1259380191712144E-4</v>
      </c>
      <c r="G63" s="3">
        <f t="shared" ca="1" si="2"/>
        <v>9.966501249761782</v>
      </c>
      <c r="H63" s="5">
        <f t="shared" ca="1" si="3"/>
        <v>70.033611344040139</v>
      </c>
    </row>
    <row r="64" spans="5:8" x14ac:dyDescent="0.25">
      <c r="E64" s="3">
        <f t="shared" ca="1" si="0"/>
        <v>0.66713195599273922</v>
      </c>
      <c r="F64" s="3">
        <f t="shared" ca="1" si="1"/>
        <v>1.0560404688677537E-3</v>
      </c>
      <c r="G64" s="3">
        <f t="shared" ca="1" si="2"/>
        <v>9.8977628340377191</v>
      </c>
      <c r="H64" s="5">
        <f t="shared" ca="1" si="3"/>
        <v>70.103293206431147</v>
      </c>
    </row>
    <row r="65" spans="5:8" x14ac:dyDescent="0.25">
      <c r="E65" s="3">
        <f t="shared" ca="1" si="0"/>
        <v>0.57113116737178615</v>
      </c>
      <c r="F65" s="3">
        <f t="shared" ca="1" si="1"/>
        <v>1.0091579602616727</v>
      </c>
      <c r="G65" s="3">
        <f t="shared" ca="1" si="2"/>
        <v>7.2880312112011403</v>
      </c>
      <c r="H65" s="5">
        <f t="shared" ca="1" si="3"/>
        <v>67.288031211201144</v>
      </c>
    </row>
    <row r="66" spans="5:8" x14ac:dyDescent="0.25">
      <c r="E66" s="3">
        <f t="shared" ca="1" si="0"/>
        <v>0.45464229074874796</v>
      </c>
      <c r="F66" s="3">
        <f t="shared" ca="1" si="1"/>
        <v>5.4990730665646116E-2</v>
      </c>
      <c r="G66" s="3">
        <f t="shared" ca="1" si="2"/>
        <v>9.2854284534096152</v>
      </c>
      <c r="H66" s="5">
        <f t="shared" ca="1" si="3"/>
        <v>69.285428453409622</v>
      </c>
    </row>
    <row r="67" spans="5:8" x14ac:dyDescent="0.25">
      <c r="E67" s="3">
        <f t="shared" ca="1" si="0"/>
        <v>0.75708326411355109</v>
      </c>
      <c r="F67" s="3">
        <f t="shared" ca="1" si="1"/>
        <v>2.7567810022274064</v>
      </c>
      <c r="G67" s="3">
        <f t="shared" ca="1" si="2"/>
        <v>5.9499680418872147</v>
      </c>
      <c r="H67" s="5">
        <f t="shared" ca="1" si="3"/>
        <v>76.806812960340196</v>
      </c>
    </row>
    <row r="68" spans="5:8" x14ac:dyDescent="0.25">
      <c r="E68" s="3">
        <f t="shared" ref="E68:E131" ca="1" si="4">RAND()</f>
        <v>0.50269007218901518</v>
      </c>
      <c r="F68" s="3">
        <f t="shared" ref="F68:F131" ca="1" si="5">_xlfn.NORM.INV(RAND(),0,1)^2</f>
        <v>0.6149096991254317</v>
      </c>
      <c r="G68" s="3">
        <f t="shared" ref="G68:G131" ca="1" si="6">$C$3+(($C$3^2*F68)/(2*$C$4))-(($C$3)/(2*$C$4))*SQRT(4*$C$3*$C$4*F68+$C$3^2*F68^2)</f>
        <v>7.8087300796502808</v>
      </c>
      <c r="H68" s="5">
        <f t="shared" ref="H68:H131" ca="1" si="7">IF(E68&lt;$C$3/($C$3+G68),G68,$C$3^2/G68)+$C$5</f>
        <v>67.808730079650275</v>
      </c>
    </row>
    <row r="69" spans="5:8" x14ac:dyDescent="0.25">
      <c r="E69" s="3">
        <f t="shared" ca="1" si="4"/>
        <v>0.21163785862600681</v>
      </c>
      <c r="F69" s="3">
        <f t="shared" ca="1" si="5"/>
        <v>0.16437299121653323</v>
      </c>
      <c r="G69" s="3">
        <f t="shared" ca="1" si="6"/>
        <v>8.7974746476728249</v>
      </c>
      <c r="H69" s="5">
        <f t="shared" ca="1" si="7"/>
        <v>68.797474647672828</v>
      </c>
    </row>
    <row r="70" spans="5:8" x14ac:dyDescent="0.25">
      <c r="E70" s="3">
        <f t="shared" ca="1" si="4"/>
        <v>0.89312515154082617</v>
      </c>
      <c r="F70" s="3">
        <f t="shared" ca="1" si="5"/>
        <v>0.17688921684511547</v>
      </c>
      <c r="G70" s="3">
        <f t="shared" ca="1" si="6"/>
        <v>8.7555100199261169</v>
      </c>
      <c r="H70" s="5">
        <f t="shared" ca="1" si="7"/>
        <v>71.421379196918991</v>
      </c>
    </row>
    <row r="71" spans="5:8" x14ac:dyDescent="0.25">
      <c r="E71" s="3">
        <f t="shared" ca="1" si="4"/>
        <v>0.66617938949729483</v>
      </c>
      <c r="F71" s="3">
        <f t="shared" ca="1" si="5"/>
        <v>3.1939165271259453</v>
      </c>
      <c r="G71" s="3">
        <f t="shared" ca="1" si="6"/>
        <v>5.7241871147081564</v>
      </c>
      <c r="H71" s="5">
        <f t="shared" ca="1" si="7"/>
        <v>77.469729412417792</v>
      </c>
    </row>
    <row r="72" spans="5:8" x14ac:dyDescent="0.25">
      <c r="E72" s="3">
        <f t="shared" ca="1" si="4"/>
        <v>0.51843511441841694</v>
      </c>
      <c r="F72" s="3">
        <f t="shared" ca="1" si="5"/>
        <v>0.78564876073041101</v>
      </c>
      <c r="G72" s="3">
        <f t="shared" ca="1" si="6"/>
        <v>7.5624889583501007</v>
      </c>
      <c r="H72" s="5">
        <f t="shared" ca="1" si="7"/>
        <v>67.562488958350102</v>
      </c>
    </row>
    <row r="73" spans="5:8" x14ac:dyDescent="0.25">
      <c r="E73" s="3">
        <f t="shared" ca="1" si="4"/>
        <v>0.1223131693229772</v>
      </c>
      <c r="F73" s="3">
        <f t="shared" ca="1" si="5"/>
        <v>1.4348801390489379</v>
      </c>
      <c r="G73" s="3">
        <f t="shared" ca="1" si="6"/>
        <v>6.8621162642068594</v>
      </c>
      <c r="H73" s="5">
        <f t="shared" ca="1" si="7"/>
        <v>66.862116264206861</v>
      </c>
    </row>
    <row r="74" spans="5:8" x14ac:dyDescent="0.25">
      <c r="E74" s="3">
        <f t="shared" ca="1" si="4"/>
        <v>0.98438809042341568</v>
      </c>
      <c r="F74" s="3">
        <f t="shared" ca="1" si="5"/>
        <v>1.6588976770504686</v>
      </c>
      <c r="G74" s="3">
        <f t="shared" ca="1" si="6"/>
        <v>6.6728923134391689</v>
      </c>
      <c r="H74" s="5">
        <f t="shared" ca="1" si="7"/>
        <v>74.986005363611298</v>
      </c>
    </row>
    <row r="75" spans="5:8" x14ac:dyDescent="0.25">
      <c r="E75" s="3">
        <f t="shared" ca="1" si="4"/>
        <v>0.371688991022328</v>
      </c>
      <c r="F75" s="3">
        <f t="shared" ca="1" si="5"/>
        <v>3.0640236465962989</v>
      </c>
      <c r="G75" s="3">
        <f t="shared" ca="1" si="6"/>
        <v>5.7885549641680729</v>
      </c>
      <c r="H75" s="5">
        <f t="shared" ca="1" si="7"/>
        <v>65.788554964168071</v>
      </c>
    </row>
    <row r="76" spans="5:8" x14ac:dyDescent="0.25">
      <c r="E76" s="3">
        <f t="shared" ca="1" si="4"/>
        <v>0.37166633701161156</v>
      </c>
      <c r="F76" s="3">
        <f t="shared" ca="1" si="5"/>
        <v>7.597066301337127E-2</v>
      </c>
      <c r="G76" s="3">
        <f t="shared" ca="1" si="6"/>
        <v>9.1655464995285438</v>
      </c>
      <c r="H76" s="5">
        <f t="shared" ca="1" si="7"/>
        <v>69.165546499528546</v>
      </c>
    </row>
    <row r="77" spans="5:8" x14ac:dyDescent="0.25">
      <c r="E77" s="3">
        <f t="shared" ca="1" si="4"/>
        <v>0.15608332435754191</v>
      </c>
      <c r="F77" s="3">
        <f t="shared" ca="1" si="5"/>
        <v>0.2623189993110393</v>
      </c>
      <c r="G77" s="3">
        <f t="shared" ca="1" si="6"/>
        <v>8.5062309450844946</v>
      </c>
      <c r="H77" s="5">
        <f t="shared" ca="1" si="7"/>
        <v>68.506230945084496</v>
      </c>
    </row>
    <row r="78" spans="5:8" x14ac:dyDescent="0.25">
      <c r="E78" s="3">
        <f t="shared" ca="1" si="4"/>
        <v>7.3570708036474475E-4</v>
      </c>
      <c r="F78" s="3">
        <f t="shared" ca="1" si="5"/>
        <v>1.6104671866174776</v>
      </c>
      <c r="G78" s="3">
        <f t="shared" ca="1" si="6"/>
        <v>6.7121817971586237</v>
      </c>
      <c r="H78" s="5">
        <f t="shared" ca="1" si="7"/>
        <v>66.712181797158621</v>
      </c>
    </row>
    <row r="79" spans="5:8" x14ac:dyDescent="0.25">
      <c r="E79" s="3">
        <f t="shared" ca="1" si="4"/>
        <v>9.3804204383338585E-2</v>
      </c>
      <c r="F79" s="3">
        <f t="shared" ca="1" si="5"/>
        <v>4.2512864508654928</v>
      </c>
      <c r="G79" s="3">
        <f t="shared" ca="1" si="6"/>
        <v>5.2677117858160551</v>
      </c>
      <c r="H79" s="5">
        <f t="shared" ca="1" si="7"/>
        <v>65.267711785816061</v>
      </c>
    </row>
    <row r="80" spans="5:8" x14ac:dyDescent="0.25">
      <c r="E80" s="3">
        <f t="shared" ca="1" si="4"/>
        <v>0.25264589352094624</v>
      </c>
      <c r="F80" s="3">
        <f t="shared" ca="1" si="5"/>
        <v>9.1971552731695343E-4</v>
      </c>
      <c r="G80" s="3">
        <f t="shared" ca="1" si="6"/>
        <v>9.9045569550842689</v>
      </c>
      <c r="H80" s="5">
        <f t="shared" ca="1" si="7"/>
        <v>69.904556955084274</v>
      </c>
    </row>
    <row r="81" spans="5:8" x14ac:dyDescent="0.25">
      <c r="E81" s="3">
        <f t="shared" ca="1" si="4"/>
        <v>0.68137911909375204</v>
      </c>
      <c r="F81" s="3">
        <f t="shared" ca="1" si="5"/>
        <v>4.2267848209542385E-3</v>
      </c>
      <c r="G81" s="3">
        <f t="shared" ca="1" si="6"/>
        <v>9.7965110708354928</v>
      </c>
      <c r="H81" s="5">
        <f t="shared" ca="1" si="7"/>
        <v>70.207715713985465</v>
      </c>
    </row>
    <row r="82" spans="5:8" x14ac:dyDescent="0.25">
      <c r="E82" s="3">
        <f t="shared" ca="1" si="4"/>
        <v>0.83998919201591693</v>
      </c>
      <c r="F82" s="3">
        <f t="shared" ca="1" si="5"/>
        <v>1.9309301325112858</v>
      </c>
      <c r="G82" s="3">
        <f t="shared" ca="1" si="6"/>
        <v>6.466418042799134</v>
      </c>
      <c r="H82" s="5">
        <f t="shared" ca="1" si="7"/>
        <v>75.464512089712144</v>
      </c>
    </row>
    <row r="83" spans="5:8" x14ac:dyDescent="0.25">
      <c r="E83" s="3">
        <f t="shared" ca="1" si="4"/>
        <v>0.31458825466531193</v>
      </c>
      <c r="F83" s="3">
        <f t="shared" ca="1" si="5"/>
        <v>0.93570285698724609</v>
      </c>
      <c r="G83" s="3">
        <f t="shared" ca="1" si="6"/>
        <v>7.3733541302210934</v>
      </c>
      <c r="H83" s="5">
        <f t="shared" ca="1" si="7"/>
        <v>67.373354130221088</v>
      </c>
    </row>
    <row r="84" spans="5:8" x14ac:dyDescent="0.25">
      <c r="E84" s="3">
        <f t="shared" ca="1" si="4"/>
        <v>0.42125409153761828</v>
      </c>
      <c r="F84" s="3">
        <f t="shared" ca="1" si="5"/>
        <v>5.9487968602264454</v>
      </c>
      <c r="G84" s="3">
        <f t="shared" ca="1" si="6"/>
        <v>4.7078988914133948</v>
      </c>
      <c r="H84" s="5">
        <f t="shared" ca="1" si="7"/>
        <v>64.707898891413393</v>
      </c>
    </row>
    <row r="85" spans="5:8" x14ac:dyDescent="0.25">
      <c r="E85" s="3">
        <f t="shared" ca="1" si="4"/>
        <v>3.6951496406337325E-2</v>
      </c>
      <c r="F85" s="3">
        <f t="shared" ca="1" si="5"/>
        <v>5.6320002247407084</v>
      </c>
      <c r="G85" s="3">
        <f t="shared" ca="1" si="6"/>
        <v>4.8003991442409557</v>
      </c>
      <c r="H85" s="5">
        <f t="shared" ca="1" si="7"/>
        <v>64.800399144240956</v>
      </c>
    </row>
    <row r="86" spans="5:8" x14ac:dyDescent="0.25">
      <c r="E86" s="3">
        <f t="shared" ca="1" si="4"/>
        <v>0.13552772447459338</v>
      </c>
      <c r="F86" s="3">
        <f t="shared" ca="1" si="5"/>
        <v>0.36324402465053285</v>
      </c>
      <c r="G86" s="3">
        <f t="shared" ca="1" si="6"/>
        <v>8.2670915733229489</v>
      </c>
      <c r="H86" s="5">
        <f t="shared" ca="1" si="7"/>
        <v>68.267091573322944</v>
      </c>
    </row>
    <row r="87" spans="5:8" x14ac:dyDescent="0.25">
      <c r="E87" s="3">
        <f t="shared" ca="1" si="4"/>
        <v>0.62551695751819836</v>
      </c>
      <c r="F87" s="3">
        <f t="shared" ca="1" si="5"/>
        <v>0.14111631910102437</v>
      </c>
      <c r="G87" s="3">
        <f t="shared" ca="1" si="6"/>
        <v>8.8805406618264655</v>
      </c>
      <c r="H87" s="5">
        <f t="shared" ca="1" si="7"/>
        <v>71.260575657274558</v>
      </c>
    </row>
    <row r="88" spans="5:8" x14ac:dyDescent="0.25">
      <c r="E88" s="3">
        <f t="shared" ca="1" si="4"/>
        <v>0.30198335918534358</v>
      </c>
      <c r="F88" s="3">
        <f t="shared" ca="1" si="5"/>
        <v>0.4921196028860404</v>
      </c>
      <c r="G88" s="3">
        <f t="shared" ca="1" si="6"/>
        <v>8.0140782928398284</v>
      </c>
      <c r="H88" s="5">
        <f t="shared" ca="1" si="7"/>
        <v>68.014078292839827</v>
      </c>
    </row>
    <row r="89" spans="5:8" x14ac:dyDescent="0.25">
      <c r="E89" s="3">
        <f t="shared" ca="1" si="4"/>
        <v>0.30286363556083629</v>
      </c>
      <c r="F89" s="3">
        <f t="shared" ca="1" si="5"/>
        <v>0.34272024094352582</v>
      </c>
      <c r="G89" s="3">
        <f t="shared" ca="1" si="6"/>
        <v>8.3121757024208378</v>
      </c>
      <c r="H89" s="5">
        <f t="shared" ca="1" si="7"/>
        <v>68.312175702420831</v>
      </c>
    </row>
    <row r="90" spans="5:8" x14ac:dyDescent="0.25">
      <c r="E90" s="3">
        <f t="shared" ca="1" si="4"/>
        <v>0.89899551940736178</v>
      </c>
      <c r="F90" s="3">
        <f t="shared" ca="1" si="5"/>
        <v>0.40924471879874702</v>
      </c>
      <c r="G90" s="3">
        <f t="shared" ca="1" si="6"/>
        <v>8.1713202426558631</v>
      </c>
      <c r="H90" s="5">
        <f t="shared" ca="1" si="7"/>
        <v>72.237924476142879</v>
      </c>
    </row>
    <row r="91" spans="5:8" x14ac:dyDescent="0.25">
      <c r="E91" s="3">
        <f t="shared" ca="1" si="4"/>
        <v>0.18726002525597463</v>
      </c>
      <c r="F91" s="3">
        <f t="shared" ca="1" si="5"/>
        <v>1.4988287423560396</v>
      </c>
      <c r="G91" s="3">
        <f t="shared" ca="1" si="6"/>
        <v>6.8060770379932789</v>
      </c>
      <c r="H91" s="5">
        <f t="shared" ca="1" si="7"/>
        <v>66.806077037993276</v>
      </c>
    </row>
    <row r="92" spans="5:8" x14ac:dyDescent="0.25">
      <c r="E92" s="3">
        <f t="shared" ca="1" si="4"/>
        <v>9.9202636479514994E-2</v>
      </c>
      <c r="F92" s="3">
        <f t="shared" ca="1" si="5"/>
        <v>0.11510231416732185</v>
      </c>
      <c r="G92" s="3">
        <f t="shared" ca="1" si="6"/>
        <v>8.9831511955447176</v>
      </c>
      <c r="H92" s="5">
        <f t="shared" ca="1" si="7"/>
        <v>68.983151195544721</v>
      </c>
    </row>
    <row r="93" spans="5:8" x14ac:dyDescent="0.25">
      <c r="E93" s="3">
        <f t="shared" ca="1" si="4"/>
        <v>0.94260088205019521</v>
      </c>
      <c r="F93" s="3">
        <f t="shared" ca="1" si="5"/>
        <v>0.71266102965026523</v>
      </c>
      <c r="G93" s="3">
        <f t="shared" ca="1" si="6"/>
        <v>7.6630830823937579</v>
      </c>
      <c r="H93" s="5">
        <f t="shared" ca="1" si="7"/>
        <v>73.049577947256509</v>
      </c>
    </row>
    <row r="94" spans="5:8" x14ac:dyDescent="0.25">
      <c r="E94" s="3">
        <f t="shared" ca="1" si="4"/>
        <v>0.86919659776314628</v>
      </c>
      <c r="F94" s="3">
        <f t="shared" ca="1" si="5"/>
        <v>0.9412285748554392</v>
      </c>
      <c r="G94" s="3">
        <f t="shared" ca="1" si="6"/>
        <v>7.3667838223272994</v>
      </c>
      <c r="H94" s="5">
        <f t="shared" ca="1" si="7"/>
        <v>73.574444752528137</v>
      </c>
    </row>
    <row r="95" spans="5:8" x14ac:dyDescent="0.25">
      <c r="E95" s="3">
        <f t="shared" ca="1" si="4"/>
        <v>0.64714957320498878</v>
      </c>
      <c r="F95" s="3">
        <f t="shared" ca="1" si="5"/>
        <v>1.7364237221377657E-2</v>
      </c>
      <c r="G95" s="3">
        <f t="shared" ca="1" si="6"/>
        <v>9.5918875032455837</v>
      </c>
      <c r="H95" s="5">
        <f t="shared" ca="1" si="7"/>
        <v>70.425476733975799</v>
      </c>
    </row>
    <row r="96" spans="5:8" x14ac:dyDescent="0.25">
      <c r="E96" s="3">
        <f t="shared" ca="1" si="4"/>
        <v>0.52947092439447374</v>
      </c>
      <c r="F96" s="3">
        <f t="shared" ca="1" si="5"/>
        <v>0.15924043395362228</v>
      </c>
      <c r="G96" s="3">
        <f t="shared" ca="1" si="6"/>
        <v>8.8152058392953272</v>
      </c>
      <c r="H96" s="5">
        <f t="shared" ca="1" si="7"/>
        <v>68.815205839295331</v>
      </c>
    </row>
    <row r="97" spans="5:8" x14ac:dyDescent="0.25">
      <c r="E97" s="3">
        <f t="shared" ca="1" si="4"/>
        <v>5.9727358604672598E-2</v>
      </c>
      <c r="F97" s="3">
        <f t="shared" ca="1" si="5"/>
        <v>0.85718184200834957</v>
      </c>
      <c r="G97" s="3">
        <f t="shared" ca="1" si="6"/>
        <v>7.4696200530078869</v>
      </c>
      <c r="H97" s="5">
        <f t="shared" ca="1" si="7"/>
        <v>67.469620053007887</v>
      </c>
    </row>
    <row r="98" spans="5:8" x14ac:dyDescent="0.25">
      <c r="E98" s="3">
        <f t="shared" ca="1" si="4"/>
        <v>0.16609948621743542</v>
      </c>
      <c r="F98" s="3">
        <f t="shared" ca="1" si="5"/>
        <v>2.0519748044824124E-3</v>
      </c>
      <c r="G98" s="3">
        <f t="shared" ca="1" si="6"/>
        <v>9.8577751560085858</v>
      </c>
      <c r="H98" s="5">
        <f t="shared" ca="1" si="7"/>
        <v>69.857775156008586</v>
      </c>
    </row>
    <row r="99" spans="5:8" x14ac:dyDescent="0.25">
      <c r="E99" s="3">
        <f t="shared" ca="1" si="4"/>
        <v>0.5946149323894574</v>
      </c>
      <c r="F99" s="3">
        <f t="shared" ca="1" si="5"/>
        <v>1.5825891999837542</v>
      </c>
      <c r="G99" s="3">
        <f t="shared" ca="1" si="6"/>
        <v>6.7351832672232801</v>
      </c>
      <c r="H99" s="5">
        <f t="shared" ca="1" si="7"/>
        <v>66.735183267223277</v>
      </c>
    </row>
    <row r="100" spans="5:8" x14ac:dyDescent="0.25">
      <c r="E100" s="3">
        <f t="shared" ca="1" si="4"/>
        <v>0.71595367899104034</v>
      </c>
      <c r="F100" s="3">
        <f t="shared" ca="1" si="5"/>
        <v>1.5982777598756017</v>
      </c>
      <c r="G100" s="3">
        <f t="shared" ca="1" si="6"/>
        <v>6.7222036893584525</v>
      </c>
      <c r="H100" s="5">
        <f t="shared" ca="1" si="7"/>
        <v>74.876074070517149</v>
      </c>
    </row>
    <row r="101" spans="5:8" x14ac:dyDescent="0.25">
      <c r="E101" s="3">
        <f t="shared" ca="1" si="4"/>
        <v>0.50269820008748045</v>
      </c>
      <c r="F101" s="3">
        <f t="shared" ca="1" si="5"/>
        <v>0.21715011328427289</v>
      </c>
      <c r="G101" s="3">
        <f t="shared" ca="1" si="6"/>
        <v>8.6309791457897909</v>
      </c>
      <c r="H101" s="5">
        <f t="shared" ca="1" si="7"/>
        <v>68.630979145789794</v>
      </c>
    </row>
    <row r="102" spans="5:8" x14ac:dyDescent="0.25">
      <c r="E102" s="3">
        <f t="shared" ca="1" si="4"/>
        <v>0.88828015588896037</v>
      </c>
      <c r="F102" s="3">
        <f t="shared" ca="1" si="5"/>
        <v>1.7064237030190617E-2</v>
      </c>
      <c r="G102" s="3">
        <f t="shared" ca="1" si="6"/>
        <v>9.5953551983607124</v>
      </c>
      <c r="H102" s="5">
        <f t="shared" ca="1" si="7"/>
        <v>70.421709038669476</v>
      </c>
    </row>
    <row r="103" spans="5:8" x14ac:dyDescent="0.25">
      <c r="E103" s="3">
        <f t="shared" ca="1" si="4"/>
        <v>0.21290356566611168</v>
      </c>
      <c r="F103" s="3">
        <f t="shared" ca="1" si="5"/>
        <v>1.6041305329482036</v>
      </c>
      <c r="G103" s="3">
        <f t="shared" ca="1" si="6"/>
        <v>6.717384860228564</v>
      </c>
      <c r="H103" s="5">
        <f t="shared" ca="1" si="7"/>
        <v>66.717384860228563</v>
      </c>
    </row>
    <row r="104" spans="5:8" x14ac:dyDescent="0.25">
      <c r="E104" s="3">
        <f t="shared" ca="1" si="4"/>
        <v>0.39636707047932329</v>
      </c>
      <c r="F104" s="3">
        <f t="shared" ca="1" si="5"/>
        <v>5.4490887875663061</v>
      </c>
      <c r="G104" s="3">
        <f t="shared" ca="1" si="6"/>
        <v>4.8559975120928449</v>
      </c>
      <c r="H104" s="5">
        <f t="shared" ca="1" si="7"/>
        <v>64.855997512092841</v>
      </c>
    </row>
    <row r="105" spans="5:8" x14ac:dyDescent="0.25">
      <c r="E105" s="3">
        <f t="shared" ca="1" si="4"/>
        <v>0.63159901141538943</v>
      </c>
      <c r="F105" s="3">
        <f t="shared" ca="1" si="5"/>
        <v>1.1468194200907394E-3</v>
      </c>
      <c r="G105" s="3">
        <f t="shared" ca="1" si="6"/>
        <v>9.8934822195980523</v>
      </c>
      <c r="H105" s="5">
        <f t="shared" ca="1" si="7"/>
        <v>70.107664599822044</v>
      </c>
    </row>
    <row r="106" spans="5:8" x14ac:dyDescent="0.25">
      <c r="E106" s="3">
        <f t="shared" ca="1" si="4"/>
        <v>0.77586213731383125</v>
      </c>
      <c r="F106" s="3">
        <f t="shared" ca="1" si="5"/>
        <v>0.62745658991892062</v>
      </c>
      <c r="G106" s="3">
        <f t="shared" ca="1" si="6"/>
        <v>7.7892498652145408</v>
      </c>
      <c r="H106" s="5">
        <f t="shared" ca="1" si="7"/>
        <v>72.838206724704378</v>
      </c>
    </row>
    <row r="107" spans="5:8" x14ac:dyDescent="0.25">
      <c r="E107" s="3">
        <f t="shared" ca="1" si="4"/>
        <v>0.32877006957914889</v>
      </c>
      <c r="F107" s="3">
        <f t="shared" ca="1" si="5"/>
        <v>0.26652302620198692</v>
      </c>
      <c r="G107" s="3">
        <f t="shared" ca="1" si="6"/>
        <v>8.4952783346483471</v>
      </c>
      <c r="H107" s="5">
        <f t="shared" ca="1" si="7"/>
        <v>68.495278334648347</v>
      </c>
    </row>
    <row r="108" spans="5:8" x14ac:dyDescent="0.25">
      <c r="E108" s="3">
        <f t="shared" ca="1" si="4"/>
        <v>0.4417258700860055</v>
      </c>
      <c r="F108" s="3">
        <f t="shared" ca="1" si="5"/>
        <v>0.21793058097006907</v>
      </c>
      <c r="G108" s="3">
        <f t="shared" ca="1" si="6"/>
        <v>8.6287020557084695</v>
      </c>
      <c r="H108" s="5">
        <f t="shared" ca="1" si="7"/>
        <v>68.628702055708473</v>
      </c>
    </row>
    <row r="109" spans="5:8" x14ac:dyDescent="0.25">
      <c r="E109" s="3">
        <f t="shared" ca="1" si="4"/>
        <v>0.29017351116174706</v>
      </c>
      <c r="F109" s="3">
        <f t="shared" ca="1" si="5"/>
        <v>7.42234031284425E-2</v>
      </c>
      <c r="G109" s="3">
        <f t="shared" ca="1" si="6"/>
        <v>9.1747826984120504</v>
      </c>
      <c r="H109" s="5">
        <f t="shared" ca="1" si="7"/>
        <v>69.174782698412045</v>
      </c>
    </row>
    <row r="110" spans="5:8" x14ac:dyDescent="0.25">
      <c r="E110" s="3">
        <f t="shared" ca="1" si="4"/>
        <v>0.69533212678368261</v>
      </c>
      <c r="F110" s="3">
        <f t="shared" ca="1" si="5"/>
        <v>0.11584718079330725</v>
      </c>
      <c r="G110" s="3">
        <f t="shared" ca="1" si="6"/>
        <v>8.9800428222884587</v>
      </c>
      <c r="H110" s="5">
        <f t="shared" ca="1" si="7"/>
        <v>71.135804358504856</v>
      </c>
    </row>
    <row r="111" spans="5:8" x14ac:dyDescent="0.25">
      <c r="E111" s="3">
        <f t="shared" ca="1" si="4"/>
        <v>0.70172081510320561</v>
      </c>
      <c r="F111" s="3">
        <f t="shared" ca="1" si="5"/>
        <v>6.8336757709776003E-4</v>
      </c>
      <c r="G111" s="3">
        <f t="shared" ca="1" si="6"/>
        <v>9.9176749279625884</v>
      </c>
      <c r="H111" s="5">
        <f t="shared" ca="1" si="7"/>
        <v>70.083008439614503</v>
      </c>
    </row>
    <row r="112" spans="5:8" x14ac:dyDescent="0.25">
      <c r="E112" s="3">
        <f t="shared" ca="1" si="4"/>
        <v>0.16034943615091257</v>
      </c>
      <c r="F112" s="3">
        <f t="shared" ca="1" si="5"/>
        <v>0.43287780513472662</v>
      </c>
      <c r="G112" s="3">
        <f t="shared" ca="1" si="6"/>
        <v>8.1246397129002883</v>
      </c>
      <c r="H112" s="5">
        <f t="shared" ca="1" si="7"/>
        <v>68.12463971290029</v>
      </c>
    </row>
    <row r="113" spans="5:8" x14ac:dyDescent="0.25">
      <c r="E113" s="3">
        <f t="shared" ca="1" si="4"/>
        <v>1.2513090539943539E-2</v>
      </c>
      <c r="F113" s="3">
        <f t="shared" ca="1" si="5"/>
        <v>1.7389395035525081</v>
      </c>
      <c r="G113" s="3">
        <f t="shared" ca="1" si="6"/>
        <v>6.6097311817723456</v>
      </c>
      <c r="H113" s="5">
        <f t="shared" ca="1" si="7"/>
        <v>66.609731181772347</v>
      </c>
    </row>
    <row r="114" spans="5:8" x14ac:dyDescent="0.25">
      <c r="E114" s="3">
        <f t="shared" ca="1" si="4"/>
        <v>0.83906655938691332</v>
      </c>
      <c r="F114" s="3">
        <f t="shared" ca="1" si="5"/>
        <v>5.841619163726551E-2</v>
      </c>
      <c r="G114" s="3">
        <f t="shared" ca="1" si="6"/>
        <v>9.2643453439251928</v>
      </c>
      <c r="H114" s="5">
        <f t="shared" ca="1" si="7"/>
        <v>70.794070847712078</v>
      </c>
    </row>
    <row r="115" spans="5:8" x14ac:dyDescent="0.25">
      <c r="E115" s="3">
        <f t="shared" ca="1" si="4"/>
        <v>0.9180942233665067</v>
      </c>
      <c r="F115" s="3">
        <f t="shared" ca="1" si="5"/>
        <v>0.54242653225638016</v>
      </c>
      <c r="G115" s="3">
        <f t="shared" ca="1" si="6"/>
        <v>7.9264697922514156</v>
      </c>
      <c r="H115" s="5">
        <f t="shared" ca="1" si="7"/>
        <v>72.615956740004961</v>
      </c>
    </row>
    <row r="116" spans="5:8" x14ac:dyDescent="0.25">
      <c r="E116" s="3">
        <f t="shared" ca="1" si="4"/>
        <v>0.66409271614464072</v>
      </c>
      <c r="F116" s="3">
        <f t="shared" ca="1" si="5"/>
        <v>3.1544821368503593</v>
      </c>
      <c r="G116" s="3">
        <f t="shared" ca="1" si="6"/>
        <v>5.7435020653131437</v>
      </c>
      <c r="H116" s="5">
        <f t="shared" ca="1" si="7"/>
        <v>77.41098007153721</v>
      </c>
    </row>
    <row r="117" spans="5:8" x14ac:dyDescent="0.25">
      <c r="E117" s="3">
        <f t="shared" ca="1" si="4"/>
        <v>2.2829956008361574E-2</v>
      </c>
      <c r="F117" s="3">
        <f t="shared" ca="1" si="5"/>
        <v>0.18085437630726842</v>
      </c>
      <c r="G117" s="3">
        <f t="shared" ca="1" si="6"/>
        <v>8.7425693175196209</v>
      </c>
      <c r="H117" s="5">
        <f t="shared" ca="1" si="7"/>
        <v>68.742569317519624</v>
      </c>
    </row>
    <row r="118" spans="5:8" x14ac:dyDescent="0.25">
      <c r="E118" s="3">
        <f t="shared" ca="1" si="4"/>
        <v>0.97382778477689957</v>
      </c>
      <c r="F118" s="3">
        <f t="shared" ca="1" si="5"/>
        <v>2.9064473664472632</v>
      </c>
      <c r="G118" s="3">
        <f t="shared" ca="1" si="6"/>
        <v>5.8696466274327213</v>
      </c>
      <c r="H118" s="5">
        <f t="shared" ca="1" si="7"/>
        <v>77.036800739014538</v>
      </c>
    </row>
    <row r="119" spans="5:8" x14ac:dyDescent="0.25">
      <c r="E119" s="3">
        <f t="shared" ca="1" si="4"/>
        <v>0.71623504057386467</v>
      </c>
      <c r="F119" s="3">
        <f t="shared" ca="1" si="5"/>
        <v>0.36062413911984592</v>
      </c>
      <c r="G119" s="3">
        <f t="shared" ca="1" si="6"/>
        <v>8.2727602790107273</v>
      </c>
      <c r="H119" s="5">
        <f t="shared" ca="1" si="7"/>
        <v>72.087863860109124</v>
      </c>
    </row>
    <row r="120" spans="5:8" x14ac:dyDescent="0.25">
      <c r="E120" s="3">
        <f t="shared" ca="1" si="4"/>
        <v>0.7228884403000545</v>
      </c>
      <c r="F120" s="3">
        <f t="shared" ca="1" si="5"/>
        <v>0.17399624596377472</v>
      </c>
      <c r="G120" s="3">
        <f t="shared" ca="1" si="6"/>
        <v>8.7650559407968576</v>
      </c>
      <c r="H120" s="5">
        <f t="shared" ca="1" si="7"/>
        <v>71.408940305166922</v>
      </c>
    </row>
    <row r="121" spans="5:8" x14ac:dyDescent="0.25">
      <c r="E121" s="3">
        <f t="shared" ca="1" si="4"/>
        <v>0.18484724509891359</v>
      </c>
      <c r="F121" s="3">
        <f t="shared" ca="1" si="5"/>
        <v>0.13867087509290671</v>
      </c>
      <c r="G121" s="3">
        <f t="shared" ca="1" si="6"/>
        <v>8.8897100080863964</v>
      </c>
      <c r="H121" s="5">
        <f t="shared" ca="1" si="7"/>
        <v>68.889710008086396</v>
      </c>
    </row>
    <row r="122" spans="5:8" x14ac:dyDescent="0.25">
      <c r="E122" s="3">
        <f t="shared" ca="1" si="4"/>
        <v>0.23908675065477536</v>
      </c>
      <c r="F122" s="3">
        <f t="shared" ca="1" si="5"/>
        <v>3.4642394618491248</v>
      </c>
      <c r="G122" s="3">
        <f t="shared" ca="1" si="6"/>
        <v>5.5967604602094863</v>
      </c>
      <c r="H122" s="5">
        <f t="shared" ca="1" si="7"/>
        <v>65.596760460209481</v>
      </c>
    </row>
    <row r="123" spans="5:8" x14ac:dyDescent="0.25">
      <c r="E123" s="3">
        <f t="shared" ca="1" si="4"/>
        <v>1.487287865336373E-2</v>
      </c>
      <c r="F123" s="3">
        <f t="shared" ca="1" si="5"/>
        <v>0.49334418777594119</v>
      </c>
      <c r="G123" s="3">
        <f t="shared" ca="1" si="6"/>
        <v>8.0118814997466572</v>
      </c>
      <c r="H123" s="5">
        <f t="shared" ca="1" si="7"/>
        <v>68.011881499746664</v>
      </c>
    </row>
    <row r="124" spans="5:8" x14ac:dyDescent="0.25">
      <c r="E124" s="3">
        <f t="shared" ca="1" si="4"/>
        <v>0.85209393891686525</v>
      </c>
      <c r="F124" s="3">
        <f t="shared" ca="1" si="5"/>
        <v>0.66161198741720184</v>
      </c>
      <c r="G124" s="3">
        <f t="shared" ca="1" si="6"/>
        <v>7.7374389777146151</v>
      </c>
      <c r="H124" s="5">
        <f t="shared" ca="1" si="7"/>
        <v>72.924173009702585</v>
      </c>
    </row>
    <row r="125" spans="5:8" x14ac:dyDescent="0.25">
      <c r="E125" s="3">
        <f t="shared" ca="1" si="4"/>
        <v>0.4977388337277584</v>
      </c>
      <c r="F125" s="3">
        <f t="shared" ca="1" si="5"/>
        <v>0.25387246616904069</v>
      </c>
      <c r="G125" s="3">
        <f t="shared" ca="1" si="6"/>
        <v>8.5285503382017822</v>
      </c>
      <c r="H125" s="5">
        <f t="shared" ca="1" si="7"/>
        <v>68.528550338201782</v>
      </c>
    </row>
    <row r="126" spans="5:8" x14ac:dyDescent="0.25">
      <c r="E126" s="3">
        <f t="shared" ca="1" si="4"/>
        <v>6.0569799861094342E-2</v>
      </c>
      <c r="F126" s="3">
        <f t="shared" ca="1" si="5"/>
        <v>0.31221306782854902</v>
      </c>
      <c r="G126" s="3">
        <f t="shared" ca="1" si="6"/>
        <v>8.3822689065604568</v>
      </c>
      <c r="H126" s="5">
        <f t="shared" ca="1" si="7"/>
        <v>68.382268906560455</v>
      </c>
    </row>
    <row r="127" spans="5:8" x14ac:dyDescent="0.25">
      <c r="E127" s="3">
        <f t="shared" ca="1" si="4"/>
        <v>0.33742868679165616</v>
      </c>
      <c r="F127" s="3">
        <f t="shared" ca="1" si="5"/>
        <v>1.2416503908232589E-2</v>
      </c>
      <c r="G127" s="3">
        <f t="shared" ca="1" si="6"/>
        <v>9.6537829670004811</v>
      </c>
      <c r="H127" s="5">
        <f t="shared" ca="1" si="7"/>
        <v>69.653782967000481</v>
      </c>
    </row>
    <row r="128" spans="5:8" x14ac:dyDescent="0.25">
      <c r="E128" s="3">
        <f t="shared" ca="1" si="4"/>
        <v>0.91217120373484106</v>
      </c>
      <c r="F128" s="3">
        <f t="shared" ca="1" si="5"/>
        <v>4.371247555710208</v>
      </c>
      <c r="G128" s="3">
        <f t="shared" ca="1" si="6"/>
        <v>5.222188788180274</v>
      </c>
      <c r="H128" s="5">
        <f t="shared" ca="1" si="7"/>
        <v>79.149058767529937</v>
      </c>
    </row>
    <row r="129" spans="5:8" x14ac:dyDescent="0.25">
      <c r="E129" s="3">
        <f t="shared" ca="1" si="4"/>
        <v>0.47521992716336003</v>
      </c>
      <c r="F129" s="3">
        <f t="shared" ca="1" si="5"/>
        <v>5.8238658857060199E-3</v>
      </c>
      <c r="G129" s="3">
        <f t="shared" ca="1" si="6"/>
        <v>9.7615674939960986</v>
      </c>
      <c r="H129" s="5">
        <f t="shared" ca="1" si="7"/>
        <v>69.761567493996097</v>
      </c>
    </row>
    <row r="130" spans="5:8" x14ac:dyDescent="0.25">
      <c r="E130" s="3">
        <f t="shared" ca="1" si="4"/>
        <v>0.4128556731969687</v>
      </c>
      <c r="F130" s="3">
        <f t="shared" ca="1" si="5"/>
        <v>0.58003161136961401</v>
      </c>
      <c r="G130" s="3">
        <f t="shared" ca="1" si="6"/>
        <v>7.8642323690930009</v>
      </c>
      <c r="H130" s="5">
        <f t="shared" ca="1" si="7"/>
        <v>67.864232369093003</v>
      </c>
    </row>
    <row r="131" spans="5:8" x14ac:dyDescent="0.25">
      <c r="E131" s="3">
        <f t="shared" ca="1" si="4"/>
        <v>0.65552650237165511</v>
      </c>
      <c r="F131" s="3">
        <f t="shared" ca="1" si="5"/>
        <v>4.8251421008667479E-2</v>
      </c>
      <c r="G131" s="3">
        <f t="shared" ca="1" si="6"/>
        <v>9.3290744462122586</v>
      </c>
      <c r="H131" s="5">
        <f t="shared" ca="1" si="7"/>
        <v>70.719176974796412</v>
      </c>
    </row>
    <row r="132" spans="5:8" x14ac:dyDescent="0.25">
      <c r="E132" s="3">
        <f t="shared" ref="E132:E195" ca="1" si="8">RAND()</f>
        <v>0.5518779354802853</v>
      </c>
      <c r="F132" s="3">
        <f t="shared" ref="F132:F195" ca="1" si="9">_xlfn.NORM.INV(RAND(),0,1)^2</f>
        <v>0.81334520716037828</v>
      </c>
      <c r="G132" s="3">
        <f t="shared" ref="G132:G195" ca="1" si="10">$C$3+(($C$3^2*F132)/(2*$C$4))-(($C$3)/(2*$C$4))*SQRT(4*$C$3*$C$4*F132+$C$3^2*F132^2)</f>
        <v>7.5259027970690067</v>
      </c>
      <c r="H132" s="5">
        <f t="shared" ref="H132:H195" ca="1" si="11">IF(E132&lt;$C$3/($C$3+G132),G132,$C$3^2/G132)+$C$5</f>
        <v>67.525902797069008</v>
      </c>
    </row>
    <row r="133" spans="5:8" x14ac:dyDescent="0.25">
      <c r="E133" s="3">
        <f t="shared" ca="1" si="8"/>
        <v>0.65727561626992925</v>
      </c>
      <c r="F133" s="3">
        <f t="shared" ca="1" si="9"/>
        <v>0.6903452804950494</v>
      </c>
      <c r="G133" s="3">
        <f t="shared" ca="1" si="10"/>
        <v>7.6951543466265271</v>
      </c>
      <c r="H133" s="5">
        <f t="shared" ca="1" si="11"/>
        <v>72.995190933868528</v>
      </c>
    </row>
    <row r="134" spans="5:8" x14ac:dyDescent="0.25">
      <c r="E134" s="3">
        <f t="shared" ca="1" si="8"/>
        <v>0.56581651285284718</v>
      </c>
      <c r="F134" s="3">
        <f t="shared" ca="1" si="9"/>
        <v>4.6300799399651031E-2</v>
      </c>
      <c r="G134" s="3">
        <f t="shared" ca="1" si="10"/>
        <v>9.3423097905975396</v>
      </c>
      <c r="H134" s="5">
        <f t="shared" ca="1" si="11"/>
        <v>70.703991008802106</v>
      </c>
    </row>
    <row r="135" spans="5:8" x14ac:dyDescent="0.25">
      <c r="E135" s="3">
        <f t="shared" ca="1" si="8"/>
        <v>0.86425703294436018</v>
      </c>
      <c r="F135" s="3">
        <f t="shared" ca="1" si="9"/>
        <v>0.18988085101030161</v>
      </c>
      <c r="G135" s="3">
        <f t="shared" ca="1" si="10"/>
        <v>8.713701056496971</v>
      </c>
      <c r="H135" s="5">
        <f t="shared" ca="1" si="11"/>
        <v>71.476179794513328</v>
      </c>
    </row>
    <row r="136" spans="5:8" x14ac:dyDescent="0.25">
      <c r="E136" s="3">
        <f t="shared" ca="1" si="8"/>
        <v>0.58925746470291562</v>
      </c>
      <c r="F136" s="3">
        <f t="shared" ca="1" si="9"/>
        <v>4.0994962431735402</v>
      </c>
      <c r="G136" s="3">
        <f t="shared" ca="1" si="10"/>
        <v>5.3269191193226266</v>
      </c>
      <c r="H136" s="5">
        <f t="shared" ca="1" si="11"/>
        <v>65.326919119322625</v>
      </c>
    </row>
    <row r="137" spans="5:8" x14ac:dyDescent="0.25">
      <c r="E137" s="3">
        <f t="shared" ca="1" si="8"/>
        <v>0.25637653335001731</v>
      </c>
      <c r="F137" s="3">
        <f t="shared" ca="1" si="9"/>
        <v>4.961818043545918</v>
      </c>
      <c r="G137" s="3">
        <f t="shared" ca="1" si="10"/>
        <v>5.0127706988859453</v>
      </c>
      <c r="H137" s="5">
        <f t="shared" ca="1" si="11"/>
        <v>65.012770698885944</v>
      </c>
    </row>
    <row r="138" spans="5:8" x14ac:dyDescent="0.25">
      <c r="E138" s="3">
        <f t="shared" ca="1" si="8"/>
        <v>0.60620078471028926</v>
      </c>
      <c r="F138" s="3">
        <f t="shared" ca="1" si="9"/>
        <v>0.10984358664376152</v>
      </c>
      <c r="G138" s="3">
        <f t="shared" ca="1" si="10"/>
        <v>9.0054208310453774</v>
      </c>
      <c r="H138" s="5">
        <f t="shared" ca="1" si="11"/>
        <v>71.104422755598378</v>
      </c>
    </row>
    <row r="139" spans="5:8" x14ac:dyDescent="0.25">
      <c r="E139" s="3">
        <f t="shared" ca="1" si="8"/>
        <v>0.60832361008856906</v>
      </c>
      <c r="F139" s="3">
        <f t="shared" ca="1" si="9"/>
        <v>1.3724008731266044</v>
      </c>
      <c r="G139" s="3">
        <f t="shared" ca="1" si="10"/>
        <v>6.9185911454602937</v>
      </c>
      <c r="H139" s="5">
        <f t="shared" ca="1" si="11"/>
        <v>74.453809727666311</v>
      </c>
    </row>
    <row r="140" spans="5:8" x14ac:dyDescent="0.25">
      <c r="E140" s="3">
        <f t="shared" ca="1" si="8"/>
        <v>0.31547967115490128</v>
      </c>
      <c r="F140" s="3">
        <f t="shared" ca="1" si="9"/>
        <v>0.80326864934629505</v>
      </c>
      <c r="G140" s="3">
        <f t="shared" ca="1" si="10"/>
        <v>7.5391185388269601</v>
      </c>
      <c r="H140" s="5">
        <f t="shared" ca="1" si="11"/>
        <v>67.539118538826955</v>
      </c>
    </row>
    <row r="141" spans="5:8" x14ac:dyDescent="0.25">
      <c r="E141" s="3">
        <f t="shared" ca="1" si="8"/>
        <v>0.18319265237893712</v>
      </c>
      <c r="F141" s="3">
        <f t="shared" ca="1" si="9"/>
        <v>1.0963354074626446</v>
      </c>
      <c r="G141" s="3">
        <f t="shared" ca="1" si="10"/>
        <v>7.1920029422750966</v>
      </c>
      <c r="H141" s="5">
        <f t="shared" ca="1" si="11"/>
        <v>67.192002942275096</v>
      </c>
    </row>
    <row r="142" spans="5:8" x14ac:dyDescent="0.25">
      <c r="E142" s="3">
        <f t="shared" ca="1" si="8"/>
        <v>0.45228525191298363</v>
      </c>
      <c r="F142" s="3">
        <f t="shared" ca="1" si="9"/>
        <v>8.4375757883783757E-3</v>
      </c>
      <c r="G142" s="3">
        <f t="shared" ca="1" si="10"/>
        <v>9.7137130976657868</v>
      </c>
      <c r="H142" s="5">
        <f t="shared" ca="1" si="11"/>
        <v>69.713713097665789</v>
      </c>
    </row>
    <row r="143" spans="5:8" x14ac:dyDescent="0.25">
      <c r="E143" s="3">
        <f t="shared" ca="1" si="8"/>
        <v>0.97087817788380937</v>
      </c>
      <c r="F143" s="3">
        <f t="shared" ca="1" si="9"/>
        <v>2.2978681647292185</v>
      </c>
      <c r="G143" s="3">
        <f t="shared" ca="1" si="10"/>
        <v>6.2195597637607571</v>
      </c>
      <c r="H143" s="5">
        <f t="shared" ca="1" si="11"/>
        <v>76.078308400968467</v>
      </c>
    </row>
    <row r="144" spans="5:8" x14ac:dyDescent="0.25">
      <c r="E144" s="3">
        <f t="shared" ca="1" si="8"/>
        <v>0.10603899888613222</v>
      </c>
      <c r="F144" s="3">
        <f t="shared" ca="1" si="9"/>
        <v>1.3227024778236054E-2</v>
      </c>
      <c r="G144" s="3">
        <f t="shared" ca="1" si="10"/>
        <v>9.6428636170922513</v>
      </c>
      <c r="H144" s="5">
        <f t="shared" ca="1" si="11"/>
        <v>69.642863617092246</v>
      </c>
    </row>
    <row r="145" spans="5:8" x14ac:dyDescent="0.25">
      <c r="E145" s="3">
        <f t="shared" ca="1" si="8"/>
        <v>0.33659405443818069</v>
      </c>
      <c r="F145" s="3">
        <f t="shared" ca="1" si="9"/>
        <v>1.5026417846813864</v>
      </c>
      <c r="G145" s="3">
        <f t="shared" ca="1" si="10"/>
        <v>6.8027894020165398</v>
      </c>
      <c r="H145" s="5">
        <f t="shared" ca="1" si="11"/>
        <v>66.802789402016543</v>
      </c>
    </row>
    <row r="146" spans="5:8" x14ac:dyDescent="0.25">
      <c r="E146" s="3">
        <f t="shared" ca="1" si="8"/>
        <v>0.80262092807350438</v>
      </c>
      <c r="F146" s="3">
        <f t="shared" ca="1" si="9"/>
        <v>0.76855646758924523</v>
      </c>
      <c r="G146" s="3">
        <f t="shared" ca="1" si="10"/>
        <v>7.5854866308236613</v>
      </c>
      <c r="H146" s="5">
        <f t="shared" ca="1" si="11"/>
        <v>73.183069836765583</v>
      </c>
    </row>
    <row r="147" spans="5:8" x14ac:dyDescent="0.25">
      <c r="E147" s="3">
        <f t="shared" ca="1" si="8"/>
        <v>0.73178530056985991</v>
      </c>
      <c r="F147" s="3">
        <f t="shared" ca="1" si="9"/>
        <v>0.81510478787887797</v>
      </c>
      <c r="G147" s="3">
        <f t="shared" ca="1" si="10"/>
        <v>7.52360599488925</v>
      </c>
      <c r="H147" s="5">
        <f t="shared" ca="1" si="11"/>
        <v>73.291498792989628</v>
      </c>
    </row>
    <row r="148" spans="5:8" x14ac:dyDescent="0.25">
      <c r="E148" s="3">
        <f t="shared" ca="1" si="8"/>
        <v>0.31223418224561883</v>
      </c>
      <c r="F148" s="3">
        <f t="shared" ca="1" si="9"/>
        <v>4.8742690404699536E-2</v>
      </c>
      <c r="G148" s="3">
        <f t="shared" ca="1" si="10"/>
        <v>9.325786442335156</v>
      </c>
      <c r="H148" s="5">
        <f t="shared" ca="1" si="11"/>
        <v>69.325786442335158</v>
      </c>
    </row>
    <row r="149" spans="5:8" x14ac:dyDescent="0.25">
      <c r="E149" s="3">
        <f t="shared" ca="1" si="8"/>
        <v>0.63288612341095274</v>
      </c>
      <c r="F149" s="3">
        <f t="shared" ca="1" si="9"/>
        <v>4.6289922101321421</v>
      </c>
      <c r="G149" s="3">
        <f t="shared" ca="1" si="10"/>
        <v>5.127924299143066</v>
      </c>
      <c r="H149" s="5">
        <f t="shared" ca="1" si="11"/>
        <v>65.127924299143061</v>
      </c>
    </row>
    <row r="150" spans="5:8" x14ac:dyDescent="0.25">
      <c r="E150" s="3">
        <f t="shared" ca="1" si="8"/>
        <v>4.1987303677525345E-2</v>
      </c>
      <c r="F150" s="3">
        <f t="shared" ca="1" si="9"/>
        <v>4.019523265882615</v>
      </c>
      <c r="G150" s="3">
        <f t="shared" ca="1" si="10"/>
        <v>5.3588688748170981</v>
      </c>
      <c r="H150" s="5">
        <f t="shared" ca="1" si="11"/>
        <v>65.358868874817091</v>
      </c>
    </row>
    <row r="151" spans="5:8" x14ac:dyDescent="0.25">
      <c r="E151" s="3">
        <f t="shared" ca="1" si="8"/>
        <v>6.0010205473278622E-2</v>
      </c>
      <c r="F151" s="3">
        <f t="shared" ca="1" si="9"/>
        <v>0.639110778269536</v>
      </c>
      <c r="G151" s="3">
        <f t="shared" ca="1" si="10"/>
        <v>7.7713749737362754</v>
      </c>
      <c r="H151" s="5">
        <f t="shared" ca="1" si="11"/>
        <v>67.771374973736272</v>
      </c>
    </row>
    <row r="152" spans="5:8" x14ac:dyDescent="0.25">
      <c r="E152" s="3">
        <f t="shared" ca="1" si="8"/>
        <v>0.49384130541461857</v>
      </c>
      <c r="F152" s="3">
        <f t="shared" ca="1" si="9"/>
        <v>2.6957479079621075E-3</v>
      </c>
      <c r="G152" s="3">
        <f t="shared" ca="1" si="10"/>
        <v>9.837155012221757</v>
      </c>
      <c r="H152" s="5">
        <f t="shared" ca="1" si="11"/>
        <v>69.837155012221757</v>
      </c>
    </row>
    <row r="153" spans="5:8" x14ac:dyDescent="0.25">
      <c r="E153" s="3">
        <f t="shared" ca="1" si="8"/>
        <v>0.99420836675538093</v>
      </c>
      <c r="F153" s="3">
        <f t="shared" ca="1" si="9"/>
        <v>0.56023277931619631</v>
      </c>
      <c r="G153" s="3">
        <f t="shared" ca="1" si="10"/>
        <v>7.8966749733616837</v>
      </c>
      <c r="H153" s="5">
        <f t="shared" ca="1" si="11"/>
        <v>72.663557805954511</v>
      </c>
    </row>
    <row r="154" spans="5:8" x14ac:dyDescent="0.25">
      <c r="E154" s="3">
        <f t="shared" ca="1" si="8"/>
        <v>0.69348997904843968</v>
      </c>
      <c r="F154" s="3">
        <f t="shared" ca="1" si="9"/>
        <v>4.8027822880410813</v>
      </c>
      <c r="G154" s="3">
        <f t="shared" ca="1" si="10"/>
        <v>5.0669175905205286</v>
      </c>
      <c r="H154" s="5">
        <f t="shared" ca="1" si="11"/>
        <v>79.735864697520555</v>
      </c>
    </row>
    <row r="155" spans="5:8" x14ac:dyDescent="0.25">
      <c r="E155" s="3">
        <f t="shared" ca="1" si="8"/>
        <v>0.13122693079613357</v>
      </c>
      <c r="F155" s="3">
        <f t="shared" ca="1" si="9"/>
        <v>9.3134864465022102E-2</v>
      </c>
      <c r="G155" s="3">
        <f t="shared" ca="1" si="10"/>
        <v>9.0803805091193119</v>
      </c>
      <c r="H155" s="5">
        <f t="shared" ca="1" si="11"/>
        <v>69.080380509119308</v>
      </c>
    </row>
    <row r="156" spans="5:8" x14ac:dyDescent="0.25">
      <c r="E156" s="3">
        <f t="shared" ca="1" si="8"/>
        <v>0.15661211649103968</v>
      </c>
      <c r="F156" s="3">
        <f t="shared" ca="1" si="9"/>
        <v>7.5489514982122028</v>
      </c>
      <c r="G156" s="3">
        <f t="shared" ca="1" si="10"/>
        <v>4.3015573939891247</v>
      </c>
      <c r="H156" s="5">
        <f t="shared" ca="1" si="11"/>
        <v>64.301557393989128</v>
      </c>
    </row>
    <row r="157" spans="5:8" x14ac:dyDescent="0.25">
      <c r="E157" s="3">
        <f t="shared" ca="1" si="8"/>
        <v>0.151787755469732</v>
      </c>
      <c r="F157" s="3">
        <f t="shared" ca="1" si="9"/>
        <v>2.1950057414518747</v>
      </c>
      <c r="G157" s="3">
        <f t="shared" ca="1" si="10"/>
        <v>6.2855832988949185</v>
      </c>
      <c r="H157" s="5">
        <f t="shared" ca="1" si="11"/>
        <v>66.28558329889492</v>
      </c>
    </row>
    <row r="158" spans="5:8" x14ac:dyDescent="0.25">
      <c r="E158" s="3">
        <f t="shared" ca="1" si="8"/>
        <v>0.95517245398312134</v>
      </c>
      <c r="F158" s="3">
        <f t="shared" ca="1" si="9"/>
        <v>2.9649514190755966</v>
      </c>
      <c r="G158" s="3">
        <f t="shared" ca="1" si="10"/>
        <v>5.8391390706223447</v>
      </c>
      <c r="H158" s="5">
        <f t="shared" ca="1" si="11"/>
        <v>77.125812348453252</v>
      </c>
    </row>
    <row r="159" spans="5:8" x14ac:dyDescent="0.25">
      <c r="E159" s="3">
        <f t="shared" ca="1" si="8"/>
        <v>6.7515548110850032E-2</v>
      </c>
      <c r="F159" s="3">
        <f t="shared" ca="1" si="9"/>
        <v>6.3919607490967478E-2</v>
      </c>
      <c r="G159" s="3">
        <f t="shared" ca="1" si="10"/>
        <v>9.2318238753151167</v>
      </c>
      <c r="H159" s="5">
        <f t="shared" ca="1" si="11"/>
        <v>69.231823875315115</v>
      </c>
    </row>
    <row r="160" spans="5:8" x14ac:dyDescent="0.25">
      <c r="E160" s="3">
        <f t="shared" ca="1" si="8"/>
        <v>0.18460363187993023</v>
      </c>
      <c r="F160" s="3">
        <f t="shared" ca="1" si="9"/>
        <v>0.70874573584769096</v>
      </c>
      <c r="G160" s="3">
        <f t="shared" ca="1" si="10"/>
        <v>7.6686630012410202</v>
      </c>
      <c r="H160" s="5">
        <f t="shared" ca="1" si="11"/>
        <v>67.668663001241015</v>
      </c>
    </row>
    <row r="161" spans="5:8" x14ac:dyDescent="0.25">
      <c r="E161" s="3">
        <f t="shared" ca="1" si="8"/>
        <v>0.92289965208060942</v>
      </c>
      <c r="F161" s="3">
        <f t="shared" ca="1" si="9"/>
        <v>5.6668874990290358E-2</v>
      </c>
      <c r="G161" s="3">
        <f t="shared" ca="1" si="10"/>
        <v>9.2750140605962663</v>
      </c>
      <c r="H161" s="5">
        <f t="shared" ca="1" si="11"/>
        <v>70.781654814394017</v>
      </c>
    </row>
    <row r="162" spans="5:8" x14ac:dyDescent="0.25">
      <c r="E162" s="3">
        <f t="shared" ca="1" si="8"/>
        <v>0.73642482785991825</v>
      </c>
      <c r="F162" s="3">
        <f t="shared" ca="1" si="9"/>
        <v>3.4157193255765192</v>
      </c>
      <c r="G162" s="3">
        <f t="shared" ca="1" si="10"/>
        <v>5.6190192244499029</v>
      </c>
      <c r="H162" s="5">
        <f t="shared" ca="1" si="11"/>
        <v>77.796700101126618</v>
      </c>
    </row>
    <row r="163" spans="5:8" x14ac:dyDescent="0.25">
      <c r="E163" s="3">
        <f t="shared" ca="1" si="8"/>
        <v>0.21799909079529745</v>
      </c>
      <c r="F163" s="3">
        <f t="shared" ca="1" si="9"/>
        <v>1.0036836599678654E-2</v>
      </c>
      <c r="G163" s="3">
        <f t="shared" ca="1" si="10"/>
        <v>9.6881690052989331</v>
      </c>
      <c r="H163" s="5">
        <f t="shared" ca="1" si="11"/>
        <v>69.688169005298931</v>
      </c>
    </row>
    <row r="164" spans="5:8" x14ac:dyDescent="0.25">
      <c r="E164" s="3">
        <f t="shared" ca="1" si="8"/>
        <v>0.4715074502641935</v>
      </c>
      <c r="F164" s="3">
        <f t="shared" ca="1" si="9"/>
        <v>4.1597159227610939E-2</v>
      </c>
      <c r="G164" s="3">
        <f t="shared" ca="1" si="10"/>
        <v>9.3755047138518091</v>
      </c>
      <c r="H164" s="5">
        <f t="shared" ca="1" si="11"/>
        <v>69.375504713851811</v>
      </c>
    </row>
    <row r="165" spans="5:8" x14ac:dyDescent="0.25">
      <c r="E165" s="3">
        <f t="shared" ca="1" si="8"/>
        <v>0.23017859544490915</v>
      </c>
      <c r="F165" s="3">
        <f t="shared" ca="1" si="9"/>
        <v>0.89226571707796254</v>
      </c>
      <c r="G165" s="3">
        <f t="shared" ca="1" si="10"/>
        <v>7.425919008784664</v>
      </c>
      <c r="H165" s="5">
        <f t="shared" ca="1" si="11"/>
        <v>67.42591900878466</v>
      </c>
    </row>
    <row r="166" spans="5:8" x14ac:dyDescent="0.25">
      <c r="E166" s="3">
        <f t="shared" ca="1" si="8"/>
        <v>0.87121397133298262</v>
      </c>
      <c r="F166" s="3">
        <f t="shared" ca="1" si="9"/>
        <v>0.2482865279981939</v>
      </c>
      <c r="G166" s="3">
        <f t="shared" ca="1" si="10"/>
        <v>8.5435494420516971</v>
      </c>
      <c r="H166" s="5">
        <f t="shared" ca="1" si="11"/>
        <v>71.704737085946505</v>
      </c>
    </row>
    <row r="167" spans="5:8" x14ac:dyDescent="0.25">
      <c r="E167" s="3">
        <f t="shared" ca="1" si="8"/>
        <v>0.96944555673820687</v>
      </c>
      <c r="F167" s="3">
        <f t="shared" ca="1" si="9"/>
        <v>6.5678995617025393E-2</v>
      </c>
      <c r="G167" s="3">
        <f t="shared" ca="1" si="10"/>
        <v>9.2217486343495736</v>
      </c>
      <c r="H167" s="5">
        <f t="shared" ca="1" si="11"/>
        <v>70.843930361267454</v>
      </c>
    </row>
    <row r="168" spans="5:8" x14ac:dyDescent="0.25">
      <c r="E168" s="3">
        <f t="shared" ca="1" si="8"/>
        <v>0.83736975846188333</v>
      </c>
      <c r="F168" s="3">
        <f t="shared" ca="1" si="9"/>
        <v>1.3702530559675503</v>
      </c>
      <c r="G168" s="3">
        <f t="shared" ca="1" si="10"/>
        <v>6.9205642799896454</v>
      </c>
      <c r="H168" s="5">
        <f t="shared" ca="1" si="11"/>
        <v>74.449688775977904</v>
      </c>
    </row>
    <row r="169" spans="5:8" x14ac:dyDescent="0.25">
      <c r="E169" s="3">
        <f t="shared" ca="1" si="8"/>
        <v>0.76717107284721753</v>
      </c>
      <c r="F169" s="3">
        <f t="shared" ca="1" si="9"/>
        <v>1.7660262117994074</v>
      </c>
      <c r="G169" s="3">
        <f t="shared" ca="1" si="10"/>
        <v>6.5888339918914491</v>
      </c>
      <c r="H169" s="5">
        <f t="shared" ca="1" si="11"/>
        <v>75.177192219907965</v>
      </c>
    </row>
    <row r="170" spans="5:8" x14ac:dyDescent="0.25">
      <c r="E170" s="3">
        <f t="shared" ca="1" si="8"/>
        <v>0.81116432055437748</v>
      </c>
      <c r="F170" s="3">
        <f t="shared" ca="1" si="9"/>
        <v>0.3302250703454499</v>
      </c>
      <c r="G170" s="3">
        <f t="shared" ca="1" si="10"/>
        <v>8.3404172584961884</v>
      </c>
      <c r="H170" s="5">
        <f t="shared" ca="1" si="11"/>
        <v>71.989807811849261</v>
      </c>
    </row>
    <row r="171" spans="5:8" x14ac:dyDescent="0.25">
      <c r="E171" s="3">
        <f t="shared" ca="1" si="8"/>
        <v>0.27452466930014818</v>
      </c>
      <c r="F171" s="3">
        <f t="shared" ca="1" si="9"/>
        <v>1.9406423543553906</v>
      </c>
      <c r="G171" s="3">
        <f t="shared" ca="1" si="10"/>
        <v>6.4594513352920506</v>
      </c>
      <c r="H171" s="5">
        <f t="shared" ca="1" si="11"/>
        <v>66.459451335292044</v>
      </c>
    </row>
    <row r="172" spans="5:8" x14ac:dyDescent="0.25">
      <c r="E172" s="3">
        <f t="shared" ca="1" si="8"/>
        <v>2.2762574532623425E-2</v>
      </c>
      <c r="F172" s="3">
        <f t="shared" ca="1" si="9"/>
        <v>0.11049133841750673</v>
      </c>
      <c r="G172" s="3">
        <f t="shared" ca="1" si="10"/>
        <v>9.0026462828601819</v>
      </c>
      <c r="H172" s="5">
        <f t="shared" ca="1" si="11"/>
        <v>69.002646282860184</v>
      </c>
    </row>
    <row r="173" spans="5:8" x14ac:dyDescent="0.25">
      <c r="E173" s="3">
        <f t="shared" ca="1" si="8"/>
        <v>0.34291016754677439</v>
      </c>
      <c r="F173" s="3">
        <f t="shared" ca="1" si="9"/>
        <v>4.3442156326258932</v>
      </c>
      <c r="G173" s="3">
        <f t="shared" ca="1" si="10"/>
        <v>5.2323521511654532</v>
      </c>
      <c r="H173" s="5">
        <f t="shared" ca="1" si="11"/>
        <v>65.232352151165458</v>
      </c>
    </row>
    <row r="174" spans="5:8" x14ac:dyDescent="0.25">
      <c r="E174" s="3">
        <f t="shared" ca="1" si="8"/>
        <v>0.60234276803865272</v>
      </c>
      <c r="F174" s="3">
        <f t="shared" ca="1" si="9"/>
        <v>0.1506575853944119</v>
      </c>
      <c r="G174" s="3">
        <f t="shared" ca="1" si="10"/>
        <v>8.8455929344929594</v>
      </c>
      <c r="H174" s="5">
        <f t="shared" ca="1" si="11"/>
        <v>71.305064650901457</v>
      </c>
    </row>
    <row r="175" spans="5:8" x14ac:dyDescent="0.25">
      <c r="E175" s="3">
        <f t="shared" ca="1" si="8"/>
        <v>0.30952924204377541</v>
      </c>
      <c r="F175" s="3">
        <f t="shared" ca="1" si="9"/>
        <v>1.0191595908200002E-4</v>
      </c>
      <c r="G175" s="3">
        <f t="shared" ca="1" si="10"/>
        <v>9.9681266382916345</v>
      </c>
      <c r="H175" s="5">
        <f t="shared" ca="1" si="11"/>
        <v>69.968126638291636</v>
      </c>
    </row>
    <row r="176" spans="5:8" x14ac:dyDescent="0.25">
      <c r="E176" s="3">
        <f t="shared" ca="1" si="8"/>
        <v>0.34973029638464737</v>
      </c>
      <c r="F176" s="3">
        <f t="shared" ca="1" si="9"/>
        <v>2.6330033473841944E-2</v>
      </c>
      <c r="G176" s="3">
        <f t="shared" ca="1" si="10"/>
        <v>9.4998681704538921</v>
      </c>
      <c r="H176" s="5">
        <f t="shared" ca="1" si="11"/>
        <v>69.499868170453894</v>
      </c>
    </row>
    <row r="177" spans="5:8" x14ac:dyDescent="0.25">
      <c r="E177" s="3">
        <f t="shared" ca="1" si="8"/>
        <v>2.3438298878376673E-2</v>
      </c>
      <c r="F177" s="3">
        <f t="shared" ca="1" si="9"/>
        <v>1.840671137029759E-2</v>
      </c>
      <c r="G177" s="3">
        <f t="shared" ca="1" si="10"/>
        <v>9.5800742195747652</v>
      </c>
      <c r="H177" s="5">
        <f t="shared" ca="1" si="11"/>
        <v>69.580074219574769</v>
      </c>
    </row>
    <row r="178" spans="5:8" x14ac:dyDescent="0.25">
      <c r="E178" s="3">
        <f t="shared" ca="1" si="8"/>
        <v>0.75122563068766912</v>
      </c>
      <c r="F178" s="3">
        <f t="shared" ca="1" si="9"/>
        <v>6.0962914746873712E-3</v>
      </c>
      <c r="G178" s="3">
        <f t="shared" ca="1" si="10"/>
        <v>9.7561226388748281</v>
      </c>
      <c r="H178" s="5">
        <f t="shared" ca="1" si="11"/>
        <v>70.249973652599863</v>
      </c>
    </row>
    <row r="179" spans="5:8" x14ac:dyDescent="0.25">
      <c r="E179" s="3">
        <f t="shared" ca="1" si="8"/>
        <v>0.36399540274814224</v>
      </c>
      <c r="F179" s="3">
        <f t="shared" ca="1" si="9"/>
        <v>0.69144100541666575</v>
      </c>
      <c r="G179" s="3">
        <f t="shared" ca="1" si="10"/>
        <v>7.6935642629367091</v>
      </c>
      <c r="H179" s="5">
        <f t="shared" ca="1" si="11"/>
        <v>67.693564262936704</v>
      </c>
    </row>
    <row r="180" spans="5:8" x14ac:dyDescent="0.25">
      <c r="E180" s="3">
        <f t="shared" ca="1" si="8"/>
        <v>0.16587486518919048</v>
      </c>
      <c r="F180" s="3">
        <f t="shared" ca="1" si="9"/>
        <v>1.3063805749798347</v>
      </c>
      <c r="G180" s="3">
        <f t="shared" ca="1" si="10"/>
        <v>6.9802536828818944</v>
      </c>
      <c r="H180" s="5">
        <f t="shared" ca="1" si="11"/>
        <v>66.980253682881894</v>
      </c>
    </row>
    <row r="181" spans="5:8" x14ac:dyDescent="0.25">
      <c r="E181" s="3">
        <f t="shared" ca="1" si="8"/>
        <v>0.89478318148645986</v>
      </c>
      <c r="F181" s="3">
        <f t="shared" ca="1" si="9"/>
        <v>4.3679975057765181E-3</v>
      </c>
      <c r="G181" s="3">
        <f t="shared" ca="1" si="10"/>
        <v>9.7931750398340949</v>
      </c>
      <c r="H181" s="5">
        <f t="shared" ca="1" si="11"/>
        <v>70.211192957671685</v>
      </c>
    </row>
    <row r="182" spans="5:8" x14ac:dyDescent="0.25">
      <c r="E182" s="3">
        <f t="shared" ca="1" si="8"/>
        <v>0.68009558932625247</v>
      </c>
      <c r="F182" s="3">
        <f t="shared" ca="1" si="9"/>
        <v>8.2767783114451446E-2</v>
      </c>
      <c r="G182" s="3">
        <f t="shared" ca="1" si="10"/>
        <v>9.1306751249227247</v>
      </c>
      <c r="H182" s="5">
        <f t="shared" ca="1" si="11"/>
        <v>70.952092658191731</v>
      </c>
    </row>
    <row r="183" spans="5:8" x14ac:dyDescent="0.25">
      <c r="E183" s="3">
        <f t="shared" ca="1" si="8"/>
        <v>2.8844232250778701E-3</v>
      </c>
      <c r="F183" s="3">
        <f t="shared" ca="1" si="9"/>
        <v>1.8021867102992848</v>
      </c>
      <c r="G183" s="3">
        <f t="shared" ca="1" si="10"/>
        <v>6.5612965468085322</v>
      </c>
      <c r="H183" s="5">
        <f t="shared" ca="1" si="11"/>
        <v>66.561296546808535</v>
      </c>
    </row>
    <row r="184" spans="5:8" x14ac:dyDescent="0.25">
      <c r="E184" s="3">
        <f t="shared" ca="1" si="8"/>
        <v>0.8282173128468</v>
      </c>
      <c r="F184" s="3">
        <f t="shared" ca="1" si="9"/>
        <v>0.38823283037097822</v>
      </c>
      <c r="G184" s="3">
        <f t="shared" ca="1" si="10"/>
        <v>8.2142150321983856</v>
      </c>
      <c r="H184" s="5">
        <f t="shared" ca="1" si="11"/>
        <v>72.174017798172599</v>
      </c>
    </row>
    <row r="185" spans="5:8" x14ac:dyDescent="0.25">
      <c r="E185" s="3">
        <f t="shared" ca="1" si="8"/>
        <v>0.82937513601212043</v>
      </c>
      <c r="F185" s="3">
        <f t="shared" ca="1" si="9"/>
        <v>2.4098121866120628</v>
      </c>
      <c r="G185" s="3">
        <f t="shared" ca="1" si="10"/>
        <v>6.1502131689231225</v>
      </c>
      <c r="H185" s="5">
        <f t="shared" ca="1" si="11"/>
        <v>76.259599017688942</v>
      </c>
    </row>
    <row r="186" spans="5:8" x14ac:dyDescent="0.25">
      <c r="E186" s="3">
        <f t="shared" ca="1" si="8"/>
        <v>0.58512496652811752</v>
      </c>
      <c r="F186" s="3">
        <f t="shared" ca="1" si="9"/>
        <v>2.7396799499352347</v>
      </c>
      <c r="G186" s="3">
        <f t="shared" ca="1" si="10"/>
        <v>5.9593630037226939</v>
      </c>
      <c r="H186" s="5">
        <f t="shared" ca="1" si="11"/>
        <v>65.9593630037227</v>
      </c>
    </row>
    <row r="187" spans="5:8" x14ac:dyDescent="0.25">
      <c r="E187" s="3">
        <f t="shared" ca="1" si="8"/>
        <v>0.88196220938978886</v>
      </c>
      <c r="F187" s="3">
        <f t="shared" ca="1" si="9"/>
        <v>1.5740453483566899E-3</v>
      </c>
      <c r="G187" s="3">
        <f t="shared" ca="1" si="10"/>
        <v>9.8753235901997858</v>
      </c>
      <c r="H187" s="5">
        <f t="shared" ca="1" si="11"/>
        <v>70.126250455148565</v>
      </c>
    </row>
    <row r="188" spans="5:8" x14ac:dyDescent="0.25">
      <c r="E188" s="3">
        <f t="shared" ca="1" si="8"/>
        <v>0.98281081760629074</v>
      </c>
      <c r="F188" s="3">
        <f t="shared" ca="1" si="9"/>
        <v>0.85619373693489553</v>
      </c>
      <c r="G188" s="3">
        <f t="shared" ca="1" si="10"/>
        <v>7.4708677095856757</v>
      </c>
      <c r="H188" s="5">
        <f t="shared" ca="1" si="11"/>
        <v>73.385326027349222</v>
      </c>
    </row>
    <row r="189" spans="5:8" x14ac:dyDescent="0.25">
      <c r="E189" s="3">
        <f t="shared" ca="1" si="8"/>
        <v>0.25286430357451339</v>
      </c>
      <c r="F189" s="3">
        <f t="shared" ca="1" si="9"/>
        <v>5.2949188593349525</v>
      </c>
      <c r="G189" s="3">
        <f t="shared" ca="1" si="10"/>
        <v>4.9041894469608955</v>
      </c>
      <c r="H189" s="5">
        <f t="shared" ca="1" si="11"/>
        <v>64.904189446960899</v>
      </c>
    </row>
    <row r="190" spans="5:8" x14ac:dyDescent="0.25">
      <c r="E190" s="3">
        <f t="shared" ca="1" si="8"/>
        <v>0.45703265237357382</v>
      </c>
      <c r="F190" s="3">
        <f t="shared" ca="1" si="9"/>
        <v>2.0153309401405304</v>
      </c>
      <c r="G190" s="3">
        <f t="shared" ca="1" si="10"/>
        <v>6.406720012778119</v>
      </c>
      <c r="H190" s="5">
        <f t="shared" ca="1" si="11"/>
        <v>66.406720012778123</v>
      </c>
    </row>
    <row r="191" spans="5:8" x14ac:dyDescent="0.25">
      <c r="E191" s="3">
        <f t="shared" ca="1" si="8"/>
        <v>0.79551844283332029</v>
      </c>
      <c r="F191" s="3">
        <f t="shared" ca="1" si="9"/>
        <v>0.50006897560521946</v>
      </c>
      <c r="G191" s="3">
        <f t="shared" ca="1" si="10"/>
        <v>7.9998773819224649</v>
      </c>
      <c r="H191" s="5">
        <f t="shared" ca="1" si="11"/>
        <v>72.500191593682757</v>
      </c>
    </row>
    <row r="192" spans="5:8" x14ac:dyDescent="0.25">
      <c r="E192" s="3">
        <f t="shared" ca="1" si="8"/>
        <v>0.74453091716288089</v>
      </c>
      <c r="F192" s="3">
        <f t="shared" ca="1" si="9"/>
        <v>1.3277184302518482E-2</v>
      </c>
      <c r="G192" s="3">
        <f t="shared" ca="1" si="10"/>
        <v>9.6421994148789238</v>
      </c>
      <c r="H192" s="5">
        <f t="shared" ca="1" si="11"/>
        <v>70.371077769423593</v>
      </c>
    </row>
    <row r="193" spans="5:8" x14ac:dyDescent="0.25">
      <c r="E193" s="3">
        <f t="shared" ca="1" si="8"/>
        <v>0.37486478077621854</v>
      </c>
      <c r="F193" s="3">
        <f t="shared" ca="1" si="9"/>
        <v>0.69825111086602876</v>
      </c>
      <c r="G193" s="3">
        <f t="shared" ca="1" si="10"/>
        <v>7.6837175637520598</v>
      </c>
      <c r="H193" s="5">
        <f t="shared" ca="1" si="11"/>
        <v>67.683717563752055</v>
      </c>
    </row>
    <row r="194" spans="5:8" x14ac:dyDescent="0.25">
      <c r="E194" s="3">
        <f t="shared" ca="1" si="8"/>
        <v>9.5441137134871679E-2</v>
      </c>
      <c r="F194" s="3">
        <f t="shared" ca="1" si="9"/>
        <v>1.7650156203582124</v>
      </c>
      <c r="G194" s="3">
        <f t="shared" ca="1" si="10"/>
        <v>6.5896094607409035</v>
      </c>
      <c r="H194" s="5">
        <f t="shared" ca="1" si="11"/>
        <v>66.589609460740903</v>
      </c>
    </row>
    <row r="195" spans="5:8" x14ac:dyDescent="0.25">
      <c r="E195" s="3">
        <f t="shared" ca="1" si="8"/>
        <v>0.49431065825179021</v>
      </c>
      <c r="F195" s="3">
        <f t="shared" ca="1" si="9"/>
        <v>0.13173332811567659</v>
      </c>
      <c r="G195" s="3">
        <f t="shared" ca="1" si="10"/>
        <v>8.9162268515118068</v>
      </c>
      <c r="H195" s="5">
        <f t="shared" ca="1" si="11"/>
        <v>68.916226851511809</v>
      </c>
    </row>
    <row r="196" spans="5:8" x14ac:dyDescent="0.25">
      <c r="E196" s="3">
        <f t="shared" ref="E196:E259" ca="1" si="12">RAND()</f>
        <v>0.37627617902733712</v>
      </c>
      <c r="F196" s="3">
        <f t="shared" ref="F196:F259" ca="1" si="13">_xlfn.NORM.INV(RAND(),0,1)^2</f>
        <v>5.1559207351310559E-4</v>
      </c>
      <c r="G196" s="3">
        <f t="shared" ref="G196:G259" ca="1" si="14">$C$3+(($C$3^2*F196)/(2*$C$4))-(($C$3)/(2*$C$4))*SQRT(4*$C$3*$C$4*F196+$C$3^2*F196^2)</f>
        <v>9.9284525929249501</v>
      </c>
      <c r="H196" s="5">
        <f t="shared" ref="H196:H259" ca="1" si="15">IF(E196&lt;$C$3/($C$3+G196),G196,$C$3^2/G196)+$C$5</f>
        <v>69.928452592924955</v>
      </c>
    </row>
    <row r="197" spans="5:8" x14ac:dyDescent="0.25">
      <c r="E197" s="3">
        <f t="shared" ca="1" si="12"/>
        <v>0.90595770735829029</v>
      </c>
      <c r="F197" s="3">
        <f t="shared" ca="1" si="13"/>
        <v>6.5678259292439867E-2</v>
      </c>
      <c r="G197" s="3">
        <f t="shared" ca="1" si="14"/>
        <v>9.221752820206639</v>
      </c>
      <c r="H197" s="5">
        <f t="shared" ca="1" si="15"/>
        <v>70.843925439085808</v>
      </c>
    </row>
    <row r="198" spans="5:8" x14ac:dyDescent="0.25">
      <c r="E198" s="3">
        <f t="shared" ca="1" si="12"/>
        <v>0.96894360491740283</v>
      </c>
      <c r="F198" s="3">
        <f t="shared" ca="1" si="13"/>
        <v>2.519655724987083</v>
      </c>
      <c r="G198" s="3">
        <f t="shared" ca="1" si="14"/>
        <v>6.0845284998493012</v>
      </c>
      <c r="H198" s="5">
        <f t="shared" ca="1" si="15"/>
        <v>76.435127225137791</v>
      </c>
    </row>
    <row r="199" spans="5:8" x14ac:dyDescent="0.25">
      <c r="E199" s="3">
        <f t="shared" ca="1" si="12"/>
        <v>0.32676114934408762</v>
      </c>
      <c r="F199" s="3">
        <f t="shared" ca="1" si="13"/>
        <v>0.32488486488729768</v>
      </c>
      <c r="G199" s="3">
        <f t="shared" ca="1" si="14"/>
        <v>8.3526810689674633</v>
      </c>
      <c r="H199" s="5">
        <f t="shared" ca="1" si="15"/>
        <v>68.352681068967456</v>
      </c>
    </row>
    <row r="200" spans="5:8" x14ac:dyDescent="0.25">
      <c r="E200" s="3">
        <f t="shared" ca="1" si="12"/>
        <v>0.23874968604554825</v>
      </c>
      <c r="F200" s="3">
        <f t="shared" ca="1" si="13"/>
        <v>3.8766892727261908</v>
      </c>
      <c r="G200" s="3">
        <f t="shared" ca="1" si="14"/>
        <v>5.4172962040495083</v>
      </c>
      <c r="H200" s="5">
        <f t="shared" ca="1" si="15"/>
        <v>65.417296204049507</v>
      </c>
    </row>
    <row r="201" spans="5:8" x14ac:dyDescent="0.25">
      <c r="E201" s="3">
        <f t="shared" ca="1" si="12"/>
        <v>0.65290861822419621</v>
      </c>
      <c r="F201" s="3">
        <f t="shared" ca="1" si="13"/>
        <v>4.7898189528430111</v>
      </c>
      <c r="G201" s="3">
        <f t="shared" ca="1" si="14"/>
        <v>5.0714006910998375</v>
      </c>
      <c r="H201" s="5">
        <f t="shared" ca="1" si="15"/>
        <v>65.071400691099839</v>
      </c>
    </row>
    <row r="202" spans="5:8" x14ac:dyDescent="0.25">
      <c r="E202" s="3">
        <f t="shared" ca="1" si="12"/>
        <v>0.40652349837919999</v>
      </c>
      <c r="F202" s="3">
        <f t="shared" ca="1" si="13"/>
        <v>1.3658186604980347</v>
      </c>
      <c r="G202" s="3">
        <f t="shared" ca="1" si="14"/>
        <v>6.9246448693147542</v>
      </c>
      <c r="H202" s="5">
        <f t="shared" ca="1" si="15"/>
        <v>66.924644869314761</v>
      </c>
    </row>
    <row r="203" spans="5:8" x14ac:dyDescent="0.25">
      <c r="E203" s="3">
        <f t="shared" ca="1" si="12"/>
        <v>0.57270970387404396</v>
      </c>
      <c r="F203" s="3">
        <f t="shared" ca="1" si="13"/>
        <v>1.4966610120213615</v>
      </c>
      <c r="G203" s="3">
        <f t="shared" ca="1" si="14"/>
        <v>6.8079487140468853</v>
      </c>
      <c r="H203" s="5">
        <f t="shared" ca="1" si="15"/>
        <v>66.807948714046887</v>
      </c>
    </row>
    <row r="204" spans="5:8" x14ac:dyDescent="0.25">
      <c r="E204" s="3">
        <f t="shared" ca="1" si="12"/>
        <v>0.63771932856383695</v>
      </c>
      <c r="F204" s="3">
        <f t="shared" ca="1" si="13"/>
        <v>0.70044521520803271</v>
      </c>
      <c r="G204" s="3">
        <f t="shared" ca="1" si="14"/>
        <v>7.6805582041710139</v>
      </c>
      <c r="H204" s="5">
        <f t="shared" ca="1" si="15"/>
        <v>73.019887011037014</v>
      </c>
    </row>
    <row r="205" spans="5:8" x14ac:dyDescent="0.25">
      <c r="E205" s="3">
        <f t="shared" ca="1" si="12"/>
        <v>0.81452450386386921</v>
      </c>
      <c r="F205" s="3">
        <f t="shared" ca="1" si="13"/>
        <v>3.0124626616782493</v>
      </c>
      <c r="G205" s="3">
        <f t="shared" ca="1" si="14"/>
        <v>5.8147148862714815</v>
      </c>
      <c r="H205" s="5">
        <f t="shared" ca="1" si="15"/>
        <v>77.197747775406768</v>
      </c>
    </row>
    <row r="206" spans="5:8" x14ac:dyDescent="0.25">
      <c r="E206" s="3">
        <f t="shared" ca="1" si="12"/>
        <v>0.36683640917312199</v>
      </c>
      <c r="F206" s="3">
        <f t="shared" ca="1" si="13"/>
        <v>5.5071965221739232E-2</v>
      </c>
      <c r="G206" s="3">
        <f t="shared" ca="1" si="14"/>
        <v>9.2849204141262476</v>
      </c>
      <c r="H206" s="5">
        <f t="shared" ca="1" si="15"/>
        <v>69.284920414126248</v>
      </c>
    </row>
    <row r="207" spans="5:8" x14ac:dyDescent="0.25">
      <c r="E207" s="3">
        <f t="shared" ca="1" si="12"/>
        <v>0.88423940530786638</v>
      </c>
      <c r="F207" s="3">
        <f t="shared" ca="1" si="13"/>
        <v>0.36718890557262313</v>
      </c>
      <c r="G207" s="3">
        <f t="shared" ca="1" si="14"/>
        <v>8.2586019907698649</v>
      </c>
      <c r="H207" s="5">
        <f t="shared" ca="1" si="15"/>
        <v>72.108586914802757</v>
      </c>
    </row>
    <row r="208" spans="5:8" x14ac:dyDescent="0.25">
      <c r="E208" s="3">
        <f t="shared" ca="1" si="12"/>
        <v>3.064012498065416E-2</v>
      </c>
      <c r="F208" s="3">
        <f t="shared" ca="1" si="13"/>
        <v>1.949100148143325</v>
      </c>
      <c r="G208" s="3">
        <f t="shared" ca="1" si="14"/>
        <v>6.4534053818165775</v>
      </c>
      <c r="H208" s="5">
        <f t="shared" ca="1" si="15"/>
        <v>66.45340538181658</v>
      </c>
    </row>
    <row r="209" spans="5:8" x14ac:dyDescent="0.25">
      <c r="E209" s="3">
        <f t="shared" ca="1" si="12"/>
        <v>0.44434539692478059</v>
      </c>
      <c r="F209" s="3">
        <f t="shared" ca="1" si="13"/>
        <v>8.8509622544907806E-4</v>
      </c>
      <c r="G209" s="3">
        <f t="shared" ca="1" si="14"/>
        <v>9.9063619544532298</v>
      </c>
      <c r="H209" s="5">
        <f t="shared" ca="1" si="15"/>
        <v>69.906361954453232</v>
      </c>
    </row>
    <row r="210" spans="5:8" x14ac:dyDescent="0.25">
      <c r="E210" s="3">
        <f t="shared" ca="1" si="12"/>
        <v>0.84517903218648693</v>
      </c>
      <c r="F210" s="3">
        <f t="shared" ca="1" si="13"/>
        <v>9.770040830013583</v>
      </c>
      <c r="G210" s="3">
        <f t="shared" ca="1" si="14"/>
        <v>3.8594214401134579</v>
      </c>
      <c r="H210" s="5">
        <f t="shared" ca="1" si="15"/>
        <v>85.91061938990012</v>
      </c>
    </row>
    <row r="211" spans="5:8" x14ac:dyDescent="0.25">
      <c r="E211" s="3">
        <f t="shared" ca="1" si="12"/>
        <v>0.30585902323340697</v>
      </c>
      <c r="F211" s="3">
        <f t="shared" ca="1" si="13"/>
        <v>1.5000679218478828E-2</v>
      </c>
      <c r="G211" s="3">
        <f t="shared" ca="1" si="14"/>
        <v>9.6201206198521998</v>
      </c>
      <c r="H211" s="5">
        <f t="shared" ca="1" si="15"/>
        <v>69.620120619852202</v>
      </c>
    </row>
    <row r="212" spans="5:8" x14ac:dyDescent="0.25">
      <c r="E212" s="3">
        <f t="shared" ca="1" si="12"/>
        <v>0.87913725413029808</v>
      </c>
      <c r="F212" s="3">
        <f t="shared" ca="1" si="13"/>
        <v>0.91796499446695257</v>
      </c>
      <c r="G212" s="3">
        <f t="shared" ca="1" si="14"/>
        <v>7.3946204302713809</v>
      </c>
      <c r="H212" s="5">
        <f t="shared" ca="1" si="15"/>
        <v>73.523344564195568</v>
      </c>
    </row>
    <row r="213" spans="5:8" x14ac:dyDescent="0.25">
      <c r="E213" s="3">
        <f t="shared" ca="1" si="12"/>
        <v>0.88661647881330352</v>
      </c>
      <c r="F213" s="3">
        <f t="shared" ca="1" si="13"/>
        <v>8.1921210593597124E-2</v>
      </c>
      <c r="G213" s="3">
        <f t="shared" ca="1" si="14"/>
        <v>9.1349308722735092</v>
      </c>
      <c r="H213" s="5">
        <f t="shared" ca="1" si="15"/>
        <v>70.946990338320091</v>
      </c>
    </row>
    <row r="214" spans="5:8" x14ac:dyDescent="0.25">
      <c r="E214" s="3">
        <f t="shared" ca="1" si="12"/>
        <v>0.15219250274059171</v>
      </c>
      <c r="F214" s="3">
        <f t="shared" ca="1" si="13"/>
        <v>1.260595726470813</v>
      </c>
      <c r="G214" s="3">
        <f t="shared" ca="1" si="14"/>
        <v>7.0242983261989353</v>
      </c>
      <c r="H214" s="5">
        <f t="shared" ca="1" si="15"/>
        <v>67.024298326198931</v>
      </c>
    </row>
    <row r="215" spans="5:8" x14ac:dyDescent="0.25">
      <c r="E215" s="3">
        <f t="shared" ca="1" si="12"/>
        <v>0.42388325515103409</v>
      </c>
      <c r="F215" s="3">
        <f t="shared" ca="1" si="13"/>
        <v>0.29695657853602264</v>
      </c>
      <c r="G215" s="3">
        <f t="shared" ca="1" si="14"/>
        <v>8.418850702836707</v>
      </c>
      <c r="H215" s="5">
        <f t="shared" ca="1" si="15"/>
        <v>68.418850702836707</v>
      </c>
    </row>
    <row r="216" spans="5:8" x14ac:dyDescent="0.25">
      <c r="E216" s="3">
        <f t="shared" ca="1" si="12"/>
        <v>0.40757920086110944</v>
      </c>
      <c r="F216" s="3">
        <f t="shared" ca="1" si="13"/>
        <v>1.0996235490213941</v>
      </c>
      <c r="G216" s="3">
        <f t="shared" ca="1" si="14"/>
        <v>7.1884833945982933</v>
      </c>
      <c r="H216" s="5">
        <f t="shared" ca="1" si="15"/>
        <v>67.188483394598293</v>
      </c>
    </row>
    <row r="217" spans="5:8" x14ac:dyDescent="0.25">
      <c r="E217" s="3">
        <f t="shared" ca="1" si="12"/>
        <v>0.42069381376717863</v>
      </c>
      <c r="F217" s="3">
        <f t="shared" ca="1" si="13"/>
        <v>4.0778092658194445E-2</v>
      </c>
      <c r="G217" s="3">
        <f t="shared" ca="1" si="14"/>
        <v>9.3814863621962505</v>
      </c>
      <c r="H217" s="5">
        <f t="shared" ca="1" si="15"/>
        <v>69.381486362196256</v>
      </c>
    </row>
    <row r="218" spans="5:8" x14ac:dyDescent="0.25">
      <c r="E218" s="3">
        <f t="shared" ca="1" si="12"/>
        <v>0.50013303671924036</v>
      </c>
      <c r="F218" s="3">
        <f t="shared" ca="1" si="13"/>
        <v>1.6047214439270046</v>
      </c>
      <c r="G218" s="3">
        <f t="shared" ca="1" si="14"/>
        <v>6.7168990384545459</v>
      </c>
      <c r="H218" s="5">
        <f t="shared" ca="1" si="15"/>
        <v>66.716899038454542</v>
      </c>
    </row>
    <row r="219" spans="5:8" x14ac:dyDescent="0.25">
      <c r="E219" s="3">
        <f t="shared" ca="1" si="12"/>
        <v>0.86603911701253788</v>
      </c>
      <c r="F219" s="3">
        <f t="shared" ca="1" si="13"/>
        <v>2.1753971207275531</v>
      </c>
      <c r="G219" s="3">
        <f t="shared" ca="1" si="14"/>
        <v>6.2984335472857813</v>
      </c>
      <c r="H219" s="5">
        <f t="shared" ca="1" si="15"/>
        <v>75.87696357344177</v>
      </c>
    </row>
    <row r="220" spans="5:8" x14ac:dyDescent="0.25">
      <c r="E220" s="3">
        <f t="shared" ca="1" si="12"/>
        <v>0.87437364439244236</v>
      </c>
      <c r="F220" s="3">
        <f t="shared" ca="1" si="13"/>
        <v>0.19415624252844887</v>
      </c>
      <c r="G220" s="3">
        <f t="shared" ca="1" si="14"/>
        <v>8.7003009067762882</v>
      </c>
      <c r="H220" s="5">
        <f t="shared" ca="1" si="15"/>
        <v>71.493855335752158</v>
      </c>
    </row>
    <row r="221" spans="5:8" x14ac:dyDescent="0.25">
      <c r="E221" s="3">
        <f t="shared" ca="1" si="12"/>
        <v>0.17779527748631752</v>
      </c>
      <c r="F221" s="3">
        <f t="shared" ca="1" si="13"/>
        <v>0.80526293441989649</v>
      </c>
      <c r="G221" s="3">
        <f t="shared" ca="1" si="14"/>
        <v>7.5364944428186504</v>
      </c>
      <c r="H221" s="5">
        <f t="shared" ca="1" si="15"/>
        <v>67.53649444281865</v>
      </c>
    </row>
    <row r="222" spans="5:8" x14ac:dyDescent="0.25">
      <c r="E222" s="3">
        <f t="shared" ca="1" si="12"/>
        <v>0.853323057280721</v>
      </c>
      <c r="F222" s="3">
        <f t="shared" ca="1" si="13"/>
        <v>1.7617828984416189E-2</v>
      </c>
      <c r="G222" s="3">
        <f t="shared" ca="1" si="14"/>
        <v>9.5889805128580488</v>
      </c>
      <c r="H222" s="5">
        <f t="shared" ca="1" si="15"/>
        <v>70.42863731612637</v>
      </c>
    </row>
    <row r="223" spans="5:8" x14ac:dyDescent="0.25">
      <c r="E223" s="3">
        <f t="shared" ca="1" si="12"/>
        <v>0.38409537331392019</v>
      </c>
      <c r="F223" s="3">
        <f t="shared" ca="1" si="13"/>
        <v>4.6849313061780258</v>
      </c>
      <c r="G223" s="3">
        <f t="shared" ca="1" si="14"/>
        <v>5.1080715251967543</v>
      </c>
      <c r="H223" s="5">
        <f t="shared" ca="1" si="15"/>
        <v>65.108071525196749</v>
      </c>
    </row>
    <row r="224" spans="5:8" x14ac:dyDescent="0.25">
      <c r="E224" s="3">
        <f t="shared" ca="1" si="12"/>
        <v>0.50772222418806912</v>
      </c>
      <c r="F224" s="3">
        <f t="shared" ca="1" si="13"/>
        <v>2.0259414238904001E-2</v>
      </c>
      <c r="G224" s="3">
        <f t="shared" ca="1" si="14"/>
        <v>9.5599111453570949</v>
      </c>
      <c r="H224" s="5">
        <f t="shared" ca="1" si="15"/>
        <v>69.559911145357091</v>
      </c>
    </row>
    <row r="225" spans="5:8" x14ac:dyDescent="0.25">
      <c r="E225" s="3">
        <f t="shared" ca="1" si="12"/>
        <v>0.64704865512589649</v>
      </c>
      <c r="F225" s="3">
        <f t="shared" ca="1" si="13"/>
        <v>0.35707359898673979</v>
      </c>
      <c r="G225" s="3">
        <f t="shared" ca="1" si="14"/>
        <v>8.2804821694469286</v>
      </c>
      <c r="H225" s="5">
        <f t="shared" ca="1" si="15"/>
        <v>72.076591429539803</v>
      </c>
    </row>
    <row r="226" spans="5:8" x14ac:dyDescent="0.25">
      <c r="E226" s="3">
        <f t="shared" ca="1" si="12"/>
        <v>0.92407165826773474</v>
      </c>
      <c r="F226" s="3">
        <f t="shared" ca="1" si="13"/>
        <v>1.2598240296400147</v>
      </c>
      <c r="G226" s="3">
        <f t="shared" ca="1" si="14"/>
        <v>7.0250500975179389</v>
      </c>
      <c r="H226" s="5">
        <f t="shared" ca="1" si="15"/>
        <v>74.234773932122081</v>
      </c>
    </row>
    <row r="227" spans="5:8" x14ac:dyDescent="0.25">
      <c r="E227" s="3">
        <f t="shared" ca="1" si="12"/>
        <v>0.13350995474656557</v>
      </c>
      <c r="F227" s="3">
        <f t="shared" ca="1" si="13"/>
        <v>1.6736732049553911</v>
      </c>
      <c r="G227" s="3">
        <f t="shared" ca="1" si="14"/>
        <v>6.6610699005653</v>
      </c>
      <c r="H227" s="5">
        <f t="shared" ca="1" si="15"/>
        <v>66.661069900565295</v>
      </c>
    </row>
    <row r="228" spans="5:8" x14ac:dyDescent="0.25">
      <c r="E228" s="3">
        <f t="shared" ca="1" si="12"/>
        <v>0.54212491385664618</v>
      </c>
      <c r="F228" s="3">
        <f t="shared" ca="1" si="13"/>
        <v>7.4729102288679364E-2</v>
      </c>
      <c r="G228" s="3">
        <f t="shared" ca="1" si="14"/>
        <v>9.1720974637262334</v>
      </c>
      <c r="H228" s="5">
        <f t="shared" ca="1" si="15"/>
        <v>70.90263163856244</v>
      </c>
    </row>
    <row r="229" spans="5:8" x14ac:dyDescent="0.25">
      <c r="E229" s="3">
        <f t="shared" ca="1" si="12"/>
        <v>0.36337990538936915</v>
      </c>
      <c r="F229" s="3">
        <f t="shared" ca="1" si="13"/>
        <v>9.0795251081944972</v>
      </c>
      <c r="G229" s="3">
        <f t="shared" ca="1" si="14"/>
        <v>3.9849202942845245</v>
      </c>
      <c r="H229" s="5">
        <f t="shared" ca="1" si="15"/>
        <v>63.984920294284521</v>
      </c>
    </row>
    <row r="230" spans="5:8" x14ac:dyDescent="0.25">
      <c r="E230" s="3">
        <f t="shared" ca="1" si="12"/>
        <v>0.54447401324519951</v>
      </c>
      <c r="F230" s="3">
        <f t="shared" ca="1" si="13"/>
        <v>3.1945580239157841E-2</v>
      </c>
      <c r="G230" s="3">
        <f t="shared" ca="1" si="14"/>
        <v>9.4505429249587589</v>
      </c>
      <c r="H230" s="5">
        <f t="shared" ca="1" si="15"/>
        <v>70.581402655280399</v>
      </c>
    </row>
    <row r="231" spans="5:8" x14ac:dyDescent="0.25">
      <c r="E231" s="3">
        <f t="shared" ca="1" si="12"/>
        <v>0.26044272746304842</v>
      </c>
      <c r="F231" s="3">
        <f t="shared" ca="1" si="13"/>
        <v>3.6260918279624565</v>
      </c>
      <c r="G231" s="3">
        <f t="shared" ca="1" si="14"/>
        <v>5.524321578646707</v>
      </c>
      <c r="H231" s="5">
        <f t="shared" ca="1" si="15"/>
        <v>65.524321578646706</v>
      </c>
    </row>
    <row r="232" spans="5:8" x14ac:dyDescent="0.25">
      <c r="E232" s="3">
        <f t="shared" ca="1" si="12"/>
        <v>4.3548498822931658E-2</v>
      </c>
      <c r="F232" s="3">
        <f t="shared" ca="1" si="13"/>
        <v>0.11996417496560483</v>
      </c>
      <c r="G232" s="3">
        <f t="shared" ca="1" si="14"/>
        <v>8.9630593005580153</v>
      </c>
      <c r="H232" s="5">
        <f t="shared" ca="1" si="15"/>
        <v>68.963059300558015</v>
      </c>
    </row>
    <row r="233" spans="5:8" x14ac:dyDescent="0.25">
      <c r="E233" s="3">
        <f t="shared" ca="1" si="12"/>
        <v>0.90256696299680628</v>
      </c>
      <c r="F233" s="3">
        <f t="shared" ca="1" si="13"/>
        <v>0.15624998961134964</v>
      </c>
      <c r="G233" s="3">
        <f t="shared" ca="1" si="14"/>
        <v>8.8256860098938823</v>
      </c>
      <c r="H233" s="5">
        <f t="shared" ca="1" si="15"/>
        <v>71.330563979717468</v>
      </c>
    </row>
    <row r="234" spans="5:8" x14ac:dyDescent="0.25">
      <c r="E234" s="3">
        <f t="shared" ca="1" si="12"/>
        <v>0.55101507250921244</v>
      </c>
      <c r="F234" s="3">
        <f t="shared" ca="1" si="13"/>
        <v>8.0948775450627522E-2</v>
      </c>
      <c r="G234" s="3">
        <f t="shared" ca="1" si="14"/>
        <v>9.1398490879651906</v>
      </c>
      <c r="H234" s="5">
        <f t="shared" ca="1" si="15"/>
        <v>70.941099687485433</v>
      </c>
    </row>
    <row r="235" spans="5:8" x14ac:dyDescent="0.25">
      <c r="E235" s="3">
        <f t="shared" ca="1" si="12"/>
        <v>0.79934413990513542</v>
      </c>
      <c r="F235" s="3">
        <f t="shared" ca="1" si="13"/>
        <v>3.2837023614595614E-5</v>
      </c>
      <c r="G235" s="3">
        <f t="shared" ca="1" si="14"/>
        <v>9.9818954222446727</v>
      </c>
      <c r="H235" s="5">
        <f t="shared" ca="1" si="15"/>
        <v>70.018137414778948</v>
      </c>
    </row>
    <row r="236" spans="5:8" x14ac:dyDescent="0.25">
      <c r="E236" s="3">
        <f t="shared" ca="1" si="12"/>
        <v>0.7650089362469642</v>
      </c>
      <c r="F236" s="3">
        <f t="shared" ca="1" si="13"/>
        <v>0.60729775167589606</v>
      </c>
      <c r="G236" s="3">
        <f t="shared" ca="1" si="14"/>
        <v>7.8206707936639219</v>
      </c>
      <c r="H236" s="5">
        <f t="shared" ca="1" si="15"/>
        <v>72.786626958011979</v>
      </c>
    </row>
    <row r="237" spans="5:8" x14ac:dyDescent="0.25">
      <c r="E237" s="3">
        <f t="shared" ca="1" si="12"/>
        <v>0.55988226421109655</v>
      </c>
      <c r="F237" s="3">
        <f t="shared" ca="1" si="13"/>
        <v>5.2946085039843833</v>
      </c>
      <c r="G237" s="3">
        <f t="shared" ca="1" si="14"/>
        <v>4.9042877311225785</v>
      </c>
      <c r="H237" s="5">
        <f t="shared" ca="1" si="15"/>
        <v>64.904287731122579</v>
      </c>
    </row>
    <row r="238" spans="5:8" x14ac:dyDescent="0.25">
      <c r="E238" s="3">
        <f t="shared" ca="1" si="12"/>
        <v>0.84697114252654526</v>
      </c>
      <c r="F238" s="3">
        <f t="shared" ca="1" si="13"/>
        <v>0.84646752155699612</v>
      </c>
      <c r="G238" s="3">
        <f t="shared" ca="1" si="14"/>
        <v>7.4831994018240531</v>
      </c>
      <c r="H238" s="5">
        <f t="shared" ca="1" si="15"/>
        <v>73.363268119732936</v>
      </c>
    </row>
    <row r="239" spans="5:8" x14ac:dyDescent="0.25">
      <c r="E239" s="3">
        <f t="shared" ca="1" si="12"/>
        <v>0.30727591500707852</v>
      </c>
      <c r="F239" s="3">
        <f t="shared" ca="1" si="13"/>
        <v>0.18155502447932423</v>
      </c>
      <c r="G239" s="3">
        <f t="shared" ca="1" si="14"/>
        <v>8.7402995222221769</v>
      </c>
      <c r="H239" s="5">
        <f t="shared" ca="1" si="15"/>
        <v>68.740299522222173</v>
      </c>
    </row>
    <row r="240" spans="5:8" x14ac:dyDescent="0.25">
      <c r="E240" s="3">
        <f t="shared" ca="1" si="12"/>
        <v>0.45799894549642994</v>
      </c>
      <c r="F240" s="3">
        <f t="shared" ca="1" si="13"/>
        <v>0.14748602726034021</v>
      </c>
      <c r="G240" s="3">
        <f t="shared" ca="1" si="14"/>
        <v>8.8570679112866308</v>
      </c>
      <c r="H240" s="5">
        <f t="shared" ca="1" si="15"/>
        <v>68.857067911286634</v>
      </c>
    </row>
    <row r="241" spans="5:8" x14ac:dyDescent="0.25">
      <c r="E241" s="3">
        <f t="shared" ca="1" si="12"/>
        <v>0.88211875836587328</v>
      </c>
      <c r="F241" s="3">
        <f t="shared" ca="1" si="13"/>
        <v>3.4115663637672027</v>
      </c>
      <c r="G241" s="3">
        <f t="shared" ca="1" si="14"/>
        <v>5.6209364376123068</v>
      </c>
      <c r="H241" s="5">
        <f t="shared" ca="1" si="15"/>
        <v>77.790629926154892</v>
      </c>
    </row>
    <row r="242" spans="5:8" x14ac:dyDescent="0.25">
      <c r="E242" s="3">
        <f t="shared" ca="1" si="12"/>
        <v>0.14553795493004162</v>
      </c>
      <c r="F242" s="3">
        <f t="shared" ca="1" si="13"/>
        <v>1.3359919904911766</v>
      </c>
      <c r="G242" s="3">
        <f t="shared" ca="1" si="14"/>
        <v>6.9523347412322583</v>
      </c>
      <c r="H242" s="5">
        <f t="shared" ca="1" si="15"/>
        <v>66.952334741232264</v>
      </c>
    </row>
    <row r="243" spans="5:8" x14ac:dyDescent="0.25">
      <c r="E243" s="3">
        <f t="shared" ca="1" si="12"/>
        <v>0.30839307588705278</v>
      </c>
      <c r="F243" s="3">
        <f t="shared" ca="1" si="13"/>
        <v>1.6321901753826957</v>
      </c>
      <c r="G243" s="3">
        <f t="shared" ca="1" si="14"/>
        <v>6.6944554933089249</v>
      </c>
      <c r="H243" s="5">
        <f t="shared" ca="1" si="15"/>
        <v>66.694455493308922</v>
      </c>
    </row>
    <row r="244" spans="5:8" x14ac:dyDescent="0.25">
      <c r="E244" s="3">
        <f t="shared" ca="1" si="12"/>
        <v>0.14270467673382392</v>
      </c>
      <c r="F244" s="3">
        <f t="shared" ca="1" si="13"/>
        <v>0.34633396824814866</v>
      </c>
      <c r="G244" s="3">
        <f t="shared" ca="1" si="14"/>
        <v>8.304122713147029</v>
      </c>
      <c r="H244" s="5">
        <f t="shared" ca="1" si="15"/>
        <v>68.304122713147024</v>
      </c>
    </row>
    <row r="245" spans="5:8" x14ac:dyDescent="0.25">
      <c r="E245" s="3">
        <f t="shared" ca="1" si="12"/>
        <v>0.89733847060584404</v>
      </c>
      <c r="F245" s="3">
        <f t="shared" ca="1" si="13"/>
        <v>1.1894523381495765</v>
      </c>
      <c r="G245" s="3">
        <f t="shared" ca="1" si="14"/>
        <v>7.0949800929032403</v>
      </c>
      <c r="H245" s="5">
        <f t="shared" ca="1" si="15"/>
        <v>74.094472245246337</v>
      </c>
    </row>
    <row r="246" spans="5:8" x14ac:dyDescent="0.25">
      <c r="E246" s="3">
        <f t="shared" ca="1" si="12"/>
        <v>0.77928581592836677</v>
      </c>
      <c r="F246" s="3">
        <f t="shared" ca="1" si="13"/>
        <v>0.82965102187474116</v>
      </c>
      <c r="G246" s="3">
        <f t="shared" ca="1" si="14"/>
        <v>7.5047412469903865</v>
      </c>
      <c r="H246" s="5">
        <f t="shared" ca="1" si="15"/>
        <v>73.324909774884361</v>
      </c>
    </row>
    <row r="247" spans="5:8" x14ac:dyDescent="0.25">
      <c r="E247" s="3">
        <f t="shared" ca="1" si="12"/>
        <v>0.67801737815146668</v>
      </c>
      <c r="F247" s="3">
        <f t="shared" ca="1" si="13"/>
        <v>5.7003143366478473E-3</v>
      </c>
      <c r="G247" s="3">
        <f t="shared" ca="1" si="14"/>
        <v>9.764079834970687</v>
      </c>
      <c r="H247" s="5">
        <f t="shared" ca="1" si="15"/>
        <v>70.241620479365963</v>
      </c>
    </row>
    <row r="248" spans="5:8" x14ac:dyDescent="0.25">
      <c r="E248" s="3">
        <f t="shared" ca="1" si="12"/>
        <v>0.84350538487615889</v>
      </c>
      <c r="F248" s="3">
        <f t="shared" ca="1" si="13"/>
        <v>1.0572006583285447</v>
      </c>
      <c r="G248" s="3">
        <f t="shared" ca="1" si="14"/>
        <v>7.2344502276543192</v>
      </c>
      <c r="H248" s="5">
        <f t="shared" ca="1" si="15"/>
        <v>73.822750430674233</v>
      </c>
    </row>
    <row r="249" spans="5:8" x14ac:dyDescent="0.25">
      <c r="E249" s="3">
        <f t="shared" ca="1" si="12"/>
        <v>0.65276348647312754</v>
      </c>
      <c r="F249" s="3">
        <f t="shared" ca="1" si="13"/>
        <v>4.3395278390503185</v>
      </c>
      <c r="G249" s="3">
        <f t="shared" ca="1" si="14"/>
        <v>5.2341201961944712</v>
      </c>
      <c r="H249" s="5">
        <f t="shared" ca="1" si="15"/>
        <v>65.234120196194468</v>
      </c>
    </row>
    <row r="250" spans="5:8" x14ac:dyDescent="0.25">
      <c r="E250" s="3">
        <f t="shared" ca="1" si="12"/>
        <v>0.49941880068304045</v>
      </c>
      <c r="F250" s="3">
        <f t="shared" ca="1" si="13"/>
        <v>0.70483688840808478</v>
      </c>
      <c r="G250" s="3">
        <f t="shared" ca="1" si="14"/>
        <v>7.6742534672289411</v>
      </c>
      <c r="H250" s="5">
        <f t="shared" ca="1" si="15"/>
        <v>67.674253467228937</v>
      </c>
    </row>
    <row r="251" spans="5:8" x14ac:dyDescent="0.25">
      <c r="E251" s="3">
        <f t="shared" ca="1" si="12"/>
        <v>0.93378276947152994</v>
      </c>
      <c r="F251" s="3">
        <f t="shared" ca="1" si="13"/>
        <v>0.1206658686027476</v>
      </c>
      <c r="G251" s="3">
        <f t="shared" ca="1" si="14"/>
        <v>8.9601971476873352</v>
      </c>
      <c r="H251" s="5">
        <f t="shared" ca="1" si="15"/>
        <v>71.160468720915418</v>
      </c>
    </row>
    <row r="252" spans="5:8" x14ac:dyDescent="0.25">
      <c r="E252" s="3">
        <f t="shared" ca="1" si="12"/>
        <v>0.8616561562566234</v>
      </c>
      <c r="F252" s="3">
        <f t="shared" ca="1" si="13"/>
        <v>0.40854695547958081</v>
      </c>
      <c r="G252" s="3">
        <f t="shared" ca="1" si="14"/>
        <v>8.1727230332507244</v>
      </c>
      <c r="H252" s="5">
        <f t="shared" ca="1" si="15"/>
        <v>72.23582392222886</v>
      </c>
    </row>
    <row r="253" spans="5:8" x14ac:dyDescent="0.25">
      <c r="E253" s="3">
        <f t="shared" ca="1" si="12"/>
        <v>0.31136858437040538</v>
      </c>
      <c r="F253" s="3">
        <f t="shared" ca="1" si="13"/>
        <v>2.3216358692793606</v>
      </c>
      <c r="G253" s="3">
        <f t="shared" ca="1" si="14"/>
        <v>6.2046241359495262</v>
      </c>
      <c r="H253" s="5">
        <f t="shared" ca="1" si="15"/>
        <v>66.20462413594953</v>
      </c>
    </row>
    <row r="254" spans="5:8" x14ac:dyDescent="0.25">
      <c r="E254" s="3">
        <f t="shared" ca="1" si="12"/>
        <v>0.44503903596758054</v>
      </c>
      <c r="F254" s="3">
        <f t="shared" ca="1" si="13"/>
        <v>1.4613438723378569</v>
      </c>
      <c r="G254" s="3">
        <f t="shared" ca="1" si="14"/>
        <v>6.8387161037263997</v>
      </c>
      <c r="H254" s="5">
        <f t="shared" ca="1" si="15"/>
        <v>66.838716103726398</v>
      </c>
    </row>
    <row r="255" spans="5:8" x14ac:dyDescent="0.25">
      <c r="E255" s="3">
        <f t="shared" ca="1" si="12"/>
        <v>0.26392112195590722</v>
      </c>
      <c r="F255" s="3">
        <f t="shared" ca="1" si="13"/>
        <v>5.1727647191713366</v>
      </c>
      <c r="G255" s="3">
        <f t="shared" ca="1" si="14"/>
        <v>4.9432795275095947</v>
      </c>
      <c r="H255" s="5">
        <f t="shared" ca="1" si="15"/>
        <v>64.943279527509588</v>
      </c>
    </row>
    <row r="256" spans="5:8" x14ac:dyDescent="0.25">
      <c r="E256" s="3">
        <f t="shared" ca="1" si="12"/>
        <v>0.93046543268607196</v>
      </c>
      <c r="F256" s="3">
        <f t="shared" ca="1" si="13"/>
        <v>4.6726724329393888E-5</v>
      </c>
      <c r="G256" s="3">
        <f t="shared" ca="1" si="14"/>
        <v>9.9784069855633604</v>
      </c>
      <c r="H256" s="5">
        <f t="shared" ca="1" si="15"/>
        <v>70.021639741160968</v>
      </c>
    </row>
    <row r="257" spans="5:8" x14ac:dyDescent="0.25">
      <c r="E257" s="3">
        <f t="shared" ca="1" si="12"/>
        <v>0.77556545623964956</v>
      </c>
      <c r="F257" s="3">
        <f t="shared" ca="1" si="13"/>
        <v>5.169739991374553</v>
      </c>
      <c r="G257" s="3">
        <f t="shared" ca="1" si="14"/>
        <v>4.9442579254176513</v>
      </c>
      <c r="H257" s="5">
        <f t="shared" ca="1" si="15"/>
        <v>80.225482065956896</v>
      </c>
    </row>
    <row r="258" spans="5:8" x14ac:dyDescent="0.25">
      <c r="E258" s="3">
        <f t="shared" ca="1" si="12"/>
        <v>0.20488338144378038</v>
      </c>
      <c r="F258" s="3">
        <f t="shared" ca="1" si="13"/>
        <v>2.6549917654629103</v>
      </c>
      <c r="G258" s="3">
        <f t="shared" ca="1" si="14"/>
        <v>6.0065783891690829</v>
      </c>
      <c r="H258" s="5">
        <f t="shared" ca="1" si="15"/>
        <v>66.006578389169078</v>
      </c>
    </row>
    <row r="259" spans="5:8" x14ac:dyDescent="0.25">
      <c r="E259" s="3">
        <f t="shared" ca="1" si="12"/>
        <v>0.44045003906932945</v>
      </c>
      <c r="F259" s="3">
        <f t="shared" ca="1" si="13"/>
        <v>1.7762381351508933</v>
      </c>
      <c r="G259" s="3">
        <f t="shared" ca="1" si="14"/>
        <v>6.5810160005825038</v>
      </c>
      <c r="H259" s="5">
        <f t="shared" ca="1" si="15"/>
        <v>66.581016000582508</v>
      </c>
    </row>
    <row r="260" spans="5:8" x14ac:dyDescent="0.25">
      <c r="E260" s="3">
        <f t="shared" ref="E260:E323" ca="1" si="16">RAND()</f>
        <v>0.22015582740188044</v>
      </c>
      <c r="F260" s="3">
        <f t="shared" ref="F260:F323" ca="1" si="17">_xlfn.NORM.INV(RAND(),0,1)^2</f>
        <v>1.4614045310781587</v>
      </c>
      <c r="G260" s="3">
        <f t="shared" ref="G260:G323" ca="1" si="18">$C$3+(($C$3^2*F260)/(2*$C$4))-(($C$3)/(2*$C$4))*SQRT(4*$C$3*$C$4*F260+$C$3^2*F260^2)</f>
        <v>6.8386628115194359</v>
      </c>
      <c r="H260" s="5">
        <f t="shared" ref="H260:H323" ca="1" si="19">IF(E260&lt;$C$3/($C$3+G260),G260,$C$3^2/G260)+$C$5</f>
        <v>66.838662811519441</v>
      </c>
    </row>
    <row r="261" spans="5:8" x14ac:dyDescent="0.25">
      <c r="E261" s="3">
        <f t="shared" ca="1" si="16"/>
        <v>0.77614674775782821</v>
      </c>
      <c r="F261" s="3">
        <f t="shared" ca="1" si="17"/>
        <v>6.4227313011929438E-2</v>
      </c>
      <c r="G261" s="3">
        <f t="shared" ca="1" si="18"/>
        <v>9.2300510548011623</v>
      </c>
      <c r="H261" s="5">
        <f t="shared" ca="1" si="19"/>
        <v>70.834176258210761</v>
      </c>
    </row>
    <row r="262" spans="5:8" x14ac:dyDescent="0.25">
      <c r="E262" s="3">
        <f t="shared" ca="1" si="16"/>
        <v>0.54846724245250478</v>
      </c>
      <c r="F262" s="3">
        <f t="shared" ca="1" si="17"/>
        <v>1.2726792996268703</v>
      </c>
      <c r="G262" s="3">
        <f t="shared" ca="1" si="18"/>
        <v>7.0125679756880643</v>
      </c>
      <c r="H262" s="5">
        <f t="shared" ca="1" si="19"/>
        <v>67.012567975688057</v>
      </c>
    </row>
    <row r="263" spans="5:8" x14ac:dyDescent="0.25">
      <c r="E263" s="3">
        <f t="shared" ca="1" si="16"/>
        <v>1.6991082291502591E-2</v>
      </c>
      <c r="F263" s="3">
        <f t="shared" ca="1" si="17"/>
        <v>6.5294479035213904E-2</v>
      </c>
      <c r="G263" s="3">
        <f t="shared" ca="1" si="18"/>
        <v>9.2239380009155862</v>
      </c>
      <c r="H263" s="5">
        <f t="shared" ca="1" si="19"/>
        <v>69.223938000915581</v>
      </c>
    </row>
    <row r="264" spans="5:8" x14ac:dyDescent="0.25">
      <c r="E264" s="3">
        <f t="shared" ca="1" si="16"/>
        <v>0.53075328261151733</v>
      </c>
      <c r="F264" s="3">
        <f t="shared" ca="1" si="17"/>
        <v>0.99150237006297282</v>
      </c>
      <c r="G264" s="3">
        <f t="shared" ca="1" si="18"/>
        <v>7.3081513139545269</v>
      </c>
      <c r="H264" s="5">
        <f t="shared" ca="1" si="19"/>
        <v>67.308151313954525</v>
      </c>
    </row>
    <row r="265" spans="5:8" x14ac:dyDescent="0.25">
      <c r="E265" s="3">
        <f t="shared" ca="1" si="16"/>
        <v>6.5821735152854943E-2</v>
      </c>
      <c r="F265" s="3">
        <f t="shared" ca="1" si="17"/>
        <v>0.43891057248924159</v>
      </c>
      <c r="G265" s="3">
        <f t="shared" ca="1" si="18"/>
        <v>8.1129733025682533</v>
      </c>
      <c r="H265" s="5">
        <f t="shared" ca="1" si="19"/>
        <v>68.11297330256825</v>
      </c>
    </row>
    <row r="266" spans="5:8" x14ac:dyDescent="0.25">
      <c r="E266" s="3">
        <f t="shared" ca="1" si="16"/>
        <v>0.46143912088108674</v>
      </c>
      <c r="F266" s="3">
        <f t="shared" ca="1" si="17"/>
        <v>2.274296180287056</v>
      </c>
      <c r="G266" s="3">
        <f t="shared" ca="1" si="18"/>
        <v>6.2344888544034349</v>
      </c>
      <c r="H266" s="5">
        <f t="shared" ca="1" si="19"/>
        <v>66.234488854403438</v>
      </c>
    </row>
    <row r="267" spans="5:8" x14ac:dyDescent="0.25">
      <c r="E267" s="3">
        <f t="shared" ca="1" si="16"/>
        <v>0.22537672409054033</v>
      </c>
      <c r="F267" s="3">
        <f t="shared" ca="1" si="17"/>
        <v>2.110622530071633</v>
      </c>
      <c r="G267" s="3">
        <f t="shared" ca="1" si="18"/>
        <v>6.3415116122262258</v>
      </c>
      <c r="H267" s="5">
        <f t="shared" ca="1" si="19"/>
        <v>66.341511612226228</v>
      </c>
    </row>
    <row r="268" spans="5:8" x14ac:dyDescent="0.25">
      <c r="E268" s="3">
        <f t="shared" ca="1" si="16"/>
        <v>0.69978363107231001</v>
      </c>
      <c r="F268" s="3">
        <f t="shared" ca="1" si="17"/>
        <v>0.19358996019238839</v>
      </c>
      <c r="G268" s="3">
        <f t="shared" ca="1" si="18"/>
        <v>8.7020660207296405</v>
      </c>
      <c r="H268" s="5">
        <f t="shared" ca="1" si="19"/>
        <v>71.491523939462752</v>
      </c>
    </row>
    <row r="269" spans="5:8" x14ac:dyDescent="0.25">
      <c r="E269" s="3">
        <f t="shared" ca="1" si="16"/>
        <v>0.45470373752269133</v>
      </c>
      <c r="F269" s="3">
        <f t="shared" ca="1" si="17"/>
        <v>0.63045906821271724</v>
      </c>
      <c r="G269" s="3">
        <f t="shared" ca="1" si="18"/>
        <v>7.7846247958471242</v>
      </c>
      <c r="H269" s="5">
        <f t="shared" ca="1" si="19"/>
        <v>67.784624795847122</v>
      </c>
    </row>
    <row r="270" spans="5:8" x14ac:dyDescent="0.25">
      <c r="E270" s="3">
        <f t="shared" ca="1" si="16"/>
        <v>0.94018998903443451</v>
      </c>
      <c r="F270" s="3">
        <f t="shared" ca="1" si="17"/>
        <v>0.11860396257791027</v>
      </c>
      <c r="G270" s="3">
        <f t="shared" ca="1" si="18"/>
        <v>8.968634135075499</v>
      </c>
      <c r="H270" s="5">
        <f t="shared" ca="1" si="19"/>
        <v>71.149969827502417</v>
      </c>
    </row>
    <row r="271" spans="5:8" x14ac:dyDescent="0.25">
      <c r="E271" s="3">
        <f t="shared" ca="1" si="16"/>
        <v>0.58222874410774994</v>
      </c>
      <c r="F271" s="3">
        <f t="shared" ca="1" si="17"/>
        <v>0.90924119103754253</v>
      </c>
      <c r="G271" s="3">
        <f t="shared" ca="1" si="18"/>
        <v>7.4051793686305931</v>
      </c>
      <c r="H271" s="5">
        <f t="shared" ca="1" si="19"/>
        <v>73.504061822406953</v>
      </c>
    </row>
    <row r="272" spans="5:8" x14ac:dyDescent="0.25">
      <c r="E272" s="3">
        <f t="shared" ca="1" si="16"/>
        <v>0.4168159029212426</v>
      </c>
      <c r="F272" s="3">
        <f t="shared" ca="1" si="17"/>
        <v>5.328842881592246E-7</v>
      </c>
      <c r="G272" s="3">
        <f t="shared" ca="1" si="18"/>
        <v>9.9976918377660571</v>
      </c>
      <c r="H272" s="5">
        <f t="shared" ca="1" si="19"/>
        <v>69.997691837766055</v>
      </c>
    </row>
    <row r="273" spans="5:8" x14ac:dyDescent="0.25">
      <c r="E273" s="3">
        <f t="shared" ca="1" si="16"/>
        <v>0.88363153395150407</v>
      </c>
      <c r="F273" s="3">
        <f t="shared" ca="1" si="17"/>
        <v>5.4540866867832136</v>
      </c>
      <c r="G273" s="3">
        <f t="shared" ca="1" si="18"/>
        <v>4.8544559501282833</v>
      </c>
      <c r="H273" s="5">
        <f t="shared" ca="1" si="19"/>
        <v>80.59963073665493</v>
      </c>
    </row>
    <row r="274" spans="5:8" x14ac:dyDescent="0.25">
      <c r="E274" s="3">
        <f t="shared" ca="1" si="16"/>
        <v>0.89334871983173825</v>
      </c>
      <c r="F274" s="3">
        <f t="shared" ca="1" si="17"/>
        <v>5.5362667360839155E-2</v>
      </c>
      <c r="G274" s="3">
        <f t="shared" ca="1" si="18"/>
        <v>9.2831056626820185</v>
      </c>
      <c r="H274" s="5">
        <f t="shared" ca="1" si="19"/>
        <v>70.772257004678821</v>
      </c>
    </row>
    <row r="275" spans="5:8" x14ac:dyDescent="0.25">
      <c r="E275" s="3">
        <f t="shared" ca="1" si="16"/>
        <v>3.4564937163596987E-2</v>
      </c>
      <c r="F275" s="3">
        <f t="shared" ca="1" si="17"/>
        <v>0.25152722746188416</v>
      </c>
      <c r="G275" s="3">
        <f t="shared" ca="1" si="18"/>
        <v>8.5348240293477051</v>
      </c>
      <c r="H275" s="5">
        <f t="shared" ca="1" si="19"/>
        <v>68.534824029347703</v>
      </c>
    </row>
    <row r="276" spans="5:8" x14ac:dyDescent="0.25">
      <c r="E276" s="3">
        <f t="shared" ca="1" si="16"/>
        <v>0.18725100495329716</v>
      </c>
      <c r="F276" s="3">
        <f t="shared" ca="1" si="17"/>
        <v>1.5621944904664073</v>
      </c>
      <c r="G276" s="3">
        <f t="shared" ca="1" si="18"/>
        <v>6.7521944403525778</v>
      </c>
      <c r="H276" s="5">
        <f t="shared" ca="1" si="19"/>
        <v>66.752194440352582</v>
      </c>
    </row>
    <row r="277" spans="5:8" x14ac:dyDescent="0.25">
      <c r="E277" s="3">
        <f t="shared" ca="1" si="16"/>
        <v>0.99443710151855924</v>
      </c>
      <c r="F277" s="3">
        <f t="shared" ca="1" si="17"/>
        <v>0.71651910097995442</v>
      </c>
      <c r="G277" s="3">
        <f t="shared" ca="1" si="18"/>
        <v>7.657603905037039</v>
      </c>
      <c r="H277" s="5">
        <f t="shared" ca="1" si="19"/>
        <v>73.058915195942916</v>
      </c>
    </row>
    <row r="278" spans="5:8" x14ac:dyDescent="0.25">
      <c r="E278" s="3">
        <f t="shared" ca="1" si="16"/>
        <v>0.50596011094398485</v>
      </c>
      <c r="F278" s="3">
        <f t="shared" ca="1" si="17"/>
        <v>4.2102303559448897</v>
      </c>
      <c r="G278" s="3">
        <f t="shared" ca="1" si="18"/>
        <v>5.2835454559818489</v>
      </c>
      <c r="H278" s="5">
        <f t="shared" ca="1" si="19"/>
        <v>65.283545455981852</v>
      </c>
    </row>
    <row r="279" spans="5:8" x14ac:dyDescent="0.25">
      <c r="E279" s="3">
        <f t="shared" ca="1" si="16"/>
        <v>0.9766463295370712</v>
      </c>
      <c r="F279" s="3">
        <f t="shared" ca="1" si="17"/>
        <v>0.69953170024281619</v>
      </c>
      <c r="G279" s="3">
        <f t="shared" ca="1" si="18"/>
        <v>7.6818728327124797</v>
      </c>
      <c r="H279" s="5">
        <f t="shared" ca="1" si="19"/>
        <v>73.017658867530344</v>
      </c>
    </row>
    <row r="280" spans="5:8" x14ac:dyDescent="0.25">
      <c r="E280" s="3">
        <f t="shared" ca="1" si="16"/>
        <v>0.2244096151138848</v>
      </c>
      <c r="F280" s="3">
        <f t="shared" ca="1" si="17"/>
        <v>1.3375594063623406</v>
      </c>
      <c r="G280" s="3">
        <f t="shared" ca="1" si="18"/>
        <v>6.9508689518302855</v>
      </c>
      <c r="H280" s="5">
        <f t="shared" ca="1" si="19"/>
        <v>66.950868951830287</v>
      </c>
    </row>
    <row r="281" spans="5:8" x14ac:dyDescent="0.25">
      <c r="E281" s="3">
        <f t="shared" ca="1" si="16"/>
        <v>0.84357987615313357</v>
      </c>
      <c r="F281" s="3">
        <f t="shared" ca="1" si="17"/>
        <v>0.69202357483352794</v>
      </c>
      <c r="G281" s="3">
        <f t="shared" ca="1" si="18"/>
        <v>7.6927195107599644</v>
      </c>
      <c r="H281" s="5">
        <f t="shared" ca="1" si="19"/>
        <v>72.999304064073556</v>
      </c>
    </row>
    <row r="282" spans="5:8" x14ac:dyDescent="0.25">
      <c r="E282" s="3">
        <f t="shared" ca="1" si="16"/>
        <v>0.63881003138334669</v>
      </c>
      <c r="F282" s="3">
        <f t="shared" ca="1" si="17"/>
        <v>8.669632807760419E-2</v>
      </c>
      <c r="G282" s="3">
        <f t="shared" ca="1" si="18"/>
        <v>9.1112310340054687</v>
      </c>
      <c r="H282" s="5">
        <f t="shared" ca="1" si="19"/>
        <v>70.975465294072137</v>
      </c>
    </row>
    <row r="283" spans="5:8" x14ac:dyDescent="0.25">
      <c r="E283" s="3">
        <f t="shared" ca="1" si="16"/>
        <v>0.94337617802442297</v>
      </c>
      <c r="F283" s="3">
        <f t="shared" ca="1" si="17"/>
        <v>0.35291338592160637</v>
      </c>
      <c r="G283" s="3">
        <f t="shared" ca="1" si="18"/>
        <v>8.2895886997756083</v>
      </c>
      <c r="H283" s="5">
        <f t="shared" ca="1" si="19"/>
        <v>72.063324686146004</v>
      </c>
    </row>
    <row r="284" spans="5:8" x14ac:dyDescent="0.25">
      <c r="E284" s="3">
        <f t="shared" ca="1" si="16"/>
        <v>0.13655322751331878</v>
      </c>
      <c r="F284" s="3">
        <f t="shared" ca="1" si="17"/>
        <v>0.4022597872979069</v>
      </c>
      <c r="G284" s="3">
        <f t="shared" ca="1" si="18"/>
        <v>8.1854287483651831</v>
      </c>
      <c r="H284" s="5">
        <f t="shared" ca="1" si="19"/>
        <v>68.185428748365183</v>
      </c>
    </row>
    <row r="285" spans="5:8" x14ac:dyDescent="0.25">
      <c r="E285" s="3">
        <f t="shared" ca="1" si="16"/>
        <v>0.54862527995591759</v>
      </c>
      <c r="F285" s="3">
        <f t="shared" ca="1" si="17"/>
        <v>2.9208548190676167E-2</v>
      </c>
      <c r="G285" s="3">
        <f t="shared" ca="1" si="18"/>
        <v>9.4739576550098086</v>
      </c>
      <c r="H285" s="5">
        <f t="shared" ca="1" si="19"/>
        <v>70.555250893180869</v>
      </c>
    </row>
    <row r="286" spans="5:8" x14ac:dyDescent="0.25">
      <c r="E286" s="3">
        <f t="shared" ca="1" si="16"/>
        <v>3.5640306828974788E-2</v>
      </c>
      <c r="F286" s="3">
        <f t="shared" ca="1" si="17"/>
        <v>7.2310100690426371E-2</v>
      </c>
      <c r="G286" s="3">
        <f t="shared" ca="1" si="18"/>
        <v>9.1850333231112486</v>
      </c>
      <c r="H286" s="5">
        <f t="shared" ca="1" si="19"/>
        <v>69.185033323111242</v>
      </c>
    </row>
    <row r="287" spans="5:8" x14ac:dyDescent="0.25">
      <c r="E287" s="3">
        <f t="shared" ca="1" si="16"/>
        <v>0.38199521108047241</v>
      </c>
      <c r="F287" s="3">
        <f t="shared" ca="1" si="17"/>
        <v>1.3186223357036279E-2</v>
      </c>
      <c r="G287" s="3">
        <f t="shared" ca="1" si="18"/>
        <v>9.6434048647707087</v>
      </c>
      <c r="H287" s="5">
        <f t="shared" ca="1" si="19"/>
        <v>69.643404864770702</v>
      </c>
    </row>
    <row r="288" spans="5:8" x14ac:dyDescent="0.25">
      <c r="E288" s="3">
        <f t="shared" ca="1" si="16"/>
        <v>7.2637630188256419E-2</v>
      </c>
      <c r="F288" s="3">
        <f t="shared" ca="1" si="17"/>
        <v>1.9515501104655066</v>
      </c>
      <c r="G288" s="3">
        <f t="shared" ca="1" si="18"/>
        <v>6.451657675779658</v>
      </c>
      <c r="H288" s="5">
        <f t="shared" ca="1" si="19"/>
        <v>66.451657675779657</v>
      </c>
    </row>
    <row r="289" spans="5:8" x14ac:dyDescent="0.25">
      <c r="E289" s="3">
        <f t="shared" ca="1" si="16"/>
        <v>0.37767095981402499</v>
      </c>
      <c r="F289" s="3">
        <f t="shared" ca="1" si="17"/>
        <v>1.0462941606956568</v>
      </c>
      <c r="G289" s="3">
        <f t="shared" ca="1" si="18"/>
        <v>7.2464682015693436</v>
      </c>
      <c r="H289" s="5">
        <f t="shared" ca="1" si="19"/>
        <v>67.246468201569343</v>
      </c>
    </row>
    <row r="290" spans="5:8" x14ac:dyDescent="0.25">
      <c r="E290" s="3">
        <f t="shared" ca="1" si="16"/>
        <v>3.5268539283414779E-2</v>
      </c>
      <c r="F290" s="3">
        <f t="shared" ca="1" si="17"/>
        <v>0.66996570481390405</v>
      </c>
      <c r="G290" s="3">
        <f t="shared" ca="1" si="18"/>
        <v>7.7250268068870778</v>
      </c>
      <c r="H290" s="5">
        <f t="shared" ca="1" si="19"/>
        <v>67.725026806887072</v>
      </c>
    </row>
    <row r="291" spans="5:8" x14ac:dyDescent="0.25">
      <c r="E291" s="3">
        <f t="shared" ca="1" si="16"/>
        <v>5.3892074642485355E-2</v>
      </c>
      <c r="F291" s="3">
        <f t="shared" ca="1" si="17"/>
        <v>4.6774767644693564E-2</v>
      </c>
      <c r="G291" s="3">
        <f t="shared" ca="1" si="18"/>
        <v>9.3390668111599506</v>
      </c>
      <c r="H291" s="5">
        <f t="shared" ca="1" si="19"/>
        <v>69.339066811159952</v>
      </c>
    </row>
    <row r="292" spans="5:8" x14ac:dyDescent="0.25">
      <c r="E292" s="3">
        <f t="shared" ca="1" si="16"/>
        <v>0.11033652837741648</v>
      </c>
      <c r="F292" s="3">
        <f t="shared" ca="1" si="17"/>
        <v>6.753130903427822</v>
      </c>
      <c r="G292" s="3">
        <f t="shared" ca="1" si="18"/>
        <v>4.4921688326977272</v>
      </c>
      <c r="H292" s="5">
        <f t="shared" ca="1" si="19"/>
        <v>64.492168832697729</v>
      </c>
    </row>
    <row r="293" spans="5:8" x14ac:dyDescent="0.25">
      <c r="E293" s="3">
        <f t="shared" ca="1" si="16"/>
        <v>0.18002564661658993</v>
      </c>
      <c r="F293" s="3">
        <f t="shared" ca="1" si="17"/>
        <v>1.5176865719984587E-2</v>
      </c>
      <c r="G293" s="3">
        <f t="shared" ca="1" si="18"/>
        <v>9.6179395633465319</v>
      </c>
      <c r="H293" s="5">
        <f t="shared" ca="1" si="19"/>
        <v>69.617939563346539</v>
      </c>
    </row>
    <row r="294" spans="5:8" x14ac:dyDescent="0.25">
      <c r="E294" s="3">
        <f t="shared" ca="1" si="16"/>
        <v>9.3009713125940752E-2</v>
      </c>
      <c r="F294" s="3">
        <f t="shared" ca="1" si="17"/>
        <v>1.1760917477478625</v>
      </c>
      <c r="G294" s="3">
        <f t="shared" ca="1" si="18"/>
        <v>7.1085753067820381</v>
      </c>
      <c r="H294" s="5">
        <f t="shared" ca="1" si="19"/>
        <v>67.108575306782043</v>
      </c>
    </row>
    <row r="295" spans="5:8" x14ac:dyDescent="0.25">
      <c r="E295" s="3">
        <f t="shared" ca="1" si="16"/>
        <v>2.2902511012179216E-2</v>
      </c>
      <c r="F295" s="3">
        <f t="shared" ca="1" si="17"/>
        <v>0.97450676420093207</v>
      </c>
      <c r="G295" s="3">
        <f t="shared" ca="1" si="18"/>
        <v>7.327746537610702</v>
      </c>
      <c r="H295" s="5">
        <f t="shared" ca="1" si="19"/>
        <v>67.327746537610707</v>
      </c>
    </row>
    <row r="296" spans="5:8" x14ac:dyDescent="0.25">
      <c r="E296" s="3">
        <f t="shared" ca="1" si="16"/>
        <v>0.88111243890896729</v>
      </c>
      <c r="F296" s="3">
        <f t="shared" ca="1" si="17"/>
        <v>0.11060553211557003</v>
      </c>
      <c r="G296" s="3">
        <f t="shared" ca="1" si="18"/>
        <v>9.0021580860212094</v>
      </c>
      <c r="H296" s="5">
        <f t="shared" ca="1" si="19"/>
        <v>71.10844744609436</v>
      </c>
    </row>
    <row r="297" spans="5:8" x14ac:dyDescent="0.25">
      <c r="E297" s="3">
        <f t="shared" ca="1" si="16"/>
        <v>0.56788823927692189</v>
      </c>
      <c r="F297" s="3">
        <f t="shared" ca="1" si="17"/>
        <v>0.97236306958632368</v>
      </c>
      <c r="G297" s="3">
        <f t="shared" ca="1" si="18"/>
        <v>7.33023426326959</v>
      </c>
      <c r="H297" s="5">
        <f t="shared" ca="1" si="19"/>
        <v>67.330234263269588</v>
      </c>
    </row>
    <row r="298" spans="5:8" x14ac:dyDescent="0.25">
      <c r="E298" s="3">
        <f t="shared" ca="1" si="16"/>
        <v>0.1850568706901724</v>
      </c>
      <c r="F298" s="3">
        <f t="shared" ca="1" si="17"/>
        <v>0.60970437966033908</v>
      </c>
      <c r="G298" s="3">
        <f t="shared" ca="1" si="18"/>
        <v>7.816885418700048</v>
      </c>
      <c r="H298" s="5">
        <f t="shared" ca="1" si="19"/>
        <v>67.816885418700053</v>
      </c>
    </row>
    <row r="299" spans="5:8" x14ac:dyDescent="0.25">
      <c r="E299" s="3">
        <f t="shared" ca="1" si="16"/>
        <v>7.9750230915160647E-2</v>
      </c>
      <c r="F299" s="3">
        <f t="shared" ca="1" si="17"/>
        <v>0.36441964370516305</v>
      </c>
      <c r="G299" s="3">
        <f t="shared" ca="1" si="18"/>
        <v>8.2645558238041374</v>
      </c>
      <c r="H299" s="5">
        <f t="shared" ca="1" si="19"/>
        <v>68.26455582380413</v>
      </c>
    </row>
    <row r="300" spans="5:8" x14ac:dyDescent="0.25">
      <c r="E300" s="3">
        <f t="shared" ca="1" si="16"/>
        <v>0.55457030988573197</v>
      </c>
      <c r="F300" s="3">
        <f t="shared" ca="1" si="17"/>
        <v>1.2491877479033766</v>
      </c>
      <c r="G300" s="3">
        <f t="shared" ca="1" si="18"/>
        <v>7.0354442551127434</v>
      </c>
      <c r="H300" s="5">
        <f t="shared" ca="1" si="19"/>
        <v>67.035444255112736</v>
      </c>
    </row>
    <row r="301" spans="5:8" x14ac:dyDescent="0.25">
      <c r="E301" s="3">
        <f t="shared" ca="1" si="16"/>
        <v>1.6739240606364891E-2</v>
      </c>
      <c r="F301" s="3">
        <f t="shared" ca="1" si="17"/>
        <v>4.090908138386399</v>
      </c>
      <c r="G301" s="3">
        <f t="shared" ca="1" si="18"/>
        <v>5.3303246040940335</v>
      </c>
      <c r="H301" s="5">
        <f t="shared" ca="1" si="19"/>
        <v>65.330324604094031</v>
      </c>
    </row>
    <row r="302" spans="5:8" x14ac:dyDescent="0.25">
      <c r="E302" s="3">
        <f t="shared" ca="1" si="16"/>
        <v>0.94762933086647405</v>
      </c>
      <c r="F302" s="3">
        <f t="shared" ca="1" si="17"/>
        <v>1.1691959451930041</v>
      </c>
      <c r="G302" s="3">
        <f t="shared" ca="1" si="18"/>
        <v>7.1156335390091545</v>
      </c>
      <c r="H302" s="5">
        <f t="shared" ca="1" si="19"/>
        <v>74.053562406183858</v>
      </c>
    </row>
    <row r="303" spans="5:8" x14ac:dyDescent="0.25">
      <c r="E303" s="3">
        <f t="shared" ca="1" si="16"/>
        <v>0.20485038402472855</v>
      </c>
      <c r="F303" s="3">
        <f t="shared" ca="1" si="17"/>
        <v>1.4045528830757388</v>
      </c>
      <c r="G303" s="3">
        <f t="shared" ca="1" si="18"/>
        <v>6.8893089579240261</v>
      </c>
      <c r="H303" s="5">
        <f t="shared" ca="1" si="19"/>
        <v>66.88930895792403</v>
      </c>
    </row>
    <row r="304" spans="5:8" x14ac:dyDescent="0.25">
      <c r="E304" s="3">
        <f t="shared" ca="1" si="16"/>
        <v>0.65997665790615201</v>
      </c>
      <c r="F304" s="3">
        <f t="shared" ca="1" si="17"/>
        <v>1.5783696333950488</v>
      </c>
      <c r="G304" s="3">
        <f t="shared" ca="1" si="18"/>
        <v>6.7386899075714313</v>
      </c>
      <c r="H304" s="5">
        <f t="shared" ca="1" si="19"/>
        <v>74.839679725823615</v>
      </c>
    </row>
    <row r="305" spans="5:8" x14ac:dyDescent="0.25">
      <c r="E305" s="3">
        <f t="shared" ca="1" si="16"/>
        <v>0.33078613130538392</v>
      </c>
      <c r="F305" s="3">
        <f t="shared" ca="1" si="17"/>
        <v>2.4865581915355</v>
      </c>
      <c r="G305" s="3">
        <f t="shared" ca="1" si="18"/>
        <v>6.1040841368925687</v>
      </c>
      <c r="H305" s="5">
        <f t="shared" ca="1" si="19"/>
        <v>66.104084136892567</v>
      </c>
    </row>
    <row r="306" spans="5:8" x14ac:dyDescent="0.25">
      <c r="E306" s="3">
        <f t="shared" ca="1" si="16"/>
        <v>0.87315415679508745</v>
      </c>
      <c r="F306" s="3">
        <f t="shared" ca="1" si="17"/>
        <v>0.44922173585010922</v>
      </c>
      <c r="G306" s="3">
        <f t="shared" ca="1" si="18"/>
        <v>8.0932574480316912</v>
      </c>
      <c r="H306" s="5">
        <f t="shared" ca="1" si="19"/>
        <v>72.355964287818423</v>
      </c>
    </row>
    <row r="307" spans="5:8" x14ac:dyDescent="0.25">
      <c r="E307" s="3">
        <f t="shared" ca="1" si="16"/>
        <v>0.55182257903137888</v>
      </c>
      <c r="F307" s="3">
        <f t="shared" ca="1" si="17"/>
        <v>2.6670807761136825</v>
      </c>
      <c r="G307" s="3">
        <f t="shared" ca="1" si="18"/>
        <v>5.9997670775649512</v>
      </c>
      <c r="H307" s="5">
        <f t="shared" ca="1" si="19"/>
        <v>65.999767077564954</v>
      </c>
    </row>
    <row r="308" spans="5:8" x14ac:dyDescent="0.25">
      <c r="E308" s="3">
        <f t="shared" ca="1" si="16"/>
        <v>0.55608159612003438</v>
      </c>
      <c r="F308" s="3">
        <f t="shared" ca="1" si="17"/>
        <v>2.5506721981818221</v>
      </c>
      <c r="G308" s="3">
        <f t="shared" ca="1" si="18"/>
        <v>6.0663818712767856</v>
      </c>
      <c r="H308" s="5">
        <f t="shared" ca="1" si="19"/>
        <v>66.066381871276789</v>
      </c>
    </row>
    <row r="309" spans="5:8" x14ac:dyDescent="0.25">
      <c r="E309" s="3">
        <f t="shared" ca="1" si="16"/>
        <v>0.8245920635782934</v>
      </c>
      <c r="F309" s="3">
        <f t="shared" ca="1" si="17"/>
        <v>2.9841659009226906</v>
      </c>
      <c r="G309" s="3">
        <f t="shared" ca="1" si="18"/>
        <v>5.8292240841037923</v>
      </c>
      <c r="H309" s="5">
        <f t="shared" ca="1" si="19"/>
        <v>77.154941816818905</v>
      </c>
    </row>
    <row r="310" spans="5:8" x14ac:dyDescent="0.25">
      <c r="E310" s="3">
        <f t="shared" ca="1" si="16"/>
        <v>9.1655312591407356E-2</v>
      </c>
      <c r="F310" s="3">
        <f t="shared" ca="1" si="17"/>
        <v>1.3990561137971629</v>
      </c>
      <c r="G310" s="3">
        <f t="shared" ca="1" si="18"/>
        <v>6.8942815943997413</v>
      </c>
      <c r="H310" s="5">
        <f t="shared" ca="1" si="19"/>
        <v>66.894281594399743</v>
      </c>
    </row>
    <row r="311" spans="5:8" x14ac:dyDescent="0.25">
      <c r="E311" s="3">
        <f t="shared" ca="1" si="16"/>
        <v>0.4951128635139902</v>
      </c>
      <c r="F311" s="3">
        <f t="shared" ca="1" si="17"/>
        <v>3.466348305904877</v>
      </c>
      <c r="G311" s="3">
        <f t="shared" ca="1" si="18"/>
        <v>5.5957988423240277</v>
      </c>
      <c r="H311" s="5">
        <f t="shared" ca="1" si="19"/>
        <v>65.595798842324029</v>
      </c>
    </row>
    <row r="312" spans="5:8" x14ac:dyDescent="0.25">
      <c r="E312" s="3">
        <f t="shared" ca="1" si="16"/>
        <v>0.43798414814408959</v>
      </c>
      <c r="F312" s="3">
        <f t="shared" ca="1" si="17"/>
        <v>0.62681353245361371</v>
      </c>
      <c r="G312" s="3">
        <f t="shared" ca="1" si="18"/>
        <v>7.7902422599662895</v>
      </c>
      <c r="H312" s="5">
        <f t="shared" ca="1" si="19"/>
        <v>67.790242259966291</v>
      </c>
    </row>
    <row r="313" spans="5:8" x14ac:dyDescent="0.25">
      <c r="E313" s="3">
        <f t="shared" ca="1" si="16"/>
        <v>0.76414145287650337</v>
      </c>
      <c r="F313" s="3">
        <f t="shared" ca="1" si="17"/>
        <v>0.4702119116652016</v>
      </c>
      <c r="G313" s="3">
        <f t="shared" ca="1" si="18"/>
        <v>8.0539608604480737</v>
      </c>
      <c r="H313" s="5">
        <f t="shared" ca="1" si="19"/>
        <v>72.416251051217131</v>
      </c>
    </row>
    <row r="314" spans="5:8" x14ac:dyDescent="0.25">
      <c r="E314" s="3">
        <f t="shared" ca="1" si="16"/>
        <v>0.64093302246546024</v>
      </c>
      <c r="F314" s="3">
        <f t="shared" ca="1" si="17"/>
        <v>2.8140776183183029</v>
      </c>
      <c r="G314" s="3">
        <f t="shared" ca="1" si="18"/>
        <v>5.9188210298009878</v>
      </c>
      <c r="H314" s="5">
        <f t="shared" ca="1" si="19"/>
        <v>76.895256588517327</v>
      </c>
    </row>
    <row r="315" spans="5:8" x14ac:dyDescent="0.25">
      <c r="E315" s="3">
        <f t="shared" ca="1" si="16"/>
        <v>0.98010277159392234</v>
      </c>
      <c r="F315" s="3">
        <f t="shared" ca="1" si="17"/>
        <v>1.4683346928980714</v>
      </c>
      <c r="G315" s="3">
        <f t="shared" ca="1" si="18"/>
        <v>6.8325845110381644</v>
      </c>
      <c r="H315" s="5">
        <f t="shared" ca="1" si="19"/>
        <v>74.635750181859905</v>
      </c>
    </row>
    <row r="316" spans="5:8" x14ac:dyDescent="0.25">
      <c r="E316" s="3">
        <f t="shared" ca="1" si="16"/>
        <v>6.8679762773983022E-2</v>
      </c>
      <c r="F316" s="3">
        <f t="shared" ca="1" si="17"/>
        <v>3.9557966701133214E-2</v>
      </c>
      <c r="G316" s="3">
        <f t="shared" ca="1" si="18"/>
        <v>9.3905168160516617</v>
      </c>
      <c r="H316" s="5">
        <f t="shared" ca="1" si="19"/>
        <v>69.390516816051658</v>
      </c>
    </row>
    <row r="317" spans="5:8" x14ac:dyDescent="0.25">
      <c r="E317" s="3">
        <f t="shared" ca="1" si="16"/>
        <v>0.46618980609464111</v>
      </c>
      <c r="F317" s="3">
        <f t="shared" ca="1" si="17"/>
        <v>8.9668901397320838E-2</v>
      </c>
      <c r="G317" s="3">
        <f t="shared" ca="1" si="18"/>
        <v>9.0968370129686527</v>
      </c>
      <c r="H317" s="5">
        <f t="shared" ca="1" si="19"/>
        <v>69.096837012968649</v>
      </c>
    </row>
    <row r="318" spans="5:8" x14ac:dyDescent="0.25">
      <c r="E318" s="3">
        <f t="shared" ca="1" si="16"/>
        <v>2.816439670349058E-3</v>
      </c>
      <c r="F318" s="3">
        <f t="shared" ca="1" si="17"/>
        <v>0.20405770021773653</v>
      </c>
      <c r="G318" s="3">
        <f t="shared" ca="1" si="18"/>
        <v>8.6699021488593218</v>
      </c>
      <c r="H318" s="5">
        <f t="shared" ca="1" si="19"/>
        <v>68.669902148859322</v>
      </c>
    </row>
    <row r="319" spans="5:8" x14ac:dyDescent="0.25">
      <c r="E319" s="3">
        <f t="shared" ca="1" si="16"/>
        <v>0.25404599222471835</v>
      </c>
      <c r="F319" s="3">
        <f t="shared" ca="1" si="17"/>
        <v>0.19298662439995207</v>
      </c>
      <c r="G319" s="3">
        <f t="shared" ca="1" si="18"/>
        <v>8.7039498826083381</v>
      </c>
      <c r="H319" s="5">
        <f t="shared" ca="1" si="19"/>
        <v>68.703949882608342</v>
      </c>
    </row>
    <row r="320" spans="5:8" x14ac:dyDescent="0.25">
      <c r="E320" s="3">
        <f t="shared" ca="1" si="16"/>
        <v>0.17780130196807831</v>
      </c>
      <c r="F320" s="3">
        <f t="shared" ca="1" si="17"/>
        <v>3.6192070168644286E-2</v>
      </c>
      <c r="G320" s="3">
        <f t="shared" ca="1" si="18"/>
        <v>9.4162254774290943</v>
      </c>
      <c r="H320" s="5">
        <f t="shared" ca="1" si="19"/>
        <v>69.416225477429094</v>
      </c>
    </row>
    <row r="321" spans="5:8" x14ac:dyDescent="0.25">
      <c r="E321" s="3">
        <f t="shared" ca="1" si="16"/>
        <v>0.35859066518874116</v>
      </c>
      <c r="F321" s="3">
        <f t="shared" ca="1" si="17"/>
        <v>4.4261874499987048E-3</v>
      </c>
      <c r="G321" s="3">
        <f t="shared" ca="1" si="18"/>
        <v>9.7918163915554484</v>
      </c>
      <c r="H321" s="5">
        <f t="shared" ca="1" si="19"/>
        <v>69.791816391555443</v>
      </c>
    </row>
    <row r="322" spans="5:8" x14ac:dyDescent="0.25">
      <c r="E322" s="3">
        <f t="shared" ca="1" si="16"/>
        <v>0.46327937426079391</v>
      </c>
      <c r="F322" s="3">
        <f t="shared" ca="1" si="17"/>
        <v>0.45884521906142323</v>
      </c>
      <c r="G322" s="3">
        <f t="shared" ca="1" si="18"/>
        <v>8.0751044054628647</v>
      </c>
      <c r="H322" s="5">
        <f t="shared" ca="1" si="19"/>
        <v>68.075104405462866</v>
      </c>
    </row>
    <row r="323" spans="5:8" x14ac:dyDescent="0.25">
      <c r="E323" s="3">
        <f t="shared" ca="1" si="16"/>
        <v>0.69374445154842501</v>
      </c>
      <c r="F323" s="3">
        <f t="shared" ca="1" si="17"/>
        <v>0.40857708141929611</v>
      </c>
      <c r="G323" s="3">
        <f t="shared" ca="1" si="18"/>
        <v>8.1726624377915353</v>
      </c>
      <c r="H323" s="5">
        <f t="shared" ca="1" si="19"/>
        <v>72.235914643627765</v>
      </c>
    </row>
    <row r="324" spans="5:8" x14ac:dyDescent="0.25">
      <c r="E324" s="3">
        <f t="shared" ref="E324:E387" ca="1" si="20">RAND()</f>
        <v>0.40984952954686182</v>
      </c>
      <c r="F324" s="3">
        <f t="shared" ref="F324:F387" ca="1" si="21">_xlfn.NORM.INV(RAND(),0,1)^2</f>
        <v>0.11320203415935587</v>
      </c>
      <c r="G324" s="3">
        <f t="shared" ref="G324:G387" ca="1" si="22">$C$3+(($C$3^2*F324)/(2*$C$4))-(($C$3)/(2*$C$4))*SQRT(4*$C$3*$C$4*F324+$C$3^2*F324^2)</f>
        <v>8.9911320983739227</v>
      </c>
      <c r="H324" s="5">
        <f t="shared" ref="H324:H387" ca="1" si="23">IF(E324&lt;$C$3/($C$3+G324),G324,$C$3^2/G324)+$C$5</f>
        <v>68.991132098373924</v>
      </c>
    </row>
    <row r="325" spans="5:8" x14ac:dyDescent="0.25">
      <c r="E325" s="3">
        <f t="shared" ca="1" si="20"/>
        <v>0.45271278025265849</v>
      </c>
      <c r="F325" s="3">
        <f t="shared" ca="1" si="21"/>
        <v>5.001092424855428E-2</v>
      </c>
      <c r="G325" s="3">
        <f t="shared" ca="1" si="22"/>
        <v>9.3173794905675571</v>
      </c>
      <c r="H325" s="5">
        <f t="shared" ca="1" si="23"/>
        <v>69.317379490567561</v>
      </c>
    </row>
    <row r="326" spans="5:8" x14ac:dyDescent="0.25">
      <c r="E326" s="3">
        <f t="shared" ca="1" si="20"/>
        <v>0.27378254133626934</v>
      </c>
      <c r="F326" s="3">
        <f t="shared" ca="1" si="21"/>
        <v>0.16444139941132405</v>
      </c>
      <c r="G326" s="3">
        <f t="shared" ca="1" si="22"/>
        <v>8.7972404517744618</v>
      </c>
      <c r="H326" s="5">
        <f t="shared" ca="1" si="23"/>
        <v>68.797240451774456</v>
      </c>
    </row>
    <row r="327" spans="5:8" x14ac:dyDescent="0.25">
      <c r="E327" s="3">
        <f t="shared" ca="1" si="20"/>
        <v>0.6507108335302848</v>
      </c>
      <c r="F327" s="3">
        <f t="shared" ca="1" si="21"/>
        <v>0.10719476843641056</v>
      </c>
      <c r="G327" s="3">
        <f t="shared" ca="1" si="22"/>
        <v>9.0168619483623935</v>
      </c>
      <c r="H327" s="5">
        <f t="shared" ca="1" si="23"/>
        <v>71.090332820074025</v>
      </c>
    </row>
    <row r="328" spans="5:8" x14ac:dyDescent="0.25">
      <c r="E328" s="3">
        <f t="shared" ca="1" si="20"/>
        <v>0.46737369571303589</v>
      </c>
      <c r="F328" s="3">
        <f t="shared" ca="1" si="21"/>
        <v>0.28258311170542094</v>
      </c>
      <c r="G328" s="3">
        <f t="shared" ca="1" si="22"/>
        <v>8.4543432991449095</v>
      </c>
      <c r="H328" s="5">
        <f t="shared" ca="1" si="23"/>
        <v>68.454343299144909</v>
      </c>
    </row>
    <row r="329" spans="5:8" x14ac:dyDescent="0.25">
      <c r="E329" s="3">
        <f t="shared" ca="1" si="20"/>
        <v>3.0326495640702555E-2</v>
      </c>
      <c r="F329" s="3">
        <f t="shared" ca="1" si="21"/>
        <v>4.15705878423418E-2</v>
      </c>
      <c r="G329" s="3">
        <f t="shared" ca="1" si="22"/>
        <v>9.3756977751558424</v>
      </c>
      <c r="H329" s="5">
        <f t="shared" ca="1" si="23"/>
        <v>69.375697775155842</v>
      </c>
    </row>
    <row r="330" spans="5:8" x14ac:dyDescent="0.25">
      <c r="E330" s="3">
        <f t="shared" ca="1" si="20"/>
        <v>0.28041121423367288</v>
      </c>
      <c r="F330" s="3">
        <f t="shared" ca="1" si="21"/>
        <v>2.482881090915011</v>
      </c>
      <c r="G330" s="3">
        <f t="shared" ca="1" si="22"/>
        <v>6.1062691230942807</v>
      </c>
      <c r="H330" s="5">
        <f t="shared" ca="1" si="23"/>
        <v>66.106269123094279</v>
      </c>
    </row>
    <row r="331" spans="5:8" x14ac:dyDescent="0.25">
      <c r="E331" s="3">
        <f t="shared" ca="1" si="20"/>
        <v>0.74340850786422119</v>
      </c>
      <c r="F331" s="3">
        <f t="shared" ca="1" si="21"/>
        <v>1.6679130423944037</v>
      </c>
      <c r="G331" s="3">
        <f t="shared" ca="1" si="22"/>
        <v>6.6656698344167227</v>
      </c>
      <c r="H331" s="5">
        <f t="shared" ca="1" si="23"/>
        <v>75.002243207977685</v>
      </c>
    </row>
    <row r="332" spans="5:8" x14ac:dyDescent="0.25">
      <c r="E332" s="3">
        <f t="shared" ca="1" si="20"/>
        <v>0.32364305235507762</v>
      </c>
      <c r="F332" s="3">
        <f t="shared" ca="1" si="21"/>
        <v>1.8214630521308595</v>
      </c>
      <c r="G332" s="3">
        <f t="shared" ca="1" si="22"/>
        <v>6.5467812016600222</v>
      </c>
      <c r="H332" s="5">
        <f t="shared" ca="1" si="23"/>
        <v>66.546781201660025</v>
      </c>
    </row>
    <row r="333" spans="5:8" x14ac:dyDescent="0.25">
      <c r="E333" s="3">
        <f t="shared" ca="1" si="20"/>
        <v>0.61022029368594066</v>
      </c>
      <c r="F333" s="3">
        <f t="shared" ca="1" si="21"/>
        <v>0.3946229179773505</v>
      </c>
      <c r="G333" s="3">
        <f t="shared" ca="1" si="22"/>
        <v>8.2010246580450463</v>
      </c>
      <c r="H333" s="5">
        <f t="shared" ca="1" si="23"/>
        <v>72.193598259932301</v>
      </c>
    </row>
    <row r="334" spans="5:8" x14ac:dyDescent="0.25">
      <c r="E334" s="3">
        <f t="shared" ca="1" si="20"/>
        <v>0.972198650285931</v>
      </c>
      <c r="F334" s="3">
        <f t="shared" ca="1" si="21"/>
        <v>3.9454209436116626E-3</v>
      </c>
      <c r="G334" s="3">
        <f t="shared" ca="1" si="22"/>
        <v>9.8033320776125592</v>
      </c>
      <c r="H334" s="5">
        <f t="shared" ca="1" si="23"/>
        <v>70.200613343331057</v>
      </c>
    </row>
    <row r="335" spans="5:8" x14ac:dyDescent="0.25">
      <c r="E335" s="3">
        <f t="shared" ca="1" si="20"/>
        <v>0.92106076511234602</v>
      </c>
      <c r="F335" s="3">
        <f t="shared" ca="1" si="21"/>
        <v>0.80913728665174067</v>
      </c>
      <c r="G335" s="3">
        <f t="shared" ca="1" si="22"/>
        <v>7.5314085966734137</v>
      </c>
      <c r="H335" s="5">
        <f t="shared" ca="1" si="23"/>
        <v>73.277728689978332</v>
      </c>
    </row>
    <row r="336" spans="5:8" x14ac:dyDescent="0.25">
      <c r="E336" s="3">
        <f t="shared" ca="1" si="20"/>
        <v>0.18218987032518763</v>
      </c>
      <c r="F336" s="3">
        <f t="shared" ca="1" si="21"/>
        <v>0.18653798408476255</v>
      </c>
      <c r="G336" s="3">
        <f t="shared" ca="1" si="22"/>
        <v>8.7242989610613417</v>
      </c>
      <c r="H336" s="5">
        <f t="shared" ca="1" si="23"/>
        <v>68.724298961061336</v>
      </c>
    </row>
    <row r="337" spans="5:8" x14ac:dyDescent="0.25">
      <c r="E337" s="3">
        <f t="shared" ca="1" si="20"/>
        <v>0.10741983717016323</v>
      </c>
      <c r="F337" s="3">
        <f t="shared" ca="1" si="21"/>
        <v>1.8964031674067672</v>
      </c>
      <c r="G337" s="3">
        <f t="shared" ca="1" si="22"/>
        <v>6.4913957861163629</v>
      </c>
      <c r="H337" s="5">
        <f t="shared" ca="1" si="23"/>
        <v>66.491395786116357</v>
      </c>
    </row>
    <row r="338" spans="5:8" x14ac:dyDescent="0.25">
      <c r="E338" s="3">
        <f t="shared" ca="1" si="20"/>
        <v>0.81139681320794255</v>
      </c>
      <c r="F338" s="3">
        <f t="shared" ca="1" si="21"/>
        <v>0.27109767819402225</v>
      </c>
      <c r="G338" s="3">
        <f t="shared" ca="1" si="22"/>
        <v>8.4834743039380278</v>
      </c>
      <c r="H338" s="5">
        <f t="shared" ca="1" si="23"/>
        <v>71.787623374256</v>
      </c>
    </row>
    <row r="339" spans="5:8" x14ac:dyDescent="0.25">
      <c r="E339" s="3">
        <f t="shared" ca="1" si="20"/>
        <v>0.255322686400138</v>
      </c>
      <c r="F339" s="3">
        <f t="shared" ca="1" si="21"/>
        <v>7.392353939423929E-2</v>
      </c>
      <c r="G339" s="3">
        <f t="shared" ca="1" si="22"/>
        <v>9.1763796606793129</v>
      </c>
      <c r="H339" s="5">
        <f t="shared" ca="1" si="23"/>
        <v>69.176379660679316</v>
      </c>
    </row>
    <row r="340" spans="5:8" x14ac:dyDescent="0.25">
      <c r="E340" s="3">
        <f t="shared" ca="1" si="20"/>
        <v>0.94739082137320441</v>
      </c>
      <c r="F340" s="3">
        <f t="shared" ca="1" si="21"/>
        <v>5.6498569279725269E-2</v>
      </c>
      <c r="G340" s="3">
        <f t="shared" ca="1" si="22"/>
        <v>9.2760633269938051</v>
      </c>
      <c r="H340" s="5">
        <f t="shared" ca="1" si="23"/>
        <v>70.780435242285918</v>
      </c>
    </row>
    <row r="341" spans="5:8" x14ac:dyDescent="0.25">
      <c r="E341" s="3">
        <f t="shared" ca="1" si="20"/>
        <v>0.48502270821206128</v>
      </c>
      <c r="F341" s="3">
        <f t="shared" ca="1" si="21"/>
        <v>2.3247642074166017</v>
      </c>
      <c r="G341" s="3">
        <f t="shared" ca="1" si="22"/>
        <v>6.2026669678171924</v>
      </c>
      <c r="H341" s="5">
        <f t="shared" ca="1" si="23"/>
        <v>66.202666967817194</v>
      </c>
    </row>
    <row r="342" spans="5:8" x14ac:dyDescent="0.25">
      <c r="E342" s="3">
        <f t="shared" ca="1" si="20"/>
        <v>2.3002909053051801E-2</v>
      </c>
      <c r="F342" s="3">
        <f t="shared" ca="1" si="21"/>
        <v>0.71639506136047415</v>
      </c>
      <c r="G342" s="3">
        <f t="shared" ca="1" si="22"/>
        <v>7.6577797695569387</v>
      </c>
      <c r="H342" s="5">
        <f t="shared" ca="1" si="23"/>
        <v>67.657779769556939</v>
      </c>
    </row>
    <row r="343" spans="5:8" x14ac:dyDescent="0.25">
      <c r="E343" s="3">
        <f t="shared" ca="1" si="20"/>
        <v>0.15602026395584956</v>
      </c>
      <c r="F343" s="3">
        <f t="shared" ca="1" si="21"/>
        <v>0.44749931506328644</v>
      </c>
      <c r="G343" s="3">
        <f t="shared" ca="1" si="22"/>
        <v>8.0965315070171293</v>
      </c>
      <c r="H343" s="5">
        <f t="shared" ca="1" si="23"/>
        <v>68.096531507017133</v>
      </c>
    </row>
    <row r="344" spans="5:8" x14ac:dyDescent="0.25">
      <c r="E344" s="3">
        <f t="shared" ca="1" si="20"/>
        <v>0.59609184415032823</v>
      </c>
      <c r="F344" s="3">
        <f t="shared" ca="1" si="21"/>
        <v>0.68158674701112554</v>
      </c>
      <c r="G344" s="3">
        <f t="shared" ca="1" si="22"/>
        <v>7.7079227740387832</v>
      </c>
      <c r="H344" s="5">
        <f t="shared" ca="1" si="23"/>
        <v>72.973663972972346</v>
      </c>
    </row>
    <row r="345" spans="5:8" x14ac:dyDescent="0.25">
      <c r="E345" s="3">
        <f t="shared" ca="1" si="20"/>
        <v>0.9685801137518113</v>
      </c>
      <c r="F345" s="3">
        <f t="shared" ca="1" si="21"/>
        <v>0.27748166096038052</v>
      </c>
      <c r="G345" s="3">
        <f t="shared" ca="1" si="22"/>
        <v>8.4671949508687039</v>
      </c>
      <c r="H345" s="5">
        <f t="shared" ca="1" si="23"/>
        <v>71.810286710091674</v>
      </c>
    </row>
    <row r="346" spans="5:8" x14ac:dyDescent="0.25">
      <c r="E346" s="3">
        <f t="shared" ca="1" si="20"/>
        <v>0.85503129544091916</v>
      </c>
      <c r="F346" s="3">
        <f t="shared" ca="1" si="21"/>
        <v>1.6200904548071904</v>
      </c>
      <c r="G346" s="3">
        <f t="shared" ca="1" si="22"/>
        <v>6.7043080440817926</v>
      </c>
      <c r="H346" s="5">
        <f t="shared" ca="1" si="23"/>
        <v>74.915782410725399</v>
      </c>
    </row>
    <row r="347" spans="5:8" x14ac:dyDescent="0.25">
      <c r="E347" s="3">
        <f t="shared" ca="1" si="20"/>
        <v>2.2034663298516444E-2</v>
      </c>
      <c r="F347" s="3">
        <f t="shared" ca="1" si="21"/>
        <v>0.44967178807142189</v>
      </c>
      <c r="G347" s="3">
        <f t="shared" ca="1" si="22"/>
        <v>8.0924032315675483</v>
      </c>
      <c r="H347" s="5">
        <f t="shared" ca="1" si="23"/>
        <v>68.092403231567545</v>
      </c>
    </row>
    <row r="348" spans="5:8" x14ac:dyDescent="0.25">
      <c r="E348" s="3">
        <f t="shared" ca="1" si="20"/>
        <v>0.55961488327491282</v>
      </c>
      <c r="F348" s="3">
        <f t="shared" ca="1" si="21"/>
        <v>0.47016513941354754</v>
      </c>
      <c r="G348" s="3">
        <f t="shared" ca="1" si="22"/>
        <v>8.0540472172387272</v>
      </c>
      <c r="H348" s="5">
        <f t="shared" ca="1" si="23"/>
        <v>72.41611792217482</v>
      </c>
    </row>
    <row r="349" spans="5:8" x14ac:dyDescent="0.25">
      <c r="E349" s="3">
        <f t="shared" ca="1" si="20"/>
        <v>0.5552063972233493</v>
      </c>
      <c r="F349" s="3">
        <f t="shared" ca="1" si="21"/>
        <v>4.7313821424271012</v>
      </c>
      <c r="G349" s="3">
        <f t="shared" ca="1" si="22"/>
        <v>5.0917433350326995</v>
      </c>
      <c r="H349" s="5">
        <f t="shared" ca="1" si="23"/>
        <v>65.091743335032703</v>
      </c>
    </row>
    <row r="350" spans="5:8" x14ac:dyDescent="0.25">
      <c r="E350" s="3">
        <f t="shared" ca="1" si="20"/>
        <v>0.95753484572338243</v>
      </c>
      <c r="F350" s="3">
        <f t="shared" ca="1" si="21"/>
        <v>1.9062608731120794</v>
      </c>
      <c r="G350" s="3">
        <f t="shared" ca="1" si="22"/>
        <v>6.4842305316342133</v>
      </c>
      <c r="H350" s="5">
        <f t="shared" ca="1" si="23"/>
        <v>75.422030341477864</v>
      </c>
    </row>
    <row r="351" spans="5:8" x14ac:dyDescent="0.25">
      <c r="E351" s="3">
        <f t="shared" ca="1" si="20"/>
        <v>0.73750750400607545</v>
      </c>
      <c r="F351" s="3">
        <f t="shared" ca="1" si="21"/>
        <v>0.32735140756707609</v>
      </c>
      <c r="G351" s="3">
        <f t="shared" ca="1" si="22"/>
        <v>8.3470018718368681</v>
      </c>
      <c r="H351" s="5">
        <f t="shared" ca="1" si="23"/>
        <v>71.980349535730213</v>
      </c>
    </row>
    <row r="352" spans="5:8" x14ac:dyDescent="0.25">
      <c r="E352" s="3">
        <f t="shared" ca="1" si="20"/>
        <v>0.66565244659535705</v>
      </c>
      <c r="F352" s="3">
        <f t="shared" ca="1" si="21"/>
        <v>0.75706512870119325</v>
      </c>
      <c r="G352" s="3">
        <f t="shared" ca="1" si="22"/>
        <v>7.6011348273878525</v>
      </c>
      <c r="H352" s="5">
        <f t="shared" ca="1" si="23"/>
        <v>73.155930301313333</v>
      </c>
    </row>
    <row r="353" spans="5:8" x14ac:dyDescent="0.25">
      <c r="E353" s="3">
        <f t="shared" ca="1" si="20"/>
        <v>0.16367734190573247</v>
      </c>
      <c r="F353" s="3">
        <f t="shared" ca="1" si="21"/>
        <v>1.2264853190477988E-2</v>
      </c>
      <c r="G353" s="3">
        <f t="shared" ca="1" si="22"/>
        <v>9.6558666153022639</v>
      </c>
      <c r="H353" s="5">
        <f t="shared" ca="1" si="23"/>
        <v>69.655866615302259</v>
      </c>
    </row>
    <row r="354" spans="5:8" x14ac:dyDescent="0.25">
      <c r="E354" s="3">
        <f t="shared" ca="1" si="20"/>
        <v>0.91414201174451071</v>
      </c>
      <c r="F354" s="3">
        <f t="shared" ca="1" si="21"/>
        <v>0.51164891712500749</v>
      </c>
      <c r="G354" s="3">
        <f t="shared" ca="1" si="22"/>
        <v>7.9794379964588318</v>
      </c>
      <c r="H354" s="5">
        <f t="shared" ca="1" si="23"/>
        <v>72.532210920666174</v>
      </c>
    </row>
    <row r="355" spans="5:8" x14ac:dyDescent="0.25">
      <c r="E355" s="3">
        <f t="shared" ca="1" si="20"/>
        <v>0.4204863091679758</v>
      </c>
      <c r="F355" s="3">
        <f t="shared" ca="1" si="21"/>
        <v>2.6836068092828024E-2</v>
      </c>
      <c r="G355" s="3">
        <f t="shared" ca="1" si="22"/>
        <v>9.4952088826741594</v>
      </c>
      <c r="H355" s="5">
        <f t="shared" ca="1" si="23"/>
        <v>69.495208882674163</v>
      </c>
    </row>
    <row r="356" spans="5:8" x14ac:dyDescent="0.25">
      <c r="E356" s="3">
        <f t="shared" ca="1" si="20"/>
        <v>0.12530454427062288</v>
      </c>
      <c r="F356" s="3">
        <f t="shared" ca="1" si="21"/>
        <v>3.507134860869888</v>
      </c>
      <c r="G356" s="3">
        <f t="shared" ca="1" si="22"/>
        <v>5.5772944975262071</v>
      </c>
      <c r="H356" s="5">
        <f t="shared" ca="1" si="23"/>
        <v>65.577294497526211</v>
      </c>
    </row>
    <row r="357" spans="5:8" x14ac:dyDescent="0.25">
      <c r="E357" s="3">
        <f t="shared" ca="1" si="20"/>
        <v>2.1423268378249594E-2</v>
      </c>
      <c r="F357" s="3">
        <f t="shared" ca="1" si="21"/>
        <v>0.22691022919315057</v>
      </c>
      <c r="G357" s="3">
        <f t="shared" ca="1" si="22"/>
        <v>8.6028345947572529</v>
      </c>
      <c r="H357" s="5">
        <f t="shared" ca="1" si="23"/>
        <v>68.602834594757255</v>
      </c>
    </row>
    <row r="358" spans="5:8" x14ac:dyDescent="0.25">
      <c r="E358" s="3">
        <f t="shared" ca="1" si="20"/>
        <v>0.25095770469082335</v>
      </c>
      <c r="F358" s="3">
        <f t="shared" ca="1" si="21"/>
        <v>0.26947240427940178</v>
      </c>
      <c r="G358" s="3">
        <f t="shared" ca="1" si="22"/>
        <v>8.4876545748482517</v>
      </c>
      <c r="H358" s="5">
        <f t="shared" ca="1" si="23"/>
        <v>68.48765457484825</v>
      </c>
    </row>
    <row r="359" spans="5:8" x14ac:dyDescent="0.25">
      <c r="E359" s="3">
        <f t="shared" ca="1" si="20"/>
        <v>0.54153557922316631</v>
      </c>
      <c r="F359" s="3">
        <f t="shared" ca="1" si="21"/>
        <v>6.1941503720371982E-4</v>
      </c>
      <c r="G359" s="3">
        <f t="shared" ca="1" si="22"/>
        <v>9.9216061733490086</v>
      </c>
      <c r="H359" s="5">
        <f t="shared" ca="1" si="23"/>
        <v>70.079013241688187</v>
      </c>
    </row>
    <row r="360" spans="5:8" x14ac:dyDescent="0.25">
      <c r="E360" s="3">
        <f t="shared" ca="1" si="20"/>
        <v>0.42928635539400717</v>
      </c>
      <c r="F360" s="3">
        <f t="shared" ca="1" si="21"/>
        <v>0.5465587761300319</v>
      </c>
      <c r="G360" s="3">
        <f t="shared" ca="1" si="22"/>
        <v>7.9195017041616467</v>
      </c>
      <c r="H360" s="5">
        <f t="shared" ca="1" si="23"/>
        <v>67.919501704161647</v>
      </c>
    </row>
    <row r="361" spans="5:8" x14ac:dyDescent="0.25">
      <c r="E361" s="3">
        <f t="shared" ca="1" si="20"/>
        <v>0.86996622264911738</v>
      </c>
      <c r="F361" s="3">
        <f t="shared" ca="1" si="21"/>
        <v>0.13270567116849824</v>
      </c>
      <c r="G361" s="3">
        <f t="shared" ca="1" si="22"/>
        <v>8.9124640149108476</v>
      </c>
      <c r="H361" s="5">
        <f t="shared" ca="1" si="23"/>
        <v>71.220241656257656</v>
      </c>
    </row>
    <row r="362" spans="5:8" x14ac:dyDescent="0.25">
      <c r="E362" s="3">
        <f t="shared" ca="1" si="20"/>
        <v>0.76395357582890266</v>
      </c>
      <c r="F362" s="3">
        <f t="shared" ca="1" si="21"/>
        <v>0.12907087530692485</v>
      </c>
      <c r="G362" s="3">
        <f t="shared" ca="1" si="22"/>
        <v>8.9266103189473274</v>
      </c>
      <c r="H362" s="5">
        <f t="shared" ca="1" si="23"/>
        <v>71.202460556359597</v>
      </c>
    </row>
    <row r="363" spans="5:8" x14ac:dyDescent="0.25">
      <c r="E363" s="3">
        <f t="shared" ca="1" si="20"/>
        <v>0.42741927017501513</v>
      </c>
      <c r="F363" s="3">
        <f t="shared" ca="1" si="21"/>
        <v>2.9829182764552984</v>
      </c>
      <c r="G363" s="3">
        <f t="shared" ca="1" si="22"/>
        <v>5.829866330054692</v>
      </c>
      <c r="H363" s="5">
        <f t="shared" ca="1" si="23"/>
        <v>65.829866330054699</v>
      </c>
    </row>
    <row r="364" spans="5:8" x14ac:dyDescent="0.25">
      <c r="E364" s="3">
        <f t="shared" ca="1" si="20"/>
        <v>0.25482134525848543</v>
      </c>
      <c r="F364" s="3">
        <f t="shared" ca="1" si="21"/>
        <v>8.2705991089660827E-3</v>
      </c>
      <c r="G364" s="3">
        <f t="shared" ca="1" si="22"/>
        <v>9.7165190764514282</v>
      </c>
      <c r="H364" s="5">
        <f t="shared" ca="1" si="23"/>
        <v>69.716519076451434</v>
      </c>
    </row>
    <row r="365" spans="5:8" x14ac:dyDescent="0.25">
      <c r="E365" s="3">
        <f t="shared" ca="1" si="20"/>
        <v>0.68163749293324161</v>
      </c>
      <c r="F365" s="3">
        <f t="shared" ca="1" si="21"/>
        <v>2.2770915475445555E-3</v>
      </c>
      <c r="G365" s="3">
        <f t="shared" ca="1" si="22"/>
        <v>9.8502339011735334</v>
      </c>
      <c r="H365" s="5">
        <f t="shared" ca="1" si="23"/>
        <v>70.152043190374016</v>
      </c>
    </row>
    <row r="366" spans="5:8" x14ac:dyDescent="0.25">
      <c r="E366" s="3">
        <f t="shared" ca="1" si="20"/>
        <v>0.82105872155156401</v>
      </c>
      <c r="F366" s="3">
        <f t="shared" ca="1" si="21"/>
        <v>2.6124601303242241E-3</v>
      </c>
      <c r="G366" s="3">
        <f t="shared" ca="1" si="22"/>
        <v>9.8396698865646197</v>
      </c>
      <c r="H366" s="5">
        <f t="shared" ca="1" si="23"/>
        <v>70.162942573565701</v>
      </c>
    </row>
    <row r="367" spans="5:8" x14ac:dyDescent="0.25">
      <c r="E367" s="3">
        <f t="shared" ca="1" si="20"/>
        <v>0.38831765284346842</v>
      </c>
      <c r="F367" s="3">
        <f t="shared" ca="1" si="21"/>
        <v>0.24512554253637181</v>
      </c>
      <c r="G367" s="3">
        <f t="shared" ca="1" si="22"/>
        <v>8.552124278914965</v>
      </c>
      <c r="H367" s="5">
        <f t="shared" ca="1" si="23"/>
        <v>68.55212427891496</v>
      </c>
    </row>
    <row r="368" spans="5:8" x14ac:dyDescent="0.25">
      <c r="E368" s="3">
        <f t="shared" ca="1" si="20"/>
        <v>0.30476690239288728</v>
      </c>
      <c r="F368" s="3">
        <f t="shared" ca="1" si="21"/>
        <v>5.887290366281011E-2</v>
      </c>
      <c r="G368" s="3">
        <f t="shared" ca="1" si="22"/>
        <v>9.2615852023536664</v>
      </c>
      <c r="H368" s="5">
        <f t="shared" ca="1" si="23"/>
        <v>69.261585202353672</v>
      </c>
    </row>
    <row r="369" spans="5:8" x14ac:dyDescent="0.25">
      <c r="E369" s="3">
        <f t="shared" ca="1" si="20"/>
        <v>0.26340066775108384</v>
      </c>
      <c r="F369" s="3">
        <f t="shared" ca="1" si="21"/>
        <v>0.48347301723345182</v>
      </c>
      <c r="G369" s="3">
        <f t="shared" ca="1" si="22"/>
        <v>8.0296861674326188</v>
      </c>
      <c r="H369" s="5">
        <f t="shared" ca="1" si="23"/>
        <v>68.029686167432615</v>
      </c>
    </row>
    <row r="370" spans="5:8" x14ac:dyDescent="0.25">
      <c r="E370" s="3">
        <f t="shared" ca="1" si="20"/>
        <v>0.75393817475461899</v>
      </c>
      <c r="F370" s="3">
        <f t="shared" ca="1" si="21"/>
        <v>1.2450673470879923</v>
      </c>
      <c r="G370" s="3">
        <f t="shared" ca="1" si="22"/>
        <v>7.0394872538647721</v>
      </c>
      <c r="H370" s="5">
        <f t="shared" ca="1" si="23"/>
        <v>74.205580093223219</v>
      </c>
    </row>
    <row r="371" spans="5:8" x14ac:dyDescent="0.25">
      <c r="E371" s="3">
        <f t="shared" ca="1" si="20"/>
        <v>0.33419892974580612</v>
      </c>
      <c r="F371" s="3">
        <f t="shared" ca="1" si="21"/>
        <v>2.2050250464323178E-3</v>
      </c>
      <c r="G371" s="3">
        <f t="shared" ca="1" si="22"/>
        <v>9.8526051522834219</v>
      </c>
      <c r="H371" s="5">
        <f t="shared" ca="1" si="23"/>
        <v>69.852605152283417</v>
      </c>
    </row>
    <row r="372" spans="5:8" x14ac:dyDescent="0.25">
      <c r="E372" s="3">
        <f t="shared" ca="1" si="20"/>
        <v>0.15469754888109455</v>
      </c>
      <c r="F372" s="3">
        <f t="shared" ca="1" si="21"/>
        <v>1.7795072230163821E-2</v>
      </c>
      <c r="G372" s="3">
        <f t="shared" ca="1" si="22"/>
        <v>9.5869616541963278</v>
      </c>
      <c r="H372" s="5">
        <f t="shared" ca="1" si="23"/>
        <v>69.58696165419633</v>
      </c>
    </row>
    <row r="373" spans="5:8" x14ac:dyDescent="0.25">
      <c r="E373" s="3">
        <f t="shared" ca="1" si="20"/>
        <v>0.79873773099364231</v>
      </c>
      <c r="F373" s="3">
        <f t="shared" ca="1" si="21"/>
        <v>0.7876962912269776</v>
      </c>
      <c r="G373" s="3">
        <f t="shared" ca="1" si="22"/>
        <v>7.5597558263562359</v>
      </c>
      <c r="H373" s="5">
        <f t="shared" ca="1" si="23"/>
        <v>73.227940464870741</v>
      </c>
    </row>
    <row r="374" spans="5:8" x14ac:dyDescent="0.25">
      <c r="E374" s="3">
        <f t="shared" ca="1" si="20"/>
        <v>0.28460374981146752</v>
      </c>
      <c r="F374" s="3">
        <f t="shared" ca="1" si="21"/>
        <v>3.5678494445416709</v>
      </c>
      <c r="G374" s="3">
        <f t="shared" ca="1" si="22"/>
        <v>5.5500750400804009</v>
      </c>
      <c r="H374" s="5">
        <f t="shared" ca="1" si="23"/>
        <v>65.550075040080401</v>
      </c>
    </row>
    <row r="375" spans="5:8" x14ac:dyDescent="0.25">
      <c r="E375" s="3">
        <f t="shared" ca="1" si="20"/>
        <v>0.30736544208968009</v>
      </c>
      <c r="F375" s="3">
        <f t="shared" ca="1" si="21"/>
        <v>1.209699809644194</v>
      </c>
      <c r="G375" s="3">
        <f t="shared" ca="1" si="22"/>
        <v>7.0745749149940735</v>
      </c>
      <c r="H375" s="5">
        <f t="shared" ca="1" si="23"/>
        <v>67.074574914994074</v>
      </c>
    </row>
    <row r="376" spans="5:8" x14ac:dyDescent="0.25">
      <c r="E376" s="3">
        <f t="shared" ca="1" si="20"/>
        <v>0.30030611528680096</v>
      </c>
      <c r="F376" s="3">
        <f t="shared" ca="1" si="21"/>
        <v>6.2789331137915552</v>
      </c>
      <c r="G376" s="3">
        <f t="shared" ca="1" si="22"/>
        <v>4.6162288270314651</v>
      </c>
      <c r="H376" s="5">
        <f t="shared" ca="1" si="23"/>
        <v>64.616228827031463</v>
      </c>
    </row>
    <row r="377" spans="5:8" x14ac:dyDescent="0.25">
      <c r="E377" s="3">
        <f t="shared" ca="1" si="20"/>
        <v>0.6688666027408896</v>
      </c>
      <c r="F377" s="3">
        <f t="shared" ca="1" si="21"/>
        <v>3.4817334534888666</v>
      </c>
      <c r="G377" s="3">
        <f t="shared" ca="1" si="22"/>
        <v>5.5887978474831996</v>
      </c>
      <c r="H377" s="5">
        <f t="shared" ca="1" si="23"/>
        <v>77.892935606005665</v>
      </c>
    </row>
    <row r="378" spans="5:8" x14ac:dyDescent="0.25">
      <c r="E378" s="3">
        <f t="shared" ca="1" si="20"/>
        <v>0.40717631087777217</v>
      </c>
      <c r="F378" s="3">
        <f t="shared" ca="1" si="21"/>
        <v>2.2185209594206219</v>
      </c>
      <c r="G378" s="3">
        <f t="shared" ca="1" si="22"/>
        <v>6.2702865795891949</v>
      </c>
      <c r="H378" s="5">
        <f t="shared" ca="1" si="23"/>
        <v>66.270286579589197</v>
      </c>
    </row>
    <row r="379" spans="5:8" x14ac:dyDescent="0.25">
      <c r="E379" s="3">
        <f t="shared" ca="1" si="20"/>
        <v>0.52206473908015938</v>
      </c>
      <c r="F379" s="3">
        <f t="shared" ca="1" si="21"/>
        <v>6.6679717616355008E-2</v>
      </c>
      <c r="G379" s="3">
        <f t="shared" ca="1" si="22"/>
        <v>9.2160830311530653</v>
      </c>
      <c r="H379" s="5">
        <f t="shared" ca="1" si="23"/>
        <v>70.850596686463291</v>
      </c>
    </row>
    <row r="380" spans="5:8" x14ac:dyDescent="0.25">
      <c r="E380" s="3">
        <f t="shared" ca="1" si="20"/>
        <v>0.26102740387045054</v>
      </c>
      <c r="F380" s="3">
        <f t="shared" ca="1" si="21"/>
        <v>0.69381006194282113</v>
      </c>
      <c r="G380" s="3">
        <f t="shared" ca="1" si="22"/>
        <v>7.6901318528582525</v>
      </c>
      <c r="H380" s="5">
        <f t="shared" ca="1" si="23"/>
        <v>67.690131852858258</v>
      </c>
    </row>
    <row r="381" spans="5:8" x14ac:dyDescent="0.25">
      <c r="E381" s="3">
        <f t="shared" ca="1" si="20"/>
        <v>0.16868614995262998</v>
      </c>
      <c r="F381" s="3">
        <f t="shared" ca="1" si="21"/>
        <v>0.78900884548523731</v>
      </c>
      <c r="G381" s="3">
        <f t="shared" ca="1" si="22"/>
        <v>7.5580061952769544</v>
      </c>
      <c r="H381" s="5">
        <f t="shared" ca="1" si="23"/>
        <v>67.55800619527696</v>
      </c>
    </row>
    <row r="382" spans="5:8" x14ac:dyDescent="0.25">
      <c r="E382" s="3">
        <f t="shared" ca="1" si="20"/>
        <v>0.29089323379818599</v>
      </c>
      <c r="F382" s="3">
        <f t="shared" ca="1" si="21"/>
        <v>1.5534347594061186</v>
      </c>
      <c r="G382" s="3">
        <f t="shared" ca="1" si="22"/>
        <v>6.7595495363096605</v>
      </c>
      <c r="H382" s="5">
        <f t="shared" ca="1" si="23"/>
        <v>66.759549536309663</v>
      </c>
    </row>
    <row r="383" spans="5:8" x14ac:dyDescent="0.25">
      <c r="E383" s="3">
        <f t="shared" ca="1" si="20"/>
        <v>0.4084826063720054</v>
      </c>
      <c r="F383" s="3">
        <f t="shared" ca="1" si="21"/>
        <v>3.9787528307045253E-2</v>
      </c>
      <c r="G383" s="3">
        <f t="shared" ca="1" si="22"/>
        <v>9.3888065713484004</v>
      </c>
      <c r="H383" s="5">
        <f t="shared" ca="1" si="23"/>
        <v>69.388806571348397</v>
      </c>
    </row>
    <row r="384" spans="5:8" x14ac:dyDescent="0.25">
      <c r="E384" s="3">
        <f t="shared" ca="1" si="20"/>
        <v>0.46787098108089054</v>
      </c>
      <c r="F384" s="3">
        <f t="shared" ca="1" si="21"/>
        <v>0.27436704458308059</v>
      </c>
      <c r="G384" s="3">
        <f t="shared" ca="1" si="22"/>
        <v>8.4751095875283724</v>
      </c>
      <c r="H384" s="5">
        <f t="shared" ca="1" si="23"/>
        <v>68.47510958752838</v>
      </c>
    </row>
    <row r="385" spans="5:8" x14ac:dyDescent="0.25">
      <c r="E385" s="3">
        <f t="shared" ca="1" si="20"/>
        <v>2.693830015436538E-2</v>
      </c>
      <c r="F385" s="3">
        <f t="shared" ca="1" si="21"/>
        <v>1.3178664543911159E-2</v>
      </c>
      <c r="G385" s="3">
        <f t="shared" ca="1" si="22"/>
        <v>9.64350523080385</v>
      </c>
      <c r="H385" s="5">
        <f t="shared" ca="1" si="23"/>
        <v>69.643505230803854</v>
      </c>
    </row>
    <row r="386" spans="5:8" x14ac:dyDescent="0.25">
      <c r="E386" s="3">
        <f t="shared" ca="1" si="20"/>
        <v>0.55294216627830428</v>
      </c>
      <c r="F386" s="3">
        <f t="shared" ca="1" si="21"/>
        <v>6.5413722766486243E-2</v>
      </c>
      <c r="G386" s="3">
        <f t="shared" ca="1" si="22"/>
        <v>9.2232583043727274</v>
      </c>
      <c r="H386" s="5">
        <f t="shared" ca="1" si="23"/>
        <v>70.842155418393759</v>
      </c>
    </row>
    <row r="387" spans="5:8" x14ac:dyDescent="0.25">
      <c r="E387" s="3">
        <f t="shared" ca="1" si="20"/>
        <v>0.6600960954123567</v>
      </c>
      <c r="F387" s="3">
        <f t="shared" ca="1" si="21"/>
        <v>0.7856171848939244</v>
      </c>
      <c r="G387" s="3">
        <f t="shared" ca="1" si="22"/>
        <v>7.5625311432841755</v>
      </c>
      <c r="H387" s="5">
        <f t="shared" ca="1" si="23"/>
        <v>73.223086041609747</v>
      </c>
    </row>
    <row r="388" spans="5:8" x14ac:dyDescent="0.25">
      <c r="E388" s="3">
        <f t="shared" ref="E388:E451" ca="1" si="24">RAND()</f>
        <v>0.87153662281848199</v>
      </c>
      <c r="F388" s="3">
        <f t="shared" ref="F388:F451" ca="1" si="25">_xlfn.NORM.INV(RAND(),0,1)^2</f>
        <v>1.3644367882222281</v>
      </c>
      <c r="G388" s="3">
        <f t="shared" ref="G388:G451" ca="1" si="26">$C$3+(($C$3^2*F388)/(2*$C$4))-(($C$3)/(2*$C$4))*SQRT(4*$C$3*$C$4*F388+$C$3^2*F388^2)</f>
        <v>6.925918376875293</v>
      </c>
      <c r="H388" s="5">
        <f t="shared" ref="H388:H451" ca="1" si="27">IF(E388&lt;$C$3/($C$3+G388),G388,$C$3^2/G388)+$C$5</f>
        <v>74.438518411346934</v>
      </c>
    </row>
    <row r="389" spans="5:8" x14ac:dyDescent="0.25">
      <c r="E389" s="3">
        <f t="shared" ca="1" si="24"/>
        <v>0.48419157068383223</v>
      </c>
      <c r="F389" s="3">
        <f t="shared" ca="1" si="25"/>
        <v>1.4111056816136416E-2</v>
      </c>
      <c r="G389" s="3">
        <f t="shared" ca="1" si="26"/>
        <v>9.6313424082718662</v>
      </c>
      <c r="H389" s="5">
        <f t="shared" ca="1" si="27"/>
        <v>69.631342408271863</v>
      </c>
    </row>
    <row r="390" spans="5:8" x14ac:dyDescent="0.25">
      <c r="E390" s="3">
        <f t="shared" ca="1" si="24"/>
        <v>0.83194388823339227</v>
      </c>
      <c r="F390" s="3">
        <f t="shared" ca="1" si="25"/>
        <v>4.5894688186814339</v>
      </c>
      <c r="G390" s="3">
        <f t="shared" ca="1" si="26"/>
        <v>5.1420779660165552</v>
      </c>
      <c r="H390" s="5">
        <f t="shared" ca="1" si="27"/>
        <v>79.447390852664881</v>
      </c>
    </row>
    <row r="391" spans="5:8" x14ac:dyDescent="0.25">
      <c r="E391" s="3">
        <f t="shared" ca="1" si="24"/>
        <v>0.27409377168726756</v>
      </c>
      <c r="F391" s="3">
        <f t="shared" ca="1" si="25"/>
        <v>2.2447924600652374</v>
      </c>
      <c r="G391" s="3">
        <f t="shared" ca="1" si="26"/>
        <v>6.25334109604165</v>
      </c>
      <c r="H391" s="5">
        <f t="shared" ca="1" si="27"/>
        <v>66.253341096041652</v>
      </c>
    </row>
    <row r="392" spans="5:8" x14ac:dyDescent="0.25">
      <c r="E392" s="3">
        <f t="shared" ca="1" si="24"/>
        <v>0.62272229878848462</v>
      </c>
      <c r="F392" s="3">
        <f t="shared" ca="1" si="25"/>
        <v>0.67060533548945889</v>
      </c>
      <c r="G392" s="3">
        <f t="shared" ca="1" si="26"/>
        <v>7.7240804952953379</v>
      </c>
      <c r="H392" s="5">
        <f t="shared" ca="1" si="27"/>
        <v>72.946524840194115</v>
      </c>
    </row>
    <row r="393" spans="5:8" x14ac:dyDescent="0.25">
      <c r="E393" s="3">
        <f t="shared" ca="1" si="24"/>
        <v>0.75628310083442141</v>
      </c>
      <c r="F393" s="3">
        <f t="shared" ca="1" si="25"/>
        <v>0.68927375621917963</v>
      </c>
      <c r="G393" s="3">
        <f t="shared" ca="1" si="26"/>
        <v>7.6967108708456173</v>
      </c>
      <c r="H393" s="5">
        <f t="shared" ca="1" si="27"/>
        <v>72.992562885373559</v>
      </c>
    </row>
    <row r="394" spans="5:8" x14ac:dyDescent="0.25">
      <c r="E394" s="3">
        <f t="shared" ca="1" si="24"/>
        <v>0.58283435233932901</v>
      </c>
      <c r="F394" s="3">
        <f t="shared" ca="1" si="25"/>
        <v>2.4651455663155252E-2</v>
      </c>
      <c r="G394" s="3">
        <f t="shared" ca="1" si="26"/>
        <v>9.5156704346974657</v>
      </c>
      <c r="H394" s="5">
        <f t="shared" ca="1" si="27"/>
        <v>70.508981020965692</v>
      </c>
    </row>
    <row r="395" spans="5:8" x14ac:dyDescent="0.25">
      <c r="E395" s="3">
        <f t="shared" ca="1" si="24"/>
        <v>8.7956375224978123E-2</v>
      </c>
      <c r="F395" s="3">
        <f t="shared" ca="1" si="25"/>
        <v>2.6795670259536264</v>
      </c>
      <c r="G395" s="3">
        <f t="shared" ca="1" si="26"/>
        <v>5.9927572252930918</v>
      </c>
      <c r="H395" s="5">
        <f t="shared" ca="1" si="27"/>
        <v>65.99275722529309</v>
      </c>
    </row>
    <row r="396" spans="5:8" x14ac:dyDescent="0.25">
      <c r="E396" s="3">
        <f t="shared" ca="1" si="24"/>
        <v>0.59843859604893446</v>
      </c>
      <c r="F396" s="3">
        <f t="shared" ca="1" si="25"/>
        <v>1.8839450103454662</v>
      </c>
      <c r="G396" s="3">
        <f t="shared" ca="1" si="26"/>
        <v>6.5004905110680573</v>
      </c>
      <c r="H396" s="5">
        <f t="shared" ca="1" si="27"/>
        <v>66.500490511068051</v>
      </c>
    </row>
    <row r="397" spans="5:8" x14ac:dyDescent="0.25">
      <c r="E397" s="3">
        <f t="shared" ca="1" si="24"/>
        <v>9.314694609362939E-2</v>
      </c>
      <c r="F397" s="3">
        <f t="shared" ca="1" si="25"/>
        <v>7.1311339134632196E-2</v>
      </c>
      <c r="G397" s="3">
        <f t="shared" ca="1" si="26"/>
        <v>9.1904428454108107</v>
      </c>
      <c r="H397" s="5">
        <f t="shared" ca="1" si="27"/>
        <v>69.190442845410814</v>
      </c>
    </row>
    <row r="398" spans="5:8" x14ac:dyDescent="0.25">
      <c r="E398" s="3">
        <f t="shared" ca="1" si="24"/>
        <v>0.90450164470194394</v>
      </c>
      <c r="F398" s="3">
        <f t="shared" ca="1" si="25"/>
        <v>0.58135289158650194</v>
      </c>
      <c r="G398" s="3">
        <f t="shared" ca="1" si="26"/>
        <v>7.862092143776124</v>
      </c>
      <c r="H398" s="5">
        <f t="shared" ca="1" si="27"/>
        <v>72.719260747810381</v>
      </c>
    </row>
    <row r="399" spans="5:8" x14ac:dyDescent="0.25">
      <c r="E399" s="3">
        <f t="shared" ca="1" si="24"/>
        <v>0.52101425381870492</v>
      </c>
      <c r="F399" s="3">
        <f t="shared" ca="1" si="25"/>
        <v>0.13443780522240659</v>
      </c>
      <c r="G399" s="3">
        <f t="shared" ca="1" si="26"/>
        <v>8.9057988954250362</v>
      </c>
      <c r="H399" s="5">
        <f t="shared" ca="1" si="27"/>
        <v>68.905798895425036</v>
      </c>
    </row>
    <row r="400" spans="5:8" x14ac:dyDescent="0.25">
      <c r="E400" s="3">
        <f t="shared" ca="1" si="24"/>
        <v>9.0040184349981733E-2</v>
      </c>
      <c r="F400" s="3">
        <f t="shared" ca="1" si="25"/>
        <v>0.3667540914756513</v>
      </c>
      <c r="G400" s="3">
        <f t="shared" ca="1" si="26"/>
        <v>8.2595350419183742</v>
      </c>
      <c r="H400" s="5">
        <f t="shared" ca="1" si="27"/>
        <v>68.259535041918369</v>
      </c>
    </row>
    <row r="401" spans="5:8" x14ac:dyDescent="0.25">
      <c r="E401" s="3">
        <f t="shared" ca="1" si="24"/>
        <v>0.27037795082863936</v>
      </c>
      <c r="F401" s="3">
        <f t="shared" ca="1" si="25"/>
        <v>0.12393929724773452</v>
      </c>
      <c r="G401" s="3">
        <f t="shared" ca="1" si="26"/>
        <v>8.9469659670927655</v>
      </c>
      <c r="H401" s="5">
        <f t="shared" ca="1" si="27"/>
        <v>68.946965967092765</v>
      </c>
    </row>
    <row r="402" spans="5:8" x14ac:dyDescent="0.25">
      <c r="E402" s="3">
        <f t="shared" ca="1" si="24"/>
        <v>0.46892667788137443</v>
      </c>
      <c r="F402" s="3">
        <f t="shared" ca="1" si="25"/>
        <v>6.7447257975007349E-2</v>
      </c>
      <c r="G402" s="3">
        <f t="shared" ca="1" si="26"/>
        <v>9.2117687257828571</v>
      </c>
      <c r="H402" s="5">
        <f t="shared" ca="1" si="27"/>
        <v>69.211768725782861</v>
      </c>
    </row>
    <row r="403" spans="5:8" x14ac:dyDescent="0.25">
      <c r="E403" s="3">
        <f t="shared" ca="1" si="24"/>
        <v>9.8263014781468927E-2</v>
      </c>
      <c r="F403" s="3">
        <f t="shared" ca="1" si="25"/>
        <v>0.201921860177179</v>
      </c>
      <c r="G403" s="3">
        <f t="shared" ca="1" si="26"/>
        <v>8.6763867090751177</v>
      </c>
      <c r="H403" s="5">
        <f t="shared" ca="1" si="27"/>
        <v>68.676386709075118</v>
      </c>
    </row>
    <row r="404" spans="5:8" x14ac:dyDescent="0.25">
      <c r="E404" s="3">
        <f t="shared" ca="1" si="24"/>
        <v>0.86784782502585167</v>
      </c>
      <c r="F404" s="3">
        <f t="shared" ca="1" si="25"/>
        <v>1.5662668063740695</v>
      </c>
      <c r="G404" s="3">
        <f t="shared" ca="1" si="26"/>
        <v>6.7487851298065626</v>
      </c>
      <c r="H404" s="5">
        <f t="shared" ca="1" si="27"/>
        <v>74.81748167656751</v>
      </c>
    </row>
    <row r="405" spans="5:8" x14ac:dyDescent="0.25">
      <c r="E405" s="3">
        <f t="shared" ca="1" si="24"/>
        <v>0.13459124733372507</v>
      </c>
      <c r="F405" s="3">
        <f t="shared" ca="1" si="25"/>
        <v>0.41186291085292437</v>
      </c>
      <c r="G405" s="3">
        <f t="shared" ca="1" si="26"/>
        <v>8.1660694814529027</v>
      </c>
      <c r="H405" s="5">
        <f t="shared" ca="1" si="27"/>
        <v>68.166069481452908</v>
      </c>
    </row>
    <row r="406" spans="5:8" x14ac:dyDescent="0.25">
      <c r="E406" s="3">
        <f t="shared" ca="1" si="24"/>
        <v>3.215234473390538E-2</v>
      </c>
      <c r="F406" s="3">
        <f t="shared" ca="1" si="25"/>
        <v>2.6589778227069497E-2</v>
      </c>
      <c r="G406" s="3">
        <f t="shared" ca="1" si="26"/>
        <v>9.4974707559564706</v>
      </c>
      <c r="H406" s="5">
        <f t="shared" ca="1" si="27"/>
        <v>69.497470755956471</v>
      </c>
    </row>
    <row r="407" spans="5:8" x14ac:dyDescent="0.25">
      <c r="E407" s="3">
        <f t="shared" ca="1" si="24"/>
        <v>0.31500982542906852</v>
      </c>
      <c r="F407" s="3">
        <f t="shared" ca="1" si="25"/>
        <v>0.99525156418112493</v>
      </c>
      <c r="G407" s="3">
        <f t="shared" ca="1" si="26"/>
        <v>7.3038588743760222</v>
      </c>
      <c r="H407" s="5">
        <f t="shared" ca="1" si="27"/>
        <v>67.303858874376019</v>
      </c>
    </row>
    <row r="408" spans="5:8" x14ac:dyDescent="0.25">
      <c r="E408" s="3">
        <f t="shared" ca="1" si="24"/>
        <v>0.59340847700259014</v>
      </c>
      <c r="F408" s="3">
        <f t="shared" ca="1" si="25"/>
        <v>5.3557328163451969E-2</v>
      </c>
      <c r="G408" s="3">
        <f t="shared" ca="1" si="26"/>
        <v>9.2944601688322059</v>
      </c>
      <c r="H408" s="5">
        <f t="shared" ca="1" si="27"/>
        <v>70.759097159331247</v>
      </c>
    </row>
    <row r="409" spans="5:8" x14ac:dyDescent="0.25">
      <c r="E409" s="3">
        <f t="shared" ca="1" si="24"/>
        <v>4.8259755913881208E-2</v>
      </c>
      <c r="F409" s="3">
        <f t="shared" ca="1" si="25"/>
        <v>3.3711117050860158</v>
      </c>
      <c r="G409" s="3">
        <f t="shared" ca="1" si="26"/>
        <v>5.6397130177595765</v>
      </c>
      <c r="H409" s="5">
        <f t="shared" ca="1" si="27"/>
        <v>65.639713017759576</v>
      </c>
    </row>
    <row r="410" spans="5:8" x14ac:dyDescent="0.25">
      <c r="E410" s="3">
        <f t="shared" ca="1" si="24"/>
        <v>0.34501059091406117</v>
      </c>
      <c r="F410" s="3">
        <f t="shared" ca="1" si="25"/>
        <v>1.5877590795272358</v>
      </c>
      <c r="G410" s="3">
        <f t="shared" ca="1" si="26"/>
        <v>6.730895966214784</v>
      </c>
      <c r="H410" s="5">
        <f t="shared" ca="1" si="27"/>
        <v>66.730895966214788</v>
      </c>
    </row>
    <row r="411" spans="5:8" x14ac:dyDescent="0.25">
      <c r="E411" s="3">
        <f t="shared" ca="1" si="24"/>
        <v>0.15145697926210133</v>
      </c>
      <c r="F411" s="3">
        <f t="shared" ca="1" si="25"/>
        <v>5.0305416733758719E-2</v>
      </c>
      <c r="G411" s="3">
        <f t="shared" ca="1" si="26"/>
        <v>9.3154437355648056</v>
      </c>
      <c r="H411" s="5">
        <f t="shared" ca="1" si="27"/>
        <v>69.315443735564799</v>
      </c>
    </row>
    <row r="412" spans="5:8" x14ac:dyDescent="0.25">
      <c r="E412" s="3">
        <f t="shared" ca="1" si="24"/>
        <v>0.74381479806439577</v>
      </c>
      <c r="F412" s="3">
        <f t="shared" ca="1" si="25"/>
        <v>1.8985965712630475</v>
      </c>
      <c r="G412" s="3">
        <f t="shared" ca="1" si="26"/>
        <v>6.4897991043631356</v>
      </c>
      <c r="H412" s="5">
        <f t="shared" ca="1" si="27"/>
        <v>75.408797466899912</v>
      </c>
    </row>
    <row r="413" spans="5:8" x14ac:dyDescent="0.25">
      <c r="E413" s="3">
        <f t="shared" ca="1" si="24"/>
        <v>0.62418775969616391</v>
      </c>
      <c r="F413" s="3">
        <f t="shared" ca="1" si="25"/>
        <v>0.93715822388830217</v>
      </c>
      <c r="G413" s="3">
        <f t="shared" ca="1" si="26"/>
        <v>7.3716211491953203</v>
      </c>
      <c r="H413" s="5">
        <f t="shared" ca="1" si="27"/>
        <v>73.565537074692983</v>
      </c>
    </row>
    <row r="414" spans="5:8" x14ac:dyDescent="0.25">
      <c r="E414" s="3">
        <f t="shared" ca="1" si="24"/>
        <v>0.57725236927130619</v>
      </c>
      <c r="F414" s="3">
        <f t="shared" ca="1" si="25"/>
        <v>1.4586662822007241</v>
      </c>
      <c r="G414" s="3">
        <f t="shared" ca="1" si="26"/>
        <v>6.8410700773771058</v>
      </c>
      <c r="H414" s="5">
        <f t="shared" ca="1" si="27"/>
        <v>66.841070077377111</v>
      </c>
    </row>
    <row r="415" spans="5:8" x14ac:dyDescent="0.25">
      <c r="E415" s="3">
        <f t="shared" ca="1" si="24"/>
        <v>0.91431452008102143</v>
      </c>
      <c r="F415" s="3">
        <f t="shared" ca="1" si="25"/>
        <v>1.8959831458442059E-2</v>
      </c>
      <c r="G415" s="3">
        <f t="shared" ca="1" si="26"/>
        <v>9.5739478464316168</v>
      </c>
      <c r="H415" s="5">
        <f t="shared" ca="1" si="27"/>
        <v>70.445011985026824</v>
      </c>
    </row>
    <row r="416" spans="5:8" x14ac:dyDescent="0.25">
      <c r="E416" s="3">
        <f t="shared" ca="1" si="24"/>
        <v>0.14521772509264586</v>
      </c>
      <c r="F416" s="3">
        <f t="shared" ca="1" si="25"/>
        <v>0.13289222729046526</v>
      </c>
      <c r="G416" s="3">
        <f t="shared" ca="1" si="26"/>
        <v>8.9117438321357483</v>
      </c>
      <c r="H416" s="5">
        <f t="shared" ca="1" si="27"/>
        <v>68.911743832135755</v>
      </c>
    </row>
    <row r="417" spans="5:8" x14ac:dyDescent="0.25">
      <c r="E417" s="3">
        <f t="shared" ca="1" si="24"/>
        <v>0.57339534866752684</v>
      </c>
      <c r="F417" s="3">
        <f t="shared" ca="1" si="25"/>
        <v>0.62454089325498241</v>
      </c>
      <c r="G417" s="3">
        <f t="shared" ca="1" si="26"/>
        <v>7.7937546606164601</v>
      </c>
      <c r="H417" s="5">
        <f t="shared" ca="1" si="27"/>
        <v>72.83078623263853</v>
      </c>
    </row>
    <row r="418" spans="5:8" x14ac:dyDescent="0.25">
      <c r="E418" s="3">
        <f t="shared" ca="1" si="24"/>
        <v>0.76717473766913769</v>
      </c>
      <c r="F418" s="3">
        <f t="shared" ca="1" si="25"/>
        <v>0.71158464451675729</v>
      </c>
      <c r="G418" s="3">
        <f t="shared" ca="1" si="26"/>
        <v>7.6646151408476895</v>
      </c>
      <c r="H418" s="5">
        <f t="shared" ca="1" si="27"/>
        <v>73.046969503669061</v>
      </c>
    </row>
    <row r="419" spans="5:8" x14ac:dyDescent="0.25">
      <c r="E419" s="3">
        <f t="shared" ca="1" si="24"/>
        <v>0.10180362523583175</v>
      </c>
      <c r="F419" s="3">
        <f t="shared" ca="1" si="25"/>
        <v>5.6180025912518241</v>
      </c>
      <c r="G419" s="3">
        <f t="shared" ca="1" si="26"/>
        <v>4.8045953719269949</v>
      </c>
      <c r="H419" s="5">
        <f t="shared" ca="1" si="27"/>
        <v>64.804595371926993</v>
      </c>
    </row>
    <row r="420" spans="5:8" x14ac:dyDescent="0.25">
      <c r="E420" s="3">
        <f t="shared" ca="1" si="24"/>
        <v>0.71515765002841059</v>
      </c>
      <c r="F420" s="3">
        <f t="shared" ca="1" si="25"/>
        <v>0.96288492664456871</v>
      </c>
      <c r="G420" s="3">
        <f t="shared" ca="1" si="26"/>
        <v>7.3412774816795183</v>
      </c>
      <c r="H420" s="5">
        <f t="shared" ca="1" si="27"/>
        <v>73.621607444965051</v>
      </c>
    </row>
    <row r="421" spans="5:8" x14ac:dyDescent="0.25">
      <c r="E421" s="3">
        <f t="shared" ca="1" si="24"/>
        <v>0.10092468577929392</v>
      </c>
      <c r="F421" s="3">
        <f t="shared" ca="1" si="25"/>
        <v>0.99940161969848662</v>
      </c>
      <c r="G421" s="3">
        <f t="shared" ca="1" si="26"/>
        <v>7.2991200662420983</v>
      </c>
      <c r="H421" s="5">
        <f t="shared" ca="1" si="27"/>
        <v>67.299120066242097</v>
      </c>
    </row>
    <row r="422" spans="5:8" x14ac:dyDescent="0.25">
      <c r="E422" s="3">
        <f t="shared" ca="1" si="24"/>
        <v>4.1865282525852865E-2</v>
      </c>
      <c r="F422" s="3">
        <f t="shared" ca="1" si="25"/>
        <v>0.21298142295818387</v>
      </c>
      <c r="G422" s="3">
        <f t="shared" ca="1" si="26"/>
        <v>8.6432222804613374</v>
      </c>
      <c r="H422" s="5">
        <f t="shared" ca="1" si="27"/>
        <v>68.643222280461345</v>
      </c>
    </row>
    <row r="423" spans="5:8" x14ac:dyDescent="0.25">
      <c r="E423" s="3">
        <f t="shared" ca="1" si="24"/>
        <v>0.1882637936184679</v>
      </c>
      <c r="F423" s="3">
        <f t="shared" ca="1" si="25"/>
        <v>5.6615323070289714E-2</v>
      </c>
      <c r="G423" s="3">
        <f t="shared" ca="1" si="26"/>
        <v>9.2753438148569085</v>
      </c>
      <c r="H423" s="5">
        <f t="shared" ca="1" si="27"/>
        <v>69.27534381485691</v>
      </c>
    </row>
    <row r="424" spans="5:8" x14ac:dyDescent="0.25">
      <c r="E424" s="3">
        <f t="shared" ca="1" si="24"/>
        <v>0.60374879432123973</v>
      </c>
      <c r="F424" s="3">
        <f t="shared" ca="1" si="25"/>
        <v>0.81180015278094197</v>
      </c>
      <c r="G424" s="3">
        <f t="shared" ca="1" si="26"/>
        <v>7.5279222446789049</v>
      </c>
      <c r="H424" s="5">
        <f t="shared" ca="1" si="27"/>
        <v>73.283877908102042</v>
      </c>
    </row>
    <row r="425" spans="5:8" x14ac:dyDescent="0.25">
      <c r="E425" s="3">
        <f t="shared" ca="1" si="24"/>
        <v>0.69373599352057402</v>
      </c>
      <c r="F425" s="3">
        <f t="shared" ca="1" si="25"/>
        <v>0.63854784058150904</v>
      </c>
      <c r="G425" s="3">
        <f t="shared" ca="1" si="26"/>
        <v>7.7722336296803141</v>
      </c>
      <c r="H425" s="5">
        <f t="shared" ca="1" si="27"/>
        <v>72.866314210901194</v>
      </c>
    </row>
    <row r="426" spans="5:8" x14ac:dyDescent="0.25">
      <c r="E426" s="3">
        <f t="shared" ca="1" si="24"/>
        <v>0.93151848524538383</v>
      </c>
      <c r="F426" s="3">
        <f t="shared" ca="1" si="25"/>
        <v>7.1859345105890621E-2</v>
      </c>
      <c r="G426" s="3">
        <f t="shared" ca="1" si="26"/>
        <v>9.1874696602785502</v>
      </c>
      <c r="H426" s="5">
        <f t="shared" ca="1" si="27"/>
        <v>70.88438968482734</v>
      </c>
    </row>
    <row r="427" spans="5:8" x14ac:dyDescent="0.25">
      <c r="E427" s="3">
        <f t="shared" ca="1" si="24"/>
        <v>0.90247594227662509</v>
      </c>
      <c r="F427" s="3">
        <f t="shared" ca="1" si="25"/>
        <v>0.38146060667866932</v>
      </c>
      <c r="G427" s="3">
        <f t="shared" ca="1" si="26"/>
        <v>8.2283378565034297</v>
      </c>
      <c r="H427" s="5">
        <f t="shared" ca="1" si="27"/>
        <v>72.153122750175243</v>
      </c>
    </row>
    <row r="428" spans="5:8" x14ac:dyDescent="0.25">
      <c r="E428" s="3">
        <f t="shared" ca="1" si="24"/>
        <v>4.5478547758195154E-2</v>
      </c>
      <c r="F428" s="3">
        <f t="shared" ca="1" si="25"/>
        <v>2.2424577129057499</v>
      </c>
      <c r="G428" s="3">
        <f t="shared" ca="1" si="26"/>
        <v>6.2548409477879563</v>
      </c>
      <c r="H428" s="5">
        <f t="shared" ca="1" si="27"/>
        <v>66.254840947787955</v>
      </c>
    </row>
    <row r="429" spans="5:8" x14ac:dyDescent="0.25">
      <c r="E429" s="3">
        <f t="shared" ca="1" si="24"/>
        <v>0.92645080132151603</v>
      </c>
      <c r="F429" s="3">
        <f t="shared" ca="1" si="25"/>
        <v>1.1694956325614335E-2</v>
      </c>
      <c r="G429" s="3">
        <f t="shared" ca="1" si="26"/>
        <v>9.6638185959656919</v>
      </c>
      <c r="H429" s="5">
        <f t="shared" ca="1" si="27"/>
        <v>70.347876360359919</v>
      </c>
    </row>
    <row r="430" spans="5:8" x14ac:dyDescent="0.25">
      <c r="E430" s="3">
        <f t="shared" ca="1" si="24"/>
        <v>0.65774842236115361</v>
      </c>
      <c r="F430" s="3">
        <f t="shared" ca="1" si="25"/>
        <v>0.15337355105463504</v>
      </c>
      <c r="G430" s="3">
        <f t="shared" ca="1" si="26"/>
        <v>8.8358739886464246</v>
      </c>
      <c r="H430" s="5">
        <f t="shared" ca="1" si="27"/>
        <v>71.317499562408216</v>
      </c>
    </row>
    <row r="431" spans="5:8" x14ac:dyDescent="0.25">
      <c r="E431" s="3">
        <f t="shared" ca="1" si="24"/>
        <v>0.70728667468798512</v>
      </c>
      <c r="F431" s="3">
        <f t="shared" ca="1" si="25"/>
        <v>1.1281113252766524E-2</v>
      </c>
      <c r="G431" s="3">
        <f t="shared" ca="1" si="26"/>
        <v>9.669719511726365</v>
      </c>
      <c r="H431" s="5">
        <f t="shared" ca="1" si="27"/>
        <v>70.341561601526394</v>
      </c>
    </row>
    <row r="432" spans="5:8" x14ac:dyDescent="0.25">
      <c r="E432" s="3">
        <f t="shared" ca="1" si="24"/>
        <v>0.95964881250489531</v>
      </c>
      <c r="F432" s="3">
        <f t="shared" ca="1" si="25"/>
        <v>5.1501636666415305</v>
      </c>
      <c r="G432" s="3">
        <f t="shared" ca="1" si="26"/>
        <v>4.9506026304693371</v>
      </c>
      <c r="H432" s="5">
        <f t="shared" ca="1" si="27"/>
        <v>80.199561036172199</v>
      </c>
    </row>
    <row r="433" spans="5:8" x14ac:dyDescent="0.25">
      <c r="E433" s="3">
        <f t="shared" ca="1" si="24"/>
        <v>0.86629391102576858</v>
      </c>
      <c r="F433" s="3">
        <f t="shared" ca="1" si="25"/>
        <v>1.9205350051642154</v>
      </c>
      <c r="G433" s="3">
        <f t="shared" ca="1" si="26"/>
        <v>6.4739033033493447</v>
      </c>
      <c r="H433" s="5">
        <f t="shared" ca="1" si="27"/>
        <v>75.446631701814866</v>
      </c>
    </row>
    <row r="434" spans="5:8" x14ac:dyDescent="0.25">
      <c r="E434" s="3">
        <f t="shared" ca="1" si="24"/>
        <v>0.98276803267209767</v>
      </c>
      <c r="F434" s="3">
        <f t="shared" ca="1" si="25"/>
        <v>8.7073255887791662E-2</v>
      </c>
      <c r="G434" s="3">
        <f t="shared" ca="1" si="26"/>
        <v>9.1093910306997383</v>
      </c>
      <c r="H434" s="5">
        <f t="shared" ca="1" si="27"/>
        <v>70.977682225188047</v>
      </c>
    </row>
    <row r="435" spans="5:8" x14ac:dyDescent="0.25">
      <c r="E435" s="3">
        <f t="shared" ca="1" si="24"/>
        <v>0.73927739261054182</v>
      </c>
      <c r="F435" s="3">
        <f t="shared" ca="1" si="25"/>
        <v>3.9570577471234873E-2</v>
      </c>
      <c r="G435" s="3">
        <f t="shared" ca="1" si="26"/>
        <v>9.3904227283916608</v>
      </c>
      <c r="H435" s="5">
        <f t="shared" ca="1" si="27"/>
        <v>70.649147849079569</v>
      </c>
    </row>
    <row r="436" spans="5:8" x14ac:dyDescent="0.25">
      <c r="E436" s="3">
        <f t="shared" ca="1" si="24"/>
        <v>7.6526816567688671E-2</v>
      </c>
      <c r="F436" s="3">
        <f t="shared" ca="1" si="25"/>
        <v>0.16836779115950193</v>
      </c>
      <c r="G436" s="3">
        <f t="shared" ca="1" si="26"/>
        <v>8.7838897596743379</v>
      </c>
      <c r="H436" s="5">
        <f t="shared" ca="1" si="27"/>
        <v>68.783889759674338</v>
      </c>
    </row>
    <row r="437" spans="5:8" x14ac:dyDescent="0.25">
      <c r="E437" s="3">
        <f t="shared" ca="1" si="24"/>
        <v>0.52156740063394813</v>
      </c>
      <c r="F437" s="3">
        <f t="shared" ca="1" si="25"/>
        <v>0.25185230767514216</v>
      </c>
      <c r="G437" s="3">
        <f t="shared" ca="1" si="26"/>
        <v>8.5339523874168606</v>
      </c>
      <c r="H437" s="5">
        <f t="shared" ca="1" si="27"/>
        <v>68.533952387416861</v>
      </c>
    </row>
    <row r="438" spans="5:8" x14ac:dyDescent="0.25">
      <c r="E438" s="3">
        <f t="shared" ca="1" si="24"/>
        <v>0.7755755032864976</v>
      </c>
      <c r="F438" s="3">
        <f t="shared" ca="1" si="25"/>
        <v>1.3035248104992365</v>
      </c>
      <c r="G438" s="3">
        <f t="shared" ca="1" si="26"/>
        <v>6.9829693696738673</v>
      </c>
      <c r="H438" s="5">
        <f t="shared" ca="1" si="27"/>
        <v>74.320555440825373</v>
      </c>
    </row>
    <row r="439" spans="5:8" x14ac:dyDescent="0.25">
      <c r="E439" s="3">
        <f t="shared" ca="1" si="24"/>
        <v>0.85624542758478672</v>
      </c>
      <c r="F439" s="3">
        <f t="shared" ca="1" si="25"/>
        <v>1.2665501450207486</v>
      </c>
      <c r="G439" s="3">
        <f t="shared" ca="1" si="26"/>
        <v>7.0185083071891992</v>
      </c>
      <c r="H439" s="5">
        <f t="shared" ca="1" si="27"/>
        <v>74.248041837831551</v>
      </c>
    </row>
    <row r="440" spans="5:8" x14ac:dyDescent="0.25">
      <c r="E440" s="3">
        <f t="shared" ca="1" si="24"/>
        <v>0.46329652058152737</v>
      </c>
      <c r="F440" s="3">
        <f t="shared" ca="1" si="25"/>
        <v>1.8761598486493828E-3</v>
      </c>
      <c r="G440" s="3">
        <f t="shared" ca="1" si="26"/>
        <v>9.8639618831584688</v>
      </c>
      <c r="H440" s="5">
        <f t="shared" ca="1" si="27"/>
        <v>69.863961883158467</v>
      </c>
    </row>
    <row r="441" spans="5:8" x14ac:dyDescent="0.25">
      <c r="E441" s="3">
        <f t="shared" ca="1" si="24"/>
        <v>0.74495193790895708</v>
      </c>
      <c r="F441" s="3">
        <f t="shared" ca="1" si="25"/>
        <v>1.3611539924440705</v>
      </c>
      <c r="G441" s="3">
        <f t="shared" ca="1" si="26"/>
        <v>6.9289473540228856</v>
      </c>
      <c r="H441" s="5">
        <f t="shared" ca="1" si="27"/>
        <v>74.432206638421178</v>
      </c>
    </row>
    <row r="442" spans="5:8" x14ac:dyDescent="0.25">
      <c r="E442" s="3">
        <f t="shared" ca="1" si="24"/>
        <v>0.90065002900557167</v>
      </c>
      <c r="F442" s="3">
        <f t="shared" ca="1" si="25"/>
        <v>0.3788539243757158</v>
      </c>
      <c r="G442" s="3">
        <f t="shared" ca="1" si="26"/>
        <v>8.233814061391568</v>
      </c>
      <c r="H442" s="5">
        <f t="shared" ca="1" si="27"/>
        <v>72.145039862984149</v>
      </c>
    </row>
    <row r="443" spans="5:8" x14ac:dyDescent="0.25">
      <c r="E443" s="3">
        <f t="shared" ca="1" si="24"/>
        <v>7.0776054749724704E-2</v>
      </c>
      <c r="F443" s="3">
        <f t="shared" ca="1" si="25"/>
        <v>1.0737683843111003</v>
      </c>
      <c r="G443" s="3">
        <f t="shared" ca="1" si="26"/>
        <v>7.2163528372520132</v>
      </c>
      <c r="H443" s="5">
        <f t="shared" ca="1" si="27"/>
        <v>67.216352837252018</v>
      </c>
    </row>
    <row r="444" spans="5:8" x14ac:dyDescent="0.25">
      <c r="E444" s="3">
        <f t="shared" ca="1" si="24"/>
        <v>0.8984903054731106</v>
      </c>
      <c r="F444" s="3">
        <f t="shared" ca="1" si="25"/>
        <v>0.11410411398037271</v>
      </c>
      <c r="G444" s="3">
        <f t="shared" ca="1" si="26"/>
        <v>8.9873343012197502</v>
      </c>
      <c r="H444" s="5">
        <f t="shared" ca="1" si="27"/>
        <v>71.126769812760628</v>
      </c>
    </row>
    <row r="445" spans="5:8" x14ac:dyDescent="0.25">
      <c r="E445" s="3">
        <f t="shared" ca="1" si="24"/>
        <v>0.56301218079557647</v>
      </c>
      <c r="F445" s="3">
        <f t="shared" ca="1" si="25"/>
        <v>5.9992722282340032E-2</v>
      </c>
      <c r="G445" s="3">
        <f t="shared" ca="1" si="26"/>
        <v>9.2548660466100507</v>
      </c>
      <c r="H445" s="5">
        <f t="shared" ca="1" si="27"/>
        <v>70.805126675672284</v>
      </c>
    </row>
    <row r="446" spans="5:8" x14ac:dyDescent="0.25">
      <c r="E446" s="3">
        <f t="shared" ca="1" si="24"/>
        <v>0.57711080815631688</v>
      </c>
      <c r="F446" s="3">
        <f t="shared" ca="1" si="25"/>
        <v>3.0957452076063303</v>
      </c>
      <c r="G446" s="3">
        <f t="shared" ca="1" si="26"/>
        <v>5.7726356672205892</v>
      </c>
      <c r="H446" s="5">
        <f t="shared" ca="1" si="27"/>
        <v>65.772635667220584</v>
      </c>
    </row>
    <row r="447" spans="5:8" x14ac:dyDescent="0.25">
      <c r="E447" s="3">
        <f t="shared" ca="1" si="24"/>
        <v>0.75631081085205221</v>
      </c>
      <c r="F447" s="3">
        <f t="shared" ca="1" si="25"/>
        <v>0.29123831865399136</v>
      </c>
      <c r="G447" s="3">
        <f t="shared" ca="1" si="26"/>
        <v>8.4328471003235173</v>
      </c>
      <c r="H447" s="5">
        <f t="shared" ca="1" si="27"/>
        <v>71.858391218330468</v>
      </c>
    </row>
    <row r="448" spans="5:8" x14ac:dyDescent="0.25">
      <c r="E448" s="3">
        <f t="shared" ca="1" si="24"/>
        <v>0.41608636734536109</v>
      </c>
      <c r="F448" s="3">
        <f t="shared" ca="1" si="25"/>
        <v>3.5301646258096504</v>
      </c>
      <c r="G448" s="3">
        <f t="shared" ca="1" si="26"/>
        <v>5.5669243744987735</v>
      </c>
      <c r="H448" s="5">
        <f t="shared" ca="1" si="27"/>
        <v>65.566924374498768</v>
      </c>
    </row>
    <row r="449" spans="5:8" x14ac:dyDescent="0.25">
      <c r="E449" s="3">
        <f t="shared" ca="1" si="24"/>
        <v>0.97725199389709716</v>
      </c>
      <c r="F449" s="3">
        <f t="shared" ca="1" si="25"/>
        <v>7.4557214442606433E-3</v>
      </c>
      <c r="G449" s="3">
        <f t="shared" ca="1" si="26"/>
        <v>9.7306507445293402</v>
      </c>
      <c r="H449" s="5">
        <f t="shared" ca="1" si="27"/>
        <v>70.276804976914917</v>
      </c>
    </row>
    <row r="450" spans="5:8" x14ac:dyDescent="0.25">
      <c r="E450" s="3">
        <f t="shared" ca="1" si="24"/>
        <v>0.6813134799456485</v>
      </c>
      <c r="F450" s="3">
        <f t="shared" ca="1" si="25"/>
        <v>2.005150998161161E-2</v>
      </c>
      <c r="G450" s="3">
        <f t="shared" ca="1" si="26"/>
        <v>9.5621244091798658</v>
      </c>
      <c r="H450" s="5">
        <f t="shared" ca="1" si="27"/>
        <v>70.45792710080174</v>
      </c>
    </row>
    <row r="451" spans="5:8" x14ac:dyDescent="0.25">
      <c r="E451" s="3">
        <f t="shared" ca="1" si="24"/>
        <v>0.76153910552641968</v>
      </c>
      <c r="F451" s="3">
        <f t="shared" ca="1" si="25"/>
        <v>0.95014389985004655</v>
      </c>
      <c r="G451" s="3">
        <f t="shared" ca="1" si="26"/>
        <v>7.3562368539146519</v>
      </c>
      <c r="H451" s="5">
        <f t="shared" ca="1" si="27"/>
        <v>73.593907045935396</v>
      </c>
    </row>
    <row r="452" spans="5:8" x14ac:dyDescent="0.25">
      <c r="E452" s="3">
        <f t="shared" ref="E452:E515" ca="1" si="28">RAND()</f>
        <v>0.94124748865928209</v>
      </c>
      <c r="F452" s="3">
        <f t="shared" ref="F452:F515" ca="1" si="29">_xlfn.NORM.INV(RAND(),0,1)^2</f>
        <v>0.98999923100415466</v>
      </c>
      <c r="G452" s="3">
        <f t="shared" ref="G452:G515" ca="1" si="30">$C$3+(($C$3^2*F452)/(2*$C$4))-(($C$3)/(2*$C$4))*SQRT(4*$C$3*$C$4*F452+$C$3^2*F452^2)</f>
        <v>7.3098752962032609</v>
      </c>
      <c r="H452" s="5">
        <f t="shared" ref="H452:H515" ca="1" si="31">IF(E452&lt;$C$3/($C$3+G452),G452,$C$3^2/G452)+$C$5</f>
        <v>73.680123934800889</v>
      </c>
    </row>
    <row r="453" spans="5:8" x14ac:dyDescent="0.25">
      <c r="E453" s="3">
        <f t="shared" ca="1" si="28"/>
        <v>0.92613354124373315</v>
      </c>
      <c r="F453" s="3">
        <f t="shared" ca="1" si="29"/>
        <v>0.28648325741815012</v>
      </c>
      <c r="G453" s="3">
        <f t="shared" ca="1" si="30"/>
        <v>8.4446096090012368</v>
      </c>
      <c r="H453" s="5">
        <f t="shared" ca="1" si="31"/>
        <v>71.841873648416907</v>
      </c>
    </row>
    <row r="454" spans="5:8" x14ac:dyDescent="0.25">
      <c r="E454" s="3">
        <f t="shared" ca="1" si="28"/>
        <v>0.78849364530800614</v>
      </c>
      <c r="F454" s="3">
        <f t="shared" ca="1" si="29"/>
        <v>0.24523268346424781</v>
      </c>
      <c r="G454" s="3">
        <f t="shared" ca="1" si="30"/>
        <v>8.5518325877092334</v>
      </c>
      <c r="H454" s="5">
        <f t="shared" ca="1" si="31"/>
        <v>71.69340009575501</v>
      </c>
    </row>
    <row r="455" spans="5:8" x14ac:dyDescent="0.25">
      <c r="E455" s="3">
        <f t="shared" ca="1" si="28"/>
        <v>7.569020318901698E-2</v>
      </c>
      <c r="F455" s="3">
        <f t="shared" ca="1" si="29"/>
        <v>1.1642274347867538E-4</v>
      </c>
      <c r="G455" s="3">
        <f t="shared" ca="1" si="30"/>
        <v>9.9659373845448496</v>
      </c>
      <c r="H455" s="5">
        <f t="shared" ca="1" si="31"/>
        <v>69.965937384544844</v>
      </c>
    </row>
    <row r="456" spans="5:8" x14ac:dyDescent="0.25">
      <c r="E456" s="3">
        <f t="shared" ca="1" si="28"/>
        <v>0.2732422482485326</v>
      </c>
      <c r="F456" s="3">
        <f t="shared" ca="1" si="29"/>
        <v>1.3270901650018931</v>
      </c>
      <c r="G456" s="3">
        <f t="shared" ca="1" si="30"/>
        <v>6.9606821730037387</v>
      </c>
      <c r="H456" s="5">
        <f t="shared" ca="1" si="31"/>
        <v>66.960682173003732</v>
      </c>
    </row>
    <row r="457" spans="5:8" x14ac:dyDescent="0.25">
      <c r="E457" s="3">
        <f t="shared" ca="1" si="28"/>
        <v>0.43655157831317459</v>
      </c>
      <c r="F457" s="3">
        <f t="shared" ca="1" si="29"/>
        <v>1.1237431131082212</v>
      </c>
      <c r="G457" s="3">
        <f t="shared" ca="1" si="30"/>
        <v>7.162881886498206</v>
      </c>
      <c r="H457" s="5">
        <f t="shared" ca="1" si="31"/>
        <v>67.162881886498212</v>
      </c>
    </row>
    <row r="458" spans="5:8" x14ac:dyDescent="0.25">
      <c r="E458" s="3">
        <f t="shared" ca="1" si="28"/>
        <v>0.52884170523862084</v>
      </c>
      <c r="F458" s="3">
        <f t="shared" ca="1" si="29"/>
        <v>1.7701161589254422</v>
      </c>
      <c r="G458" s="3">
        <f t="shared" ca="1" si="30"/>
        <v>6.5856988954357965</v>
      </c>
      <c r="H458" s="5">
        <f t="shared" ca="1" si="31"/>
        <v>66.585698895435797</v>
      </c>
    </row>
    <row r="459" spans="5:8" x14ac:dyDescent="0.25">
      <c r="E459" s="3">
        <f t="shared" ca="1" si="28"/>
        <v>0.56617674731979672</v>
      </c>
      <c r="F459" s="3">
        <f t="shared" ca="1" si="29"/>
        <v>2.3233430216762154</v>
      </c>
      <c r="G459" s="3">
        <f t="shared" ca="1" si="30"/>
        <v>6.20355584903119</v>
      </c>
      <c r="H459" s="5">
        <f t="shared" ca="1" si="31"/>
        <v>66.20355584903119</v>
      </c>
    </row>
    <row r="460" spans="5:8" x14ac:dyDescent="0.25">
      <c r="E460" s="3">
        <f t="shared" ca="1" si="28"/>
        <v>0.27660442871707791</v>
      </c>
      <c r="F460" s="3">
        <f t="shared" ca="1" si="29"/>
        <v>0.29339333872973938</v>
      </c>
      <c r="G460" s="3">
        <f t="shared" ca="1" si="30"/>
        <v>8.4275534815820308</v>
      </c>
      <c r="H460" s="5">
        <f t="shared" ca="1" si="31"/>
        <v>68.427553481582038</v>
      </c>
    </row>
    <row r="461" spans="5:8" x14ac:dyDescent="0.25">
      <c r="E461" s="3">
        <f t="shared" ca="1" si="28"/>
        <v>0.54343735931646409</v>
      </c>
      <c r="F461" s="3">
        <f t="shared" ca="1" si="29"/>
        <v>1.6254981639319026</v>
      </c>
      <c r="G461" s="3">
        <f t="shared" ca="1" si="30"/>
        <v>6.6998981596061915</v>
      </c>
      <c r="H461" s="5">
        <f t="shared" ca="1" si="31"/>
        <v>66.699898159606192</v>
      </c>
    </row>
    <row r="462" spans="5:8" x14ac:dyDescent="0.25">
      <c r="E462" s="3">
        <f t="shared" ca="1" si="28"/>
        <v>0.28172901712445675</v>
      </c>
      <c r="F462" s="3">
        <f t="shared" ca="1" si="29"/>
        <v>1.3765589701900423</v>
      </c>
      <c r="G462" s="3">
        <f t="shared" ca="1" si="30"/>
        <v>6.9147773515984614</v>
      </c>
      <c r="H462" s="5">
        <f t="shared" ca="1" si="31"/>
        <v>66.91477735159846</v>
      </c>
    </row>
    <row r="463" spans="5:8" x14ac:dyDescent="0.25">
      <c r="E463" s="3">
        <f t="shared" ca="1" si="28"/>
        <v>0.96870835935795585</v>
      </c>
      <c r="F463" s="3">
        <f t="shared" ca="1" si="29"/>
        <v>2.579788620637693</v>
      </c>
      <c r="G463" s="3">
        <f t="shared" ca="1" si="30"/>
        <v>6.0495018118346096</v>
      </c>
      <c r="H463" s="5">
        <f t="shared" ca="1" si="31"/>
        <v>76.530286808803083</v>
      </c>
    </row>
    <row r="464" spans="5:8" x14ac:dyDescent="0.25">
      <c r="E464" s="3">
        <f t="shared" ca="1" si="28"/>
        <v>0.54113970278235601</v>
      </c>
      <c r="F464" s="3">
        <f t="shared" ca="1" si="29"/>
        <v>0.59532329881051682</v>
      </c>
      <c r="G464" s="3">
        <f t="shared" ca="1" si="30"/>
        <v>7.8396471161626593</v>
      </c>
      <c r="H464" s="5">
        <f t="shared" ca="1" si="31"/>
        <v>67.839647116162666</v>
      </c>
    </row>
    <row r="465" spans="5:8" x14ac:dyDescent="0.25">
      <c r="E465" s="3">
        <f t="shared" ca="1" si="28"/>
        <v>0.51466178154209929</v>
      </c>
      <c r="F465" s="3">
        <f t="shared" ca="1" si="29"/>
        <v>5.0074736976697025</v>
      </c>
      <c r="G465" s="3">
        <f t="shared" ca="1" si="30"/>
        <v>4.9975104210676662</v>
      </c>
      <c r="H465" s="5">
        <f t="shared" ca="1" si="31"/>
        <v>64.997510421067659</v>
      </c>
    </row>
    <row r="466" spans="5:8" x14ac:dyDescent="0.25">
      <c r="E466" s="3">
        <f t="shared" ca="1" si="28"/>
        <v>3.9949150217748031E-2</v>
      </c>
      <c r="F466" s="3">
        <f t="shared" ca="1" si="29"/>
        <v>5.8105840755202411</v>
      </c>
      <c r="G466" s="3">
        <f t="shared" ca="1" si="30"/>
        <v>4.7476843872369141</v>
      </c>
      <c r="H466" s="5">
        <f t="shared" ca="1" si="31"/>
        <v>64.747684387236916</v>
      </c>
    </row>
    <row r="467" spans="5:8" x14ac:dyDescent="0.25">
      <c r="E467" s="3">
        <f t="shared" ca="1" si="28"/>
        <v>0.3563379500195808</v>
      </c>
      <c r="F467" s="3">
        <f t="shared" ca="1" si="29"/>
        <v>1.6567942674540606</v>
      </c>
      <c r="G467" s="3">
        <f t="shared" ca="1" si="30"/>
        <v>6.674581479932586</v>
      </c>
      <c r="H467" s="5">
        <f t="shared" ca="1" si="31"/>
        <v>66.674581479932584</v>
      </c>
    </row>
    <row r="468" spans="5:8" x14ac:dyDescent="0.25">
      <c r="E468" s="3">
        <f t="shared" ca="1" si="28"/>
        <v>0.91535626870210318</v>
      </c>
      <c r="F468" s="3">
        <f t="shared" ca="1" si="29"/>
        <v>0.11857105219195667</v>
      </c>
      <c r="G468" s="3">
        <f t="shared" ca="1" si="30"/>
        <v>8.9687694576567996</v>
      </c>
      <c r="H468" s="5">
        <f t="shared" ca="1" si="31"/>
        <v>71.149801594535163</v>
      </c>
    </row>
    <row r="469" spans="5:8" x14ac:dyDescent="0.25">
      <c r="E469" s="3">
        <f t="shared" ca="1" si="28"/>
        <v>0.57489621969425553</v>
      </c>
      <c r="F469" s="3">
        <f t="shared" ca="1" si="29"/>
        <v>6.1039215461368794</v>
      </c>
      <c r="G469" s="3">
        <f t="shared" ca="1" si="30"/>
        <v>4.6642507147916703</v>
      </c>
      <c r="H469" s="5">
        <f t="shared" ca="1" si="31"/>
        <v>64.664250714791677</v>
      </c>
    </row>
    <row r="470" spans="5:8" x14ac:dyDescent="0.25">
      <c r="E470" s="3">
        <f t="shared" ca="1" si="28"/>
        <v>7.545230652272461E-2</v>
      </c>
      <c r="F470" s="3">
        <f t="shared" ca="1" si="29"/>
        <v>3.9781182067020373E-6</v>
      </c>
      <c r="G470" s="3">
        <f t="shared" ca="1" si="30"/>
        <v>9.9936947562250182</v>
      </c>
      <c r="H470" s="5">
        <f t="shared" ca="1" si="31"/>
        <v>69.993694756225011</v>
      </c>
    </row>
    <row r="471" spans="5:8" x14ac:dyDescent="0.25">
      <c r="E471" s="3">
        <f t="shared" ca="1" si="28"/>
        <v>0.47839532841473076</v>
      </c>
      <c r="F471" s="3">
        <f t="shared" ca="1" si="29"/>
        <v>0.27563125271741573</v>
      </c>
      <c r="G471" s="3">
        <f t="shared" ca="1" si="30"/>
        <v>8.4718907558910157</v>
      </c>
      <c r="H471" s="5">
        <f t="shared" ca="1" si="31"/>
        <v>68.47189075589101</v>
      </c>
    </row>
    <row r="472" spans="5:8" x14ac:dyDescent="0.25">
      <c r="E472" s="3">
        <f t="shared" ca="1" si="28"/>
        <v>0.13886131996280471</v>
      </c>
      <c r="F472" s="3">
        <f t="shared" ca="1" si="29"/>
        <v>0.22137555892987867</v>
      </c>
      <c r="G472" s="3">
        <f t="shared" ca="1" si="30"/>
        <v>8.6187067561869402</v>
      </c>
      <c r="H472" s="5">
        <f t="shared" ca="1" si="31"/>
        <v>68.618706756186938</v>
      </c>
    </row>
    <row r="473" spans="5:8" x14ac:dyDescent="0.25">
      <c r="E473" s="3">
        <f t="shared" ca="1" si="28"/>
        <v>0.90313674500817753</v>
      </c>
      <c r="F473" s="3">
        <f t="shared" ca="1" si="29"/>
        <v>0.59315053941703799</v>
      </c>
      <c r="G473" s="3">
        <f t="shared" ca="1" si="30"/>
        <v>7.843116021061201</v>
      </c>
      <c r="H473" s="5">
        <f t="shared" ca="1" si="31"/>
        <v>72.750034518355832</v>
      </c>
    </row>
    <row r="474" spans="5:8" x14ac:dyDescent="0.25">
      <c r="E474" s="3">
        <f t="shared" ca="1" si="28"/>
        <v>0.31452428842348534</v>
      </c>
      <c r="F474" s="3">
        <f t="shared" ca="1" si="29"/>
        <v>2.3204543347690336</v>
      </c>
      <c r="G474" s="3">
        <f t="shared" ca="1" si="30"/>
        <v>6.2053638566939533</v>
      </c>
      <c r="H474" s="5">
        <f t="shared" ca="1" si="31"/>
        <v>66.20536385669395</v>
      </c>
    </row>
    <row r="475" spans="5:8" x14ac:dyDescent="0.25">
      <c r="E475" s="3">
        <f t="shared" ca="1" si="28"/>
        <v>0.70135838335848721</v>
      </c>
      <c r="F475" s="3">
        <f t="shared" ca="1" si="29"/>
        <v>0.63067749329931755</v>
      </c>
      <c r="G475" s="3">
        <f t="shared" ca="1" si="30"/>
        <v>7.7842888739423355</v>
      </c>
      <c r="H475" s="5">
        <f t="shared" ca="1" si="31"/>
        <v>72.846388619356986</v>
      </c>
    </row>
    <row r="476" spans="5:8" x14ac:dyDescent="0.25">
      <c r="E476" s="3">
        <f t="shared" ca="1" si="28"/>
        <v>0.43057833198563489</v>
      </c>
      <c r="F476" s="3">
        <f t="shared" ca="1" si="29"/>
        <v>0.22007542440477568</v>
      </c>
      <c r="G476" s="3">
        <f t="shared" ca="1" si="30"/>
        <v>8.6224683719178774</v>
      </c>
      <c r="H476" s="5">
        <f t="shared" ca="1" si="31"/>
        <v>68.622468371917876</v>
      </c>
    </row>
    <row r="477" spans="5:8" x14ac:dyDescent="0.25">
      <c r="E477" s="3">
        <f t="shared" ca="1" si="28"/>
        <v>0.65011261910774554</v>
      </c>
      <c r="F477" s="3">
        <f t="shared" ca="1" si="29"/>
        <v>0.48560645177961437</v>
      </c>
      <c r="G477" s="3">
        <f t="shared" ca="1" si="30"/>
        <v>8.0258192556503651</v>
      </c>
      <c r="H477" s="5">
        <f t="shared" ca="1" si="31"/>
        <v>72.459787196129241</v>
      </c>
    </row>
    <row r="478" spans="5:8" x14ac:dyDescent="0.25">
      <c r="E478" s="3">
        <f t="shared" ca="1" si="28"/>
        <v>0.47313045392177211</v>
      </c>
      <c r="F478" s="3">
        <f t="shared" ca="1" si="29"/>
        <v>6.8276709188696147E-2</v>
      </c>
      <c r="G478" s="3">
        <f t="shared" ca="1" si="30"/>
        <v>9.2071362269420831</v>
      </c>
      <c r="H478" s="5">
        <f t="shared" ca="1" si="31"/>
        <v>69.207136226942083</v>
      </c>
    </row>
    <row r="479" spans="5:8" x14ac:dyDescent="0.25">
      <c r="E479" s="3">
        <f t="shared" ca="1" si="28"/>
        <v>0.25551269640895968</v>
      </c>
      <c r="F479" s="3">
        <f t="shared" ca="1" si="29"/>
        <v>0.74861623288207169</v>
      </c>
      <c r="G479" s="3">
        <f t="shared" ca="1" si="30"/>
        <v>7.6127381110176078</v>
      </c>
      <c r="H479" s="5">
        <f t="shared" ca="1" si="31"/>
        <v>67.612738111017606</v>
      </c>
    </row>
    <row r="480" spans="5:8" x14ac:dyDescent="0.25">
      <c r="E480" s="3">
        <f t="shared" ca="1" si="28"/>
        <v>0.50262181363362834</v>
      </c>
      <c r="F480" s="3">
        <f t="shared" ca="1" si="29"/>
        <v>6.254202884068108E-2</v>
      </c>
      <c r="G480" s="3">
        <f t="shared" ca="1" si="30"/>
        <v>9.2398178163412066</v>
      </c>
      <c r="H480" s="5">
        <f t="shared" ca="1" si="31"/>
        <v>69.239817816341201</v>
      </c>
    </row>
    <row r="481" spans="5:8" x14ac:dyDescent="0.25">
      <c r="E481" s="3">
        <f t="shared" ca="1" si="28"/>
        <v>0.32923248832878116</v>
      </c>
      <c r="F481" s="3">
        <f t="shared" ca="1" si="29"/>
        <v>0.62917104143921287</v>
      </c>
      <c r="G481" s="3">
        <f t="shared" ca="1" si="30"/>
        <v>7.7866071853222181</v>
      </c>
      <c r="H481" s="5">
        <f t="shared" ca="1" si="31"/>
        <v>67.786607185322225</v>
      </c>
    </row>
    <row r="482" spans="5:8" x14ac:dyDescent="0.25">
      <c r="E482" s="3">
        <f t="shared" ca="1" si="28"/>
        <v>0.92962349004073064</v>
      </c>
      <c r="F482" s="3">
        <f t="shared" ca="1" si="29"/>
        <v>1.0832867391045289</v>
      </c>
      <c r="G482" s="3">
        <f t="shared" ca="1" si="30"/>
        <v>7.2060407357205278</v>
      </c>
      <c r="H482" s="5">
        <f t="shared" ca="1" si="31"/>
        <v>73.877246003384002</v>
      </c>
    </row>
    <row r="483" spans="5:8" x14ac:dyDescent="0.25">
      <c r="E483" s="3">
        <f t="shared" ca="1" si="28"/>
        <v>0.57862260448832525</v>
      </c>
      <c r="F483" s="3">
        <f t="shared" ca="1" si="29"/>
        <v>0.53884443484672717</v>
      </c>
      <c r="G483" s="3">
        <f t="shared" ca="1" si="30"/>
        <v>7.9325369657029041</v>
      </c>
      <c r="H483" s="5">
        <f t="shared" ca="1" si="31"/>
        <v>72.606307469143829</v>
      </c>
    </row>
    <row r="484" spans="5:8" x14ac:dyDescent="0.25">
      <c r="E484" s="3">
        <f t="shared" ca="1" si="28"/>
        <v>0.92320388021614486</v>
      </c>
      <c r="F484" s="3">
        <f t="shared" ca="1" si="29"/>
        <v>0.36241972689298863</v>
      </c>
      <c r="G484" s="3">
        <f t="shared" ca="1" si="30"/>
        <v>8.2688724759700616</v>
      </c>
      <c r="H484" s="5">
        <f t="shared" ca="1" si="31"/>
        <v>72.093547250922924</v>
      </c>
    </row>
    <row r="485" spans="5:8" x14ac:dyDescent="0.25">
      <c r="E485" s="3">
        <f t="shared" ca="1" si="28"/>
        <v>0.25070273401791532</v>
      </c>
      <c r="F485" s="3">
        <f t="shared" ca="1" si="29"/>
        <v>0.31357476501826154</v>
      </c>
      <c r="G485" s="3">
        <f t="shared" ca="1" si="30"/>
        <v>8.3790557004219046</v>
      </c>
      <c r="H485" s="5">
        <f t="shared" ca="1" si="31"/>
        <v>68.379055700421901</v>
      </c>
    </row>
    <row r="486" spans="5:8" x14ac:dyDescent="0.25">
      <c r="E486" s="3">
        <f t="shared" ca="1" si="28"/>
        <v>0.24450355255238787</v>
      </c>
      <c r="F486" s="3">
        <f t="shared" ca="1" si="29"/>
        <v>3.0581230119327749</v>
      </c>
      <c r="G486" s="3">
        <f t="shared" ca="1" si="30"/>
        <v>5.7915307471507145</v>
      </c>
      <c r="H486" s="5">
        <f t="shared" ca="1" si="31"/>
        <v>65.791530747150716</v>
      </c>
    </row>
    <row r="487" spans="5:8" x14ac:dyDescent="0.25">
      <c r="E487" s="3">
        <f t="shared" ca="1" si="28"/>
        <v>0.70807431565990242</v>
      </c>
      <c r="F487" s="3">
        <f t="shared" ca="1" si="29"/>
        <v>0.10972003404748044</v>
      </c>
      <c r="G487" s="3">
        <f t="shared" ca="1" si="30"/>
        <v>9.005951078200809</v>
      </c>
      <c r="H487" s="5">
        <f t="shared" ca="1" si="31"/>
        <v>71.103768955846675</v>
      </c>
    </row>
    <row r="488" spans="5:8" x14ac:dyDescent="0.25">
      <c r="E488" s="3">
        <f t="shared" ca="1" si="28"/>
        <v>6.0465444676178759E-3</v>
      </c>
      <c r="F488" s="3">
        <f t="shared" ca="1" si="29"/>
        <v>2.2493310896587584</v>
      </c>
      <c r="G488" s="3">
        <f t="shared" ca="1" si="30"/>
        <v>6.2504288369628087</v>
      </c>
      <c r="H488" s="5">
        <f t="shared" ca="1" si="31"/>
        <v>66.250428836962811</v>
      </c>
    </row>
    <row r="489" spans="5:8" x14ac:dyDescent="0.25">
      <c r="E489" s="3">
        <f t="shared" ca="1" si="28"/>
        <v>0.8130630946912194</v>
      </c>
      <c r="F489" s="3">
        <f t="shared" ca="1" si="29"/>
        <v>0.58643018748816778</v>
      </c>
      <c r="G489" s="3">
        <f t="shared" ca="1" si="30"/>
        <v>7.8538961383630888</v>
      </c>
      <c r="H489" s="5">
        <f t="shared" ca="1" si="31"/>
        <v>72.732534049125078</v>
      </c>
    </row>
    <row r="490" spans="5:8" x14ac:dyDescent="0.25">
      <c r="E490" s="3">
        <f t="shared" ca="1" si="28"/>
        <v>0.79496753247480734</v>
      </c>
      <c r="F490" s="3">
        <f t="shared" ca="1" si="29"/>
        <v>0.42433411207471061</v>
      </c>
      <c r="G490" s="3">
        <f t="shared" ca="1" si="30"/>
        <v>8.1413324464138181</v>
      </c>
      <c r="H490" s="5">
        <f t="shared" ca="1" si="31"/>
        <v>72.28300166566089</v>
      </c>
    </row>
    <row r="491" spans="5:8" x14ac:dyDescent="0.25">
      <c r="E491" s="3">
        <f t="shared" ca="1" si="28"/>
        <v>0.66137651845852441</v>
      </c>
      <c r="F491" s="3">
        <f t="shared" ca="1" si="29"/>
        <v>0.52525534509497918</v>
      </c>
      <c r="G491" s="3">
        <f t="shared" ca="1" si="30"/>
        <v>7.9557842133293519</v>
      </c>
      <c r="H491" s="5">
        <f t="shared" ca="1" si="31"/>
        <v>72.569471131765624</v>
      </c>
    </row>
    <row r="492" spans="5:8" x14ac:dyDescent="0.25">
      <c r="E492" s="3">
        <f t="shared" ca="1" si="28"/>
        <v>0.84790623959244993</v>
      </c>
      <c r="F492" s="3">
        <f t="shared" ca="1" si="29"/>
        <v>11.682010871539967</v>
      </c>
      <c r="G492" s="3">
        <f t="shared" ca="1" si="30"/>
        <v>3.5553449644687269</v>
      </c>
      <c r="H492" s="5">
        <f t="shared" ca="1" si="31"/>
        <v>88.126665907071256</v>
      </c>
    </row>
    <row r="493" spans="5:8" x14ac:dyDescent="0.25">
      <c r="E493" s="3">
        <f t="shared" ca="1" si="28"/>
        <v>0.51640997455552284</v>
      </c>
      <c r="F493" s="3">
        <f t="shared" ca="1" si="29"/>
        <v>2.7020082743447542</v>
      </c>
      <c r="G493" s="3">
        <f t="shared" ca="1" si="30"/>
        <v>5.9802225439492442</v>
      </c>
      <c r="H493" s="5">
        <f t="shared" ca="1" si="31"/>
        <v>65.980222543949239</v>
      </c>
    </row>
    <row r="494" spans="5:8" x14ac:dyDescent="0.25">
      <c r="E494" s="3">
        <f t="shared" ca="1" si="28"/>
        <v>0.68113743875575405</v>
      </c>
      <c r="F494" s="3">
        <f t="shared" ca="1" si="29"/>
        <v>0.78274541065996428</v>
      </c>
      <c r="G494" s="3">
        <f t="shared" ca="1" si="30"/>
        <v>7.5663724042544303</v>
      </c>
      <c r="H494" s="5">
        <f t="shared" ca="1" si="31"/>
        <v>73.216373006405533</v>
      </c>
    </row>
    <row r="495" spans="5:8" x14ac:dyDescent="0.25">
      <c r="E495" s="3">
        <f t="shared" ca="1" si="28"/>
        <v>0.43271083903867891</v>
      </c>
      <c r="F495" s="3">
        <f t="shared" ca="1" si="29"/>
        <v>2.0400961257439869</v>
      </c>
      <c r="G495" s="3">
        <f t="shared" ca="1" si="30"/>
        <v>6.3895557231732463</v>
      </c>
      <c r="H495" s="5">
        <f t="shared" ca="1" si="31"/>
        <v>66.389555723173245</v>
      </c>
    </row>
    <row r="496" spans="5:8" x14ac:dyDescent="0.25">
      <c r="E496" s="3">
        <f t="shared" ca="1" si="28"/>
        <v>0.64345627367719205</v>
      </c>
      <c r="F496" s="3">
        <f t="shared" ca="1" si="29"/>
        <v>2.2237953915500586</v>
      </c>
      <c r="G496" s="3">
        <f t="shared" ca="1" si="30"/>
        <v>6.2668723706223934</v>
      </c>
      <c r="H496" s="5">
        <f t="shared" ca="1" si="31"/>
        <v>75.956923020927661</v>
      </c>
    </row>
    <row r="497" spans="5:8" x14ac:dyDescent="0.25">
      <c r="E497" s="3">
        <f t="shared" ca="1" si="28"/>
        <v>7.841221869563364E-2</v>
      </c>
      <c r="F497" s="3">
        <f t="shared" ca="1" si="29"/>
        <v>0.11443875335012366</v>
      </c>
      <c r="G497" s="3">
        <f t="shared" ca="1" si="30"/>
        <v>8.9859296910305488</v>
      </c>
      <c r="H497" s="5">
        <f t="shared" ca="1" si="31"/>
        <v>68.985929691030549</v>
      </c>
    </row>
    <row r="498" spans="5:8" x14ac:dyDescent="0.25">
      <c r="E498" s="3">
        <f t="shared" ca="1" si="28"/>
        <v>0.37447305421194443</v>
      </c>
      <c r="F498" s="3">
        <f t="shared" ca="1" si="29"/>
        <v>0.56906929421235497</v>
      </c>
      <c r="G498" s="3">
        <f t="shared" ca="1" si="30"/>
        <v>7.8821081846463192</v>
      </c>
      <c r="H498" s="5">
        <f t="shared" ca="1" si="31"/>
        <v>67.882108184646313</v>
      </c>
    </row>
    <row r="499" spans="5:8" x14ac:dyDescent="0.25">
      <c r="E499" s="3">
        <f t="shared" ca="1" si="28"/>
        <v>0.25049417951257413</v>
      </c>
      <c r="F499" s="3">
        <f t="shared" ca="1" si="29"/>
        <v>0.16290451060709563</v>
      </c>
      <c r="G499" s="3">
        <f t="shared" ca="1" si="30"/>
        <v>8.8025153624253285</v>
      </c>
      <c r="H499" s="5">
        <f t="shared" ca="1" si="31"/>
        <v>68.802515362425325</v>
      </c>
    </row>
    <row r="500" spans="5:8" x14ac:dyDescent="0.25">
      <c r="E500" s="3">
        <f t="shared" ca="1" si="28"/>
        <v>0.11024699436896812</v>
      </c>
      <c r="F500" s="3">
        <f t="shared" ca="1" si="29"/>
        <v>0.10985564272171328</v>
      </c>
      <c r="G500" s="3">
        <f t="shared" ca="1" si="30"/>
        <v>9.0053691080071996</v>
      </c>
      <c r="H500" s="5">
        <f t="shared" ca="1" si="31"/>
        <v>69.005369108007201</v>
      </c>
    </row>
    <row r="501" spans="5:8" x14ac:dyDescent="0.25">
      <c r="E501" s="3">
        <f t="shared" ca="1" si="28"/>
        <v>0.69754659782304063</v>
      </c>
      <c r="F501" s="3">
        <f t="shared" ca="1" si="29"/>
        <v>0.42462457590567559</v>
      </c>
      <c r="G501" s="3">
        <f t="shared" ca="1" si="30"/>
        <v>8.1407615966414895</v>
      </c>
      <c r="H501" s="5">
        <f t="shared" ca="1" si="31"/>
        <v>72.283862979264185</v>
      </c>
    </row>
    <row r="502" spans="5:8" x14ac:dyDescent="0.25">
      <c r="E502" s="3">
        <f t="shared" ca="1" si="28"/>
        <v>0.5883456879986062</v>
      </c>
      <c r="F502" s="3">
        <f t="shared" ca="1" si="29"/>
        <v>0.67927805748739156</v>
      </c>
      <c r="G502" s="3">
        <f t="shared" ca="1" si="30"/>
        <v>7.7113058602279771</v>
      </c>
      <c r="H502" s="5">
        <f t="shared" ca="1" si="31"/>
        <v>72.967972197259414</v>
      </c>
    </row>
    <row r="503" spans="5:8" x14ac:dyDescent="0.25">
      <c r="E503" s="3">
        <f t="shared" ca="1" si="28"/>
        <v>0.65009634171851116</v>
      </c>
      <c r="F503" s="3">
        <f t="shared" ca="1" si="29"/>
        <v>0.17184916037407255</v>
      </c>
      <c r="G503" s="3">
        <f t="shared" ca="1" si="30"/>
        <v>8.7721991000272563</v>
      </c>
      <c r="H503" s="5">
        <f t="shared" ca="1" si="31"/>
        <v>71.399650060346815</v>
      </c>
    </row>
    <row r="504" spans="5:8" x14ac:dyDescent="0.25">
      <c r="E504" s="3">
        <f t="shared" ca="1" si="28"/>
        <v>0.20111739329207079</v>
      </c>
      <c r="F504" s="3">
        <f t="shared" ca="1" si="29"/>
        <v>0.63773505048224843</v>
      </c>
      <c r="G504" s="3">
        <f t="shared" ca="1" si="30"/>
        <v>7.773474234710978</v>
      </c>
      <c r="H504" s="5">
        <f t="shared" ca="1" si="31"/>
        <v>67.773474234710974</v>
      </c>
    </row>
    <row r="505" spans="5:8" x14ac:dyDescent="0.25">
      <c r="E505" s="3">
        <f t="shared" ca="1" si="28"/>
        <v>0.36868551916654446</v>
      </c>
      <c r="F505" s="3">
        <f t="shared" ca="1" si="29"/>
        <v>1.2971846702948882</v>
      </c>
      <c r="G505" s="3">
        <f t="shared" ca="1" si="30"/>
        <v>6.9890132992252942</v>
      </c>
      <c r="H505" s="5">
        <f t="shared" ca="1" si="31"/>
        <v>66.989013299225292</v>
      </c>
    </row>
    <row r="506" spans="5:8" x14ac:dyDescent="0.25">
      <c r="E506" s="3">
        <f t="shared" ca="1" si="28"/>
        <v>0.13082305024385077</v>
      </c>
      <c r="F506" s="3">
        <f t="shared" ca="1" si="29"/>
        <v>4.2669013736545101E-2</v>
      </c>
      <c r="G506" s="3">
        <f t="shared" ca="1" si="30"/>
        <v>9.3677709686038106</v>
      </c>
      <c r="H506" s="5">
        <f t="shared" ca="1" si="31"/>
        <v>69.367770968603807</v>
      </c>
    </row>
    <row r="507" spans="5:8" x14ac:dyDescent="0.25">
      <c r="E507" s="3">
        <f t="shared" ca="1" si="28"/>
        <v>6.9918184848749232E-2</v>
      </c>
      <c r="F507" s="3">
        <f t="shared" ca="1" si="29"/>
        <v>1.3877885962072996</v>
      </c>
      <c r="G507" s="3">
        <f t="shared" ca="1" si="30"/>
        <v>6.9045176661213201</v>
      </c>
      <c r="H507" s="5">
        <f t="shared" ca="1" si="31"/>
        <v>66.904517666121322</v>
      </c>
    </row>
    <row r="508" spans="5:8" x14ac:dyDescent="0.25">
      <c r="E508" s="3">
        <f t="shared" ca="1" si="28"/>
        <v>0.14334002661135548</v>
      </c>
      <c r="F508" s="3">
        <f t="shared" ca="1" si="29"/>
        <v>0.45306466506012866</v>
      </c>
      <c r="G508" s="3">
        <f t="shared" ca="1" si="30"/>
        <v>8.0859801728565852</v>
      </c>
      <c r="H508" s="5">
        <f t="shared" ca="1" si="31"/>
        <v>68.08598017285658</v>
      </c>
    </row>
    <row r="509" spans="5:8" x14ac:dyDescent="0.25">
      <c r="E509" s="3">
        <f t="shared" ca="1" si="28"/>
        <v>7.2857165730945139E-2</v>
      </c>
      <c r="F509" s="3">
        <f t="shared" ca="1" si="29"/>
        <v>0.25935549609112846</v>
      </c>
      <c r="G509" s="3">
        <f t="shared" ca="1" si="30"/>
        <v>8.5140134019484393</v>
      </c>
      <c r="H509" s="5">
        <f t="shared" ca="1" si="31"/>
        <v>68.514013401948432</v>
      </c>
    </row>
    <row r="510" spans="5:8" x14ac:dyDescent="0.25">
      <c r="E510" s="3">
        <f t="shared" ca="1" si="28"/>
        <v>0.56508224671995</v>
      </c>
      <c r="F510" s="3">
        <f t="shared" ca="1" si="29"/>
        <v>0.47799007726056508</v>
      </c>
      <c r="G510" s="3">
        <f t="shared" ca="1" si="30"/>
        <v>8.0396725517958618</v>
      </c>
      <c r="H510" s="5">
        <f t="shared" ca="1" si="31"/>
        <v>72.438317525464697</v>
      </c>
    </row>
    <row r="511" spans="5:8" x14ac:dyDescent="0.25">
      <c r="E511" s="3">
        <f t="shared" ca="1" si="28"/>
        <v>0.56241754189537629</v>
      </c>
      <c r="F511" s="3">
        <f t="shared" ca="1" si="29"/>
        <v>0.55094027035571158</v>
      </c>
      <c r="G511" s="3">
        <f t="shared" ca="1" si="30"/>
        <v>7.9121490611525704</v>
      </c>
      <c r="H511" s="5">
        <f t="shared" ca="1" si="31"/>
        <v>72.638791209203134</v>
      </c>
    </row>
    <row r="512" spans="5:8" x14ac:dyDescent="0.25">
      <c r="E512" s="3">
        <f t="shared" ca="1" si="28"/>
        <v>0.3489939504174141</v>
      </c>
      <c r="F512" s="3">
        <f t="shared" ca="1" si="29"/>
        <v>0.68601945872427983</v>
      </c>
      <c r="G512" s="3">
        <f t="shared" ca="1" si="30"/>
        <v>7.701447641944946</v>
      </c>
      <c r="H512" s="5">
        <f t="shared" ca="1" si="31"/>
        <v>67.701447641944952</v>
      </c>
    </row>
    <row r="513" spans="5:8" x14ac:dyDescent="0.25">
      <c r="E513" s="3">
        <f t="shared" ca="1" si="28"/>
        <v>0.90016787360088513</v>
      </c>
      <c r="F513" s="3">
        <f t="shared" ca="1" si="29"/>
        <v>2.7402575627404779</v>
      </c>
      <c r="G513" s="3">
        <f t="shared" ca="1" si="30"/>
        <v>5.9590449246051378</v>
      </c>
      <c r="H513" s="5">
        <f t="shared" ca="1" si="31"/>
        <v>76.781212638135344</v>
      </c>
    </row>
    <row r="514" spans="5:8" x14ac:dyDescent="0.25">
      <c r="E514" s="3">
        <f t="shared" ca="1" si="28"/>
        <v>5.7542746806070744E-2</v>
      </c>
      <c r="F514" s="3">
        <f t="shared" ca="1" si="29"/>
        <v>3.8513142441483144</v>
      </c>
      <c r="G514" s="3">
        <f t="shared" ca="1" si="30"/>
        <v>5.4278653592305615</v>
      </c>
      <c r="H514" s="5">
        <f t="shared" ca="1" si="31"/>
        <v>65.427865359230566</v>
      </c>
    </row>
    <row r="515" spans="5:8" x14ac:dyDescent="0.25">
      <c r="E515" s="3">
        <f t="shared" ca="1" si="28"/>
        <v>1.9782521547799581E-2</v>
      </c>
      <c r="F515" s="3">
        <f t="shared" ca="1" si="29"/>
        <v>1.355287999768245</v>
      </c>
      <c r="G515" s="3">
        <f t="shared" ca="1" si="30"/>
        <v>6.9343725178431246</v>
      </c>
      <c r="H515" s="5">
        <f t="shared" ca="1" si="31"/>
        <v>66.93437251784313</v>
      </c>
    </row>
    <row r="516" spans="5:8" x14ac:dyDescent="0.25">
      <c r="E516" s="3">
        <f t="shared" ref="E516:E579" ca="1" si="32">RAND()</f>
        <v>0.14434743655205462</v>
      </c>
      <c r="F516" s="3">
        <f t="shared" ref="F516:F579" ca="1" si="33">_xlfn.NORM.INV(RAND(),0,1)^2</f>
        <v>0.14260124911558222</v>
      </c>
      <c r="G516" s="3">
        <f t="shared" ref="G516:G579" ca="1" si="34">$C$3+(($C$3^2*F516)/(2*$C$4))-(($C$3)/(2*$C$4))*SQRT(4*$C$3*$C$4*F516+$C$3^2*F516^2)</f>
        <v>8.8750162644585071</v>
      </c>
      <c r="H516" s="5">
        <f t="shared" ref="H516:H579" ca="1" si="35">IF(E516&lt;$C$3/($C$3+G516),G516,$C$3^2/G516)+$C$5</f>
        <v>68.875016264458509</v>
      </c>
    </row>
    <row r="517" spans="5:8" x14ac:dyDescent="0.25">
      <c r="E517" s="3">
        <f t="shared" ca="1" si="32"/>
        <v>0.19708012795760099</v>
      </c>
      <c r="F517" s="3">
        <f t="shared" ca="1" si="33"/>
        <v>1.8796624016167232</v>
      </c>
      <c r="G517" s="3">
        <f t="shared" ca="1" si="34"/>
        <v>6.5036271137334536</v>
      </c>
      <c r="H517" s="5">
        <f t="shared" ca="1" si="35"/>
        <v>66.503627113733458</v>
      </c>
    </row>
    <row r="518" spans="5:8" x14ac:dyDescent="0.25">
      <c r="E518" s="3">
        <f t="shared" ca="1" si="32"/>
        <v>0.29548923645520764</v>
      </c>
      <c r="F518" s="3">
        <f t="shared" ca="1" si="33"/>
        <v>0.23316654212147259</v>
      </c>
      <c r="G518" s="3">
        <f t="shared" ca="1" si="34"/>
        <v>8.5851600505544177</v>
      </c>
      <c r="H518" s="5">
        <f t="shared" ca="1" si="35"/>
        <v>68.585160050554421</v>
      </c>
    </row>
    <row r="519" spans="5:8" x14ac:dyDescent="0.25">
      <c r="E519" s="3">
        <f t="shared" ca="1" si="32"/>
        <v>0.41737479620503048</v>
      </c>
      <c r="F519" s="3">
        <f t="shared" ca="1" si="33"/>
        <v>0.10931698807602647</v>
      </c>
      <c r="G519" s="3">
        <f t="shared" ca="1" si="34"/>
        <v>9.007683121008272</v>
      </c>
      <c r="H519" s="5">
        <f t="shared" ca="1" si="35"/>
        <v>69.00768312100827</v>
      </c>
    </row>
    <row r="520" spans="5:8" x14ac:dyDescent="0.25">
      <c r="E520" s="3">
        <f t="shared" ca="1" si="32"/>
        <v>0.29744709368543554</v>
      </c>
      <c r="F520" s="3">
        <f t="shared" ca="1" si="33"/>
        <v>0.79250960522245362</v>
      </c>
      <c r="G520" s="3">
        <f t="shared" ca="1" si="34"/>
        <v>7.5533489088438994</v>
      </c>
      <c r="H520" s="5">
        <f t="shared" ca="1" si="35"/>
        <v>67.553348908843901</v>
      </c>
    </row>
    <row r="521" spans="5:8" x14ac:dyDescent="0.25">
      <c r="E521" s="3">
        <f t="shared" ca="1" si="32"/>
        <v>0.46576064531983141</v>
      </c>
      <c r="F521" s="3">
        <f t="shared" ca="1" si="33"/>
        <v>0.27312289418325697</v>
      </c>
      <c r="G521" s="3">
        <f t="shared" ca="1" si="34"/>
        <v>8.4782858455511807</v>
      </c>
      <c r="H521" s="5">
        <f t="shared" ca="1" si="35"/>
        <v>68.478285845551184</v>
      </c>
    </row>
    <row r="522" spans="5:8" x14ac:dyDescent="0.25">
      <c r="E522" s="3">
        <f t="shared" ca="1" si="32"/>
        <v>0.98072002990750551</v>
      </c>
      <c r="F522" s="3">
        <f t="shared" ca="1" si="33"/>
        <v>2.4112742178482232</v>
      </c>
      <c r="G522" s="3">
        <f t="shared" ca="1" si="34"/>
        <v>6.1493239247060769</v>
      </c>
      <c r="H522" s="5">
        <f t="shared" ca="1" si="35"/>
        <v>76.261950293142149</v>
      </c>
    </row>
    <row r="523" spans="5:8" x14ac:dyDescent="0.25">
      <c r="E523" s="3">
        <f t="shared" ca="1" si="32"/>
        <v>0.98017345938228628</v>
      </c>
      <c r="F523" s="3">
        <f t="shared" ca="1" si="33"/>
        <v>5.187136387914423E-3</v>
      </c>
      <c r="G523" s="3">
        <f t="shared" ca="1" si="34"/>
        <v>9.7748259443420995</v>
      </c>
      <c r="H523" s="5">
        <f t="shared" ca="1" si="35"/>
        <v>70.23036119204582</v>
      </c>
    </row>
    <row r="524" spans="5:8" x14ac:dyDescent="0.25">
      <c r="E524" s="3">
        <f t="shared" ca="1" si="32"/>
        <v>0.71946726441370956</v>
      </c>
      <c r="F524" s="3">
        <f t="shared" ca="1" si="33"/>
        <v>0.31934282960158794</v>
      </c>
      <c r="G524" s="3">
        <f t="shared" ca="1" si="34"/>
        <v>8.3655356181788196</v>
      </c>
      <c r="H524" s="5">
        <f t="shared" ca="1" si="35"/>
        <v>71.95380721142277</v>
      </c>
    </row>
    <row r="525" spans="5:8" x14ac:dyDescent="0.25">
      <c r="E525" s="3">
        <f t="shared" ca="1" si="32"/>
        <v>0.7484349703925528</v>
      </c>
      <c r="F525" s="3">
        <f t="shared" ca="1" si="33"/>
        <v>0.16445030814276718</v>
      </c>
      <c r="G525" s="3">
        <f t="shared" ca="1" si="34"/>
        <v>8.7972099567333402</v>
      </c>
      <c r="H525" s="5">
        <f t="shared" ca="1" si="35"/>
        <v>71.367240351409421</v>
      </c>
    </row>
    <row r="526" spans="5:8" x14ac:dyDescent="0.25">
      <c r="E526" s="3">
        <f t="shared" ca="1" si="32"/>
        <v>2.6942847031913297E-3</v>
      </c>
      <c r="F526" s="3">
        <f t="shared" ca="1" si="33"/>
        <v>0.93596265335810114</v>
      </c>
      <c r="G526" s="3">
        <f t="shared" ca="1" si="34"/>
        <v>7.3730446462764778</v>
      </c>
      <c r="H526" s="5">
        <f t="shared" ca="1" si="35"/>
        <v>67.373044646276483</v>
      </c>
    </row>
    <row r="527" spans="5:8" x14ac:dyDescent="0.25">
      <c r="E527" s="3">
        <f t="shared" ca="1" si="32"/>
        <v>0.21890681218086772</v>
      </c>
      <c r="F527" s="3">
        <f t="shared" ca="1" si="33"/>
        <v>0.66650368321769959</v>
      </c>
      <c r="G527" s="3">
        <f t="shared" ca="1" si="34"/>
        <v>7.7301587541237531</v>
      </c>
      <c r="H527" s="5">
        <f t="shared" ca="1" si="35"/>
        <v>67.73015875412375</v>
      </c>
    </row>
    <row r="528" spans="5:8" x14ac:dyDescent="0.25">
      <c r="E528" s="3">
        <f t="shared" ca="1" si="32"/>
        <v>0.84542025262821907</v>
      </c>
      <c r="F528" s="3">
        <f t="shared" ca="1" si="33"/>
        <v>0.96073414546584524</v>
      </c>
      <c r="G528" s="3">
        <f t="shared" ca="1" si="34"/>
        <v>7.3437934677900305</v>
      </c>
      <c r="H528" s="5">
        <f t="shared" ca="1" si="35"/>
        <v>73.616940677675814</v>
      </c>
    </row>
    <row r="529" spans="5:8" x14ac:dyDescent="0.25">
      <c r="E529" s="3">
        <f t="shared" ca="1" si="32"/>
        <v>0.25361510978286783</v>
      </c>
      <c r="F529" s="3">
        <f t="shared" ca="1" si="33"/>
        <v>3.5649861372266008E-2</v>
      </c>
      <c r="G529" s="3">
        <f t="shared" ca="1" si="34"/>
        <v>9.4204838707575309</v>
      </c>
      <c r="H529" s="5">
        <f t="shared" ca="1" si="35"/>
        <v>69.420483870757536</v>
      </c>
    </row>
    <row r="530" spans="5:8" x14ac:dyDescent="0.25">
      <c r="E530" s="3">
        <f t="shared" ca="1" si="32"/>
        <v>0.66126675679556879</v>
      </c>
      <c r="F530" s="3">
        <f t="shared" ca="1" si="33"/>
        <v>1.6065631697040716</v>
      </c>
      <c r="G530" s="3">
        <f t="shared" ca="1" si="34"/>
        <v>6.7153856711082529</v>
      </c>
      <c r="H530" s="5">
        <f t="shared" ca="1" si="35"/>
        <v>74.891177498595823</v>
      </c>
    </row>
    <row r="531" spans="5:8" x14ac:dyDescent="0.25">
      <c r="E531" s="3">
        <f t="shared" ca="1" si="32"/>
        <v>0.91271455206649377</v>
      </c>
      <c r="F531" s="3">
        <f t="shared" ca="1" si="33"/>
        <v>0.24512885434414172</v>
      </c>
      <c r="G531" s="3">
        <f t="shared" ca="1" si="34"/>
        <v>8.5521152614078826</v>
      </c>
      <c r="H531" s="5">
        <f t="shared" ca="1" si="35"/>
        <v>71.693013592936254</v>
      </c>
    </row>
    <row r="532" spans="5:8" x14ac:dyDescent="0.25">
      <c r="E532" s="3">
        <f t="shared" ca="1" si="32"/>
        <v>0.70395696587295775</v>
      </c>
      <c r="F532" s="3">
        <f t="shared" ca="1" si="33"/>
        <v>0.48594666664840841</v>
      </c>
      <c r="G532" s="3">
        <f t="shared" ca="1" si="34"/>
        <v>8.0252035735901703</v>
      </c>
      <c r="H532" s="5">
        <f t="shared" ca="1" si="35"/>
        <v>72.460743093058241</v>
      </c>
    </row>
    <row r="533" spans="5:8" x14ac:dyDescent="0.25">
      <c r="E533" s="3">
        <f t="shared" ca="1" si="32"/>
        <v>0.67832031223197053</v>
      </c>
      <c r="F533" s="3">
        <f t="shared" ca="1" si="33"/>
        <v>0.16889948721945225</v>
      </c>
      <c r="G533" s="3">
        <f t="shared" ca="1" si="34"/>
        <v>8.7820954786763057</v>
      </c>
      <c r="H533" s="5">
        <f t="shared" ca="1" si="35"/>
        <v>71.386804008543152</v>
      </c>
    </row>
    <row r="534" spans="5:8" x14ac:dyDescent="0.25">
      <c r="E534" s="3">
        <f t="shared" ca="1" si="32"/>
        <v>0.31583059767468491</v>
      </c>
      <c r="F534" s="3">
        <f t="shared" ca="1" si="33"/>
        <v>3.4822757694307489</v>
      </c>
      <c r="G534" s="3">
        <f t="shared" ca="1" si="34"/>
        <v>5.5885515319773154</v>
      </c>
      <c r="H534" s="5">
        <f t="shared" ca="1" si="35"/>
        <v>65.588551531977316</v>
      </c>
    </row>
    <row r="535" spans="5:8" x14ac:dyDescent="0.25">
      <c r="E535" s="3">
        <f t="shared" ca="1" si="32"/>
        <v>0.72582673359411465</v>
      </c>
      <c r="F535" s="3">
        <f t="shared" ca="1" si="33"/>
        <v>5.7106675875860302E-3</v>
      </c>
      <c r="G535" s="3">
        <f t="shared" ca="1" si="34"/>
        <v>9.7638682445882576</v>
      </c>
      <c r="H535" s="5">
        <f t="shared" ca="1" si="35"/>
        <v>70.241842422999326</v>
      </c>
    </row>
    <row r="536" spans="5:8" x14ac:dyDescent="0.25">
      <c r="E536" s="3">
        <f t="shared" ca="1" si="32"/>
        <v>8.7858711897560449E-2</v>
      </c>
      <c r="F536" s="3">
        <f t="shared" ca="1" si="33"/>
        <v>4.9070224717560791E-3</v>
      </c>
      <c r="G536" s="3">
        <f t="shared" ca="1" si="34"/>
        <v>9.7809219233416336</v>
      </c>
      <c r="H536" s="5">
        <f t="shared" ca="1" si="35"/>
        <v>69.780921923341637</v>
      </c>
    </row>
    <row r="537" spans="5:8" x14ac:dyDescent="0.25">
      <c r="E537" s="3">
        <f t="shared" ca="1" si="32"/>
        <v>3.7928245015823259E-2</v>
      </c>
      <c r="F537" s="3">
        <f t="shared" ca="1" si="33"/>
        <v>2.9833785534629662</v>
      </c>
      <c r="G537" s="3">
        <f t="shared" ca="1" si="34"/>
        <v>5.8296293659794465</v>
      </c>
      <c r="H537" s="5">
        <f t="shared" ca="1" si="35"/>
        <v>65.829629365979443</v>
      </c>
    </row>
    <row r="538" spans="5:8" x14ac:dyDescent="0.25">
      <c r="E538" s="3">
        <f t="shared" ca="1" si="32"/>
        <v>0.54135069093808641</v>
      </c>
      <c r="F538" s="3">
        <f t="shared" ca="1" si="33"/>
        <v>1.3229592438069679</v>
      </c>
      <c r="G538" s="3">
        <f t="shared" ca="1" si="34"/>
        <v>6.9645690565444482</v>
      </c>
      <c r="H538" s="5">
        <f t="shared" ca="1" si="35"/>
        <v>66.964569056544448</v>
      </c>
    </row>
    <row r="539" spans="5:8" x14ac:dyDescent="0.25">
      <c r="E539" s="3">
        <f t="shared" ca="1" si="32"/>
        <v>0.41646212994550713</v>
      </c>
      <c r="F539" s="3">
        <f t="shared" ca="1" si="33"/>
        <v>0.38981446077088133</v>
      </c>
      <c r="G539" s="3">
        <f t="shared" ca="1" si="34"/>
        <v>8.2109381186890573</v>
      </c>
      <c r="H539" s="5">
        <f t="shared" ca="1" si="35"/>
        <v>68.210938118689057</v>
      </c>
    </row>
    <row r="540" spans="5:8" x14ac:dyDescent="0.25">
      <c r="E540" s="3">
        <f t="shared" ca="1" si="32"/>
        <v>0.54431628798633869</v>
      </c>
      <c r="F540" s="3">
        <f t="shared" ca="1" si="33"/>
        <v>0.58526677988395182</v>
      </c>
      <c r="G540" s="3">
        <f t="shared" ca="1" si="34"/>
        <v>7.8557702219022829</v>
      </c>
      <c r="H540" s="5">
        <f t="shared" ca="1" si="35"/>
        <v>67.855770221902276</v>
      </c>
    </row>
    <row r="541" spans="5:8" x14ac:dyDescent="0.25">
      <c r="E541" s="3">
        <f t="shared" ca="1" si="32"/>
        <v>0.6000445358690174</v>
      </c>
      <c r="F541" s="3">
        <f t="shared" ca="1" si="33"/>
        <v>0.46463805717477691</v>
      </c>
      <c r="G541" s="3">
        <f t="shared" ca="1" si="34"/>
        <v>8.0642893464124512</v>
      </c>
      <c r="H541" s="5">
        <f t="shared" ca="1" si="35"/>
        <v>72.40034871076233</v>
      </c>
    </row>
    <row r="542" spans="5:8" x14ac:dyDescent="0.25">
      <c r="E542" s="3">
        <f t="shared" ca="1" si="32"/>
        <v>0.75402230946574189</v>
      </c>
      <c r="F542" s="3">
        <f t="shared" ca="1" si="33"/>
        <v>0.16330141522551583</v>
      </c>
      <c r="G542" s="3">
        <f t="shared" ca="1" si="34"/>
        <v>8.8011504185425746</v>
      </c>
      <c r="H542" s="5">
        <f t="shared" ca="1" si="35"/>
        <v>71.362150996682942</v>
      </c>
    </row>
    <row r="543" spans="5:8" x14ac:dyDescent="0.25">
      <c r="E543" s="3">
        <f t="shared" ca="1" si="32"/>
        <v>0.58246520488682141</v>
      </c>
      <c r="F543" s="3">
        <f t="shared" ca="1" si="33"/>
        <v>0.14693894814998165</v>
      </c>
      <c r="G543" s="3">
        <f t="shared" ca="1" si="34"/>
        <v>8.8590612868822856</v>
      </c>
      <c r="H543" s="5">
        <f t="shared" ca="1" si="35"/>
        <v>71.2878776612677</v>
      </c>
    </row>
    <row r="544" spans="5:8" x14ac:dyDescent="0.25">
      <c r="E544" s="3">
        <f t="shared" ca="1" si="32"/>
        <v>0.35536739254703187</v>
      </c>
      <c r="F544" s="3">
        <f t="shared" ca="1" si="33"/>
        <v>1.5145201782281294E-2</v>
      </c>
      <c r="G544" s="3">
        <f t="shared" ca="1" si="34"/>
        <v>9.6183305655107496</v>
      </c>
      <c r="H544" s="5">
        <f t="shared" ca="1" si="35"/>
        <v>69.618330565510746</v>
      </c>
    </row>
    <row r="545" spans="5:8" x14ac:dyDescent="0.25">
      <c r="E545" s="3">
        <f t="shared" ca="1" si="32"/>
        <v>0.85296154257496903</v>
      </c>
      <c r="F545" s="3">
        <f t="shared" ca="1" si="33"/>
        <v>0.26792487254503761</v>
      </c>
      <c r="G545" s="3">
        <f t="shared" ca="1" si="34"/>
        <v>8.4916486234515816</v>
      </c>
      <c r="H545" s="5">
        <f t="shared" ca="1" si="35"/>
        <v>71.776276249093456</v>
      </c>
    </row>
    <row r="546" spans="5:8" x14ac:dyDescent="0.25">
      <c r="E546" s="3">
        <f t="shared" ca="1" si="32"/>
        <v>0.62964544805668898</v>
      </c>
      <c r="F546" s="3">
        <f t="shared" ca="1" si="33"/>
        <v>3.3124385453593534</v>
      </c>
      <c r="G546" s="3">
        <f t="shared" ca="1" si="34"/>
        <v>5.6672754815935438</v>
      </c>
      <c r="H546" s="5">
        <f t="shared" ca="1" si="35"/>
        <v>65.667275481593549</v>
      </c>
    </row>
    <row r="547" spans="5:8" x14ac:dyDescent="0.25">
      <c r="E547" s="3">
        <f t="shared" ca="1" si="32"/>
        <v>0.67580322949602156</v>
      </c>
      <c r="F547" s="3">
        <f t="shared" ca="1" si="33"/>
        <v>1.2283698984781399</v>
      </c>
      <c r="G547" s="3">
        <f t="shared" ca="1" si="34"/>
        <v>7.0559659935460388</v>
      </c>
      <c r="H547" s="5">
        <f t="shared" ca="1" si="35"/>
        <v>74.172403904932096</v>
      </c>
    </row>
    <row r="548" spans="5:8" x14ac:dyDescent="0.25">
      <c r="E548" s="3">
        <f t="shared" ca="1" si="32"/>
        <v>0.29373621902773983</v>
      </c>
      <c r="F548" s="3">
        <f t="shared" ca="1" si="33"/>
        <v>0.22518297685272803</v>
      </c>
      <c r="G548" s="3">
        <f t="shared" ca="1" si="34"/>
        <v>8.607763720277017</v>
      </c>
      <c r="H548" s="5">
        <f t="shared" ca="1" si="35"/>
        <v>68.607763720277021</v>
      </c>
    </row>
    <row r="549" spans="5:8" x14ac:dyDescent="0.25">
      <c r="E549" s="3">
        <f t="shared" ca="1" si="32"/>
        <v>0.16119286502519437</v>
      </c>
      <c r="F549" s="3">
        <f t="shared" ca="1" si="33"/>
        <v>4.1229810042327744E-2</v>
      </c>
      <c r="G549" s="3">
        <f t="shared" ca="1" si="34"/>
        <v>9.378179636116732</v>
      </c>
      <c r="H549" s="5">
        <f t="shared" ca="1" si="35"/>
        <v>69.378179636116727</v>
      </c>
    </row>
    <row r="550" spans="5:8" x14ac:dyDescent="0.25">
      <c r="E550" s="3">
        <f t="shared" ca="1" si="32"/>
        <v>0.47043163072324767</v>
      </c>
      <c r="F550" s="3">
        <f t="shared" ca="1" si="33"/>
        <v>0.24962187636962641</v>
      </c>
      <c r="G550" s="3">
        <f t="shared" ca="1" si="34"/>
        <v>8.5399461067285678</v>
      </c>
      <c r="H550" s="5">
        <f t="shared" ca="1" si="35"/>
        <v>68.539946106728564</v>
      </c>
    </row>
    <row r="551" spans="5:8" x14ac:dyDescent="0.25">
      <c r="E551" s="3">
        <f t="shared" ca="1" si="32"/>
        <v>0.35194424977626759</v>
      </c>
      <c r="F551" s="3">
        <f t="shared" ca="1" si="33"/>
        <v>0.22865617095365298</v>
      </c>
      <c r="G551" s="3">
        <f t="shared" ca="1" si="34"/>
        <v>8.5978741228833933</v>
      </c>
      <c r="H551" s="5">
        <f t="shared" ca="1" si="35"/>
        <v>68.597874122883397</v>
      </c>
    </row>
    <row r="552" spans="5:8" x14ac:dyDescent="0.25">
      <c r="E552" s="3">
        <f t="shared" ca="1" si="32"/>
        <v>0.80011731495081273</v>
      </c>
      <c r="F552" s="3">
        <f t="shared" ca="1" si="33"/>
        <v>4.4947497568543784E-2</v>
      </c>
      <c r="G552" s="3">
        <f t="shared" ca="1" si="34"/>
        <v>9.3516682292259894</v>
      </c>
      <c r="H552" s="5">
        <f t="shared" ca="1" si="35"/>
        <v>70.69327926834255</v>
      </c>
    </row>
    <row r="553" spans="5:8" x14ac:dyDescent="0.25">
      <c r="E553" s="3">
        <f t="shared" ca="1" si="32"/>
        <v>0.90132593027045826</v>
      </c>
      <c r="F553" s="3">
        <f t="shared" ca="1" si="33"/>
        <v>5.2412029852909567</v>
      </c>
      <c r="G553" s="3">
        <f t="shared" ca="1" si="34"/>
        <v>4.9212780135230902</v>
      </c>
      <c r="H553" s="5">
        <f t="shared" ca="1" si="35"/>
        <v>80.319924971767861</v>
      </c>
    </row>
    <row r="554" spans="5:8" x14ac:dyDescent="0.25">
      <c r="E554" s="3">
        <f t="shared" ca="1" si="32"/>
        <v>0.42975653320625007</v>
      </c>
      <c r="F554" s="3">
        <f t="shared" ca="1" si="33"/>
        <v>0.33893404223132506</v>
      </c>
      <c r="G554" s="3">
        <f t="shared" ca="1" si="34"/>
        <v>8.3206675475223086</v>
      </c>
      <c r="H554" s="5">
        <f t="shared" ca="1" si="35"/>
        <v>68.320667547522305</v>
      </c>
    </row>
    <row r="555" spans="5:8" x14ac:dyDescent="0.25">
      <c r="E555" s="3">
        <f t="shared" ca="1" si="32"/>
        <v>0.53685391336759303</v>
      </c>
      <c r="F555" s="3">
        <f t="shared" ca="1" si="33"/>
        <v>0.4719038242633814</v>
      </c>
      <c r="G555" s="3">
        <f t="shared" ca="1" si="34"/>
        <v>8.0508405768738243</v>
      </c>
      <c r="H555" s="5">
        <f t="shared" ca="1" si="35"/>
        <v>68.050840576873824</v>
      </c>
    </row>
    <row r="556" spans="5:8" x14ac:dyDescent="0.25">
      <c r="E556" s="3">
        <f t="shared" ca="1" si="32"/>
        <v>0.67081138233230153</v>
      </c>
      <c r="F556" s="3">
        <f t="shared" ca="1" si="33"/>
        <v>0.22729033583690764</v>
      </c>
      <c r="G556" s="3">
        <f t="shared" ca="1" si="34"/>
        <v>8.6017527833353817</v>
      </c>
      <c r="H556" s="5">
        <f t="shared" ca="1" si="35"/>
        <v>71.625537552501527</v>
      </c>
    </row>
    <row r="557" spans="5:8" x14ac:dyDescent="0.25">
      <c r="E557" s="3">
        <f t="shared" ca="1" si="32"/>
        <v>0.76292074101590601</v>
      </c>
      <c r="F557" s="3">
        <f t="shared" ca="1" si="33"/>
        <v>2.2966106218686697</v>
      </c>
      <c r="G557" s="3">
        <f t="shared" ca="1" si="34"/>
        <v>6.2203532712116774</v>
      </c>
      <c r="H557" s="5">
        <f t="shared" ca="1" si="35"/>
        <v>76.076257350656988</v>
      </c>
    </row>
    <row r="558" spans="5:8" x14ac:dyDescent="0.25">
      <c r="E558" s="3">
        <f t="shared" ca="1" si="32"/>
        <v>0.15037428512891249</v>
      </c>
      <c r="F558" s="3">
        <f t="shared" ca="1" si="33"/>
        <v>3.1206698215179887</v>
      </c>
      <c r="G558" s="3">
        <f t="shared" ca="1" si="34"/>
        <v>5.7602191145948209</v>
      </c>
      <c r="H558" s="5">
        <f t="shared" ca="1" si="35"/>
        <v>65.760219114594818</v>
      </c>
    </row>
    <row r="559" spans="5:8" x14ac:dyDescent="0.25">
      <c r="E559" s="3">
        <f t="shared" ca="1" si="32"/>
        <v>0.97776314991668822</v>
      </c>
      <c r="F559" s="3">
        <f t="shared" ca="1" si="33"/>
        <v>7.9683656635141618E-3</v>
      </c>
      <c r="G559" s="3">
        <f t="shared" ca="1" si="34"/>
        <v>9.7216731303595267</v>
      </c>
      <c r="H559" s="5">
        <f t="shared" ca="1" si="35"/>
        <v>70.286295235303982</v>
      </c>
    </row>
    <row r="560" spans="5:8" x14ac:dyDescent="0.25">
      <c r="E560" s="3">
        <f t="shared" ca="1" si="32"/>
        <v>0.50374544089501161</v>
      </c>
      <c r="F560" s="3">
        <f t="shared" ca="1" si="33"/>
        <v>0.2615288796972986</v>
      </c>
      <c r="G560" s="3">
        <f t="shared" ca="1" si="34"/>
        <v>8.508300839116135</v>
      </c>
      <c r="H560" s="5">
        <f t="shared" ca="1" si="35"/>
        <v>68.508300839116131</v>
      </c>
    </row>
    <row r="561" spans="5:8" x14ac:dyDescent="0.25">
      <c r="E561" s="3">
        <f t="shared" ca="1" si="32"/>
        <v>8.5222128304005551E-2</v>
      </c>
      <c r="F561" s="3">
        <f t="shared" ca="1" si="33"/>
        <v>5.7125166305975845E-3</v>
      </c>
      <c r="G561" s="3">
        <f t="shared" ca="1" si="34"/>
        <v>9.763830476196425</v>
      </c>
      <c r="H561" s="5">
        <f t="shared" ca="1" si="35"/>
        <v>69.763830476196432</v>
      </c>
    </row>
    <row r="562" spans="5:8" x14ac:dyDescent="0.25">
      <c r="E562" s="3">
        <f t="shared" ca="1" si="32"/>
        <v>0.95888621912413396</v>
      </c>
      <c r="F562" s="3">
        <f t="shared" ca="1" si="33"/>
        <v>1.770337913415883</v>
      </c>
      <c r="G562" s="3">
        <f t="shared" ca="1" si="34"/>
        <v>6.5855290629402949</v>
      </c>
      <c r="H562" s="5">
        <f t="shared" ca="1" si="35"/>
        <v>75.184808850475591</v>
      </c>
    </row>
    <row r="563" spans="5:8" x14ac:dyDescent="0.25">
      <c r="E563" s="3">
        <f t="shared" ca="1" si="32"/>
        <v>0.34182576967574729</v>
      </c>
      <c r="F563" s="3">
        <f t="shared" ca="1" si="33"/>
        <v>0.10871458090423058</v>
      </c>
      <c r="G563" s="3">
        <f t="shared" ca="1" si="34"/>
        <v>9.0102784983738538</v>
      </c>
      <c r="H563" s="5">
        <f t="shared" ca="1" si="35"/>
        <v>69.01027849837385</v>
      </c>
    </row>
    <row r="564" spans="5:8" x14ac:dyDescent="0.25">
      <c r="E564" s="3">
        <f t="shared" ca="1" si="32"/>
        <v>0.33202450155342622</v>
      </c>
      <c r="F564" s="3">
        <f t="shared" ca="1" si="33"/>
        <v>2.6089307392655172</v>
      </c>
      <c r="G564" s="3">
        <f t="shared" ca="1" si="34"/>
        <v>6.0327543292563703</v>
      </c>
      <c r="H564" s="5">
        <f t="shared" ca="1" si="35"/>
        <v>66.032754329256363</v>
      </c>
    </row>
    <row r="565" spans="5:8" x14ac:dyDescent="0.25">
      <c r="E565" s="3">
        <f t="shared" ca="1" si="32"/>
        <v>0.60302644595981747</v>
      </c>
      <c r="F565" s="3">
        <f t="shared" ca="1" si="33"/>
        <v>0.2244737403925795</v>
      </c>
      <c r="G565" s="3">
        <f t="shared" ca="1" si="34"/>
        <v>8.6097940197166931</v>
      </c>
      <c r="H565" s="5">
        <f t="shared" ca="1" si="35"/>
        <v>71.614679720675881</v>
      </c>
    </row>
    <row r="566" spans="5:8" x14ac:dyDescent="0.25">
      <c r="E566" s="3">
        <f t="shared" ca="1" si="32"/>
        <v>5.82999825278252E-2</v>
      </c>
      <c r="F566" s="3">
        <f t="shared" ca="1" si="33"/>
        <v>2.9304439461506682E-2</v>
      </c>
      <c r="G566" s="3">
        <f t="shared" ca="1" si="34"/>
        <v>9.4731182114190808</v>
      </c>
      <c r="H566" s="5">
        <f t="shared" ca="1" si="35"/>
        <v>69.473118211419077</v>
      </c>
    </row>
    <row r="567" spans="5:8" x14ac:dyDescent="0.25">
      <c r="E567" s="3">
        <f t="shared" ca="1" si="32"/>
        <v>0.97907028173841792</v>
      </c>
      <c r="F567" s="3">
        <f t="shared" ca="1" si="33"/>
        <v>0.25844761005575456</v>
      </c>
      <c r="G567" s="3">
        <f t="shared" ca="1" si="34"/>
        <v>8.5164079778661304</v>
      </c>
      <c r="H567" s="5">
        <f t="shared" ca="1" si="35"/>
        <v>71.742039632189631</v>
      </c>
    </row>
    <row r="568" spans="5:8" x14ac:dyDescent="0.25">
      <c r="E568" s="3">
        <f t="shared" ca="1" si="32"/>
        <v>0.88295514578206413</v>
      </c>
      <c r="F568" s="3">
        <f t="shared" ca="1" si="33"/>
        <v>0.23418421202245204</v>
      </c>
      <c r="G568" s="3">
        <f t="shared" ca="1" si="34"/>
        <v>8.5823111178846894</v>
      </c>
      <c r="H568" s="5">
        <f t="shared" ca="1" si="35"/>
        <v>71.651873094137756</v>
      </c>
    </row>
    <row r="569" spans="5:8" x14ac:dyDescent="0.25">
      <c r="E569" s="3">
        <f t="shared" ca="1" si="32"/>
        <v>0.80719147798700674</v>
      </c>
      <c r="F569" s="3">
        <f t="shared" ca="1" si="33"/>
        <v>0.40571060423565503</v>
      </c>
      <c r="G569" s="3">
        <f t="shared" ca="1" si="34"/>
        <v>8.1784402468601698</v>
      </c>
      <c r="H569" s="5">
        <f t="shared" ca="1" si="35"/>
        <v>72.227270357375488</v>
      </c>
    </row>
    <row r="570" spans="5:8" x14ac:dyDescent="0.25">
      <c r="E570" s="3">
        <f t="shared" ca="1" si="32"/>
        <v>0.23482268812534968</v>
      </c>
      <c r="F570" s="3">
        <f t="shared" ca="1" si="33"/>
        <v>0.41338009759168259</v>
      </c>
      <c r="G570" s="3">
        <f t="shared" ca="1" si="34"/>
        <v>8.1630360291075643</v>
      </c>
      <c r="H570" s="5">
        <f t="shared" ca="1" si="35"/>
        <v>68.163036029107559</v>
      </c>
    </row>
    <row r="571" spans="5:8" x14ac:dyDescent="0.25">
      <c r="E571" s="3">
        <f t="shared" ca="1" si="32"/>
        <v>5.2946878074302539E-2</v>
      </c>
      <c r="F571" s="3">
        <f t="shared" ca="1" si="33"/>
        <v>0.78480148968269958</v>
      </c>
      <c r="G571" s="3">
        <f t="shared" ca="1" si="34"/>
        <v>7.563621283416504</v>
      </c>
      <c r="H571" s="5">
        <f t="shared" ca="1" si="35"/>
        <v>67.563621283416509</v>
      </c>
    </row>
    <row r="572" spans="5:8" x14ac:dyDescent="0.25">
      <c r="E572" s="3">
        <f t="shared" ca="1" si="32"/>
        <v>0.65809014076386951</v>
      </c>
      <c r="F572" s="3">
        <f t="shared" ca="1" si="33"/>
        <v>0.33246287591966489</v>
      </c>
      <c r="G572" s="3">
        <f t="shared" ca="1" si="34"/>
        <v>8.3353131846883102</v>
      </c>
      <c r="H572" s="5">
        <f t="shared" ca="1" si="35"/>
        <v>71.997149691231357</v>
      </c>
    </row>
    <row r="573" spans="5:8" x14ac:dyDescent="0.25">
      <c r="E573" s="3">
        <f t="shared" ca="1" si="32"/>
        <v>0.85841595250095704</v>
      </c>
      <c r="F573" s="3">
        <f t="shared" ca="1" si="33"/>
        <v>6.7120577207201864E-4</v>
      </c>
      <c r="G573" s="3">
        <f t="shared" ca="1" si="34"/>
        <v>9.9184077666518391</v>
      </c>
      <c r="H573" s="5">
        <f t="shared" ca="1" si="35"/>
        <v>70.082263439120226</v>
      </c>
    </row>
    <row r="574" spans="5:8" x14ac:dyDescent="0.25">
      <c r="E574" s="3">
        <f t="shared" ca="1" si="32"/>
        <v>0.52130095798652232</v>
      </c>
      <c r="F574" s="3">
        <f t="shared" ca="1" si="33"/>
        <v>0.39848678001952381</v>
      </c>
      <c r="G574" s="3">
        <f t="shared" ca="1" si="34"/>
        <v>8.193111358298534</v>
      </c>
      <c r="H574" s="5">
        <f t="shared" ca="1" si="35"/>
        <v>68.193111358298538</v>
      </c>
    </row>
    <row r="575" spans="5:8" x14ac:dyDescent="0.25">
      <c r="E575" s="3">
        <f t="shared" ca="1" si="32"/>
        <v>0.35194845560362709</v>
      </c>
      <c r="F575" s="3">
        <f t="shared" ca="1" si="33"/>
        <v>0.26521138471169098</v>
      </c>
      <c r="G575" s="3">
        <f t="shared" ca="1" si="34"/>
        <v>8.4986846059009089</v>
      </c>
      <c r="H575" s="5">
        <f t="shared" ca="1" si="35"/>
        <v>68.498684605900905</v>
      </c>
    </row>
    <row r="576" spans="5:8" x14ac:dyDescent="0.25">
      <c r="E576" s="3">
        <f t="shared" ca="1" si="32"/>
        <v>9.8240315806503054E-2</v>
      </c>
      <c r="F576" s="3">
        <f t="shared" ca="1" si="33"/>
        <v>0.28391165907482857</v>
      </c>
      <c r="G576" s="3">
        <f t="shared" ca="1" si="34"/>
        <v>8.4510187969167596</v>
      </c>
      <c r="H576" s="5">
        <f t="shared" ca="1" si="35"/>
        <v>68.451018796916756</v>
      </c>
    </row>
    <row r="577" spans="5:8" x14ac:dyDescent="0.25">
      <c r="E577" s="3">
        <f t="shared" ca="1" si="32"/>
        <v>0.35020581185436939</v>
      </c>
      <c r="F577" s="3">
        <f t="shared" ca="1" si="33"/>
        <v>3.221408837176329</v>
      </c>
      <c r="G577" s="3">
        <f t="shared" ca="1" si="34"/>
        <v>5.7108351746283699</v>
      </c>
      <c r="H577" s="5">
        <f t="shared" ca="1" si="35"/>
        <v>65.710835174628372</v>
      </c>
    </row>
    <row r="578" spans="5:8" x14ac:dyDescent="0.25">
      <c r="E578" s="3">
        <f t="shared" ca="1" si="32"/>
        <v>0.95817041771058009</v>
      </c>
      <c r="F578" s="3">
        <f t="shared" ca="1" si="33"/>
        <v>0.93541173127015331</v>
      </c>
      <c r="G578" s="3">
        <f t="shared" ca="1" si="34"/>
        <v>7.3737010030902574</v>
      </c>
      <c r="H578" s="5">
        <f t="shared" ca="1" si="35"/>
        <v>73.561710728179889</v>
      </c>
    </row>
    <row r="579" spans="5:8" x14ac:dyDescent="0.25">
      <c r="E579" s="3">
        <f t="shared" ca="1" si="32"/>
        <v>8.2648229365334225E-2</v>
      </c>
      <c r="F579" s="3">
        <f t="shared" ca="1" si="33"/>
        <v>2.2445977650807948E-2</v>
      </c>
      <c r="G579" s="3">
        <f t="shared" ca="1" si="34"/>
        <v>9.5373182178151783</v>
      </c>
      <c r="H579" s="5">
        <f t="shared" ca="1" si="35"/>
        <v>69.537318217815184</v>
      </c>
    </row>
    <row r="580" spans="5:8" x14ac:dyDescent="0.25">
      <c r="E580" s="3">
        <f t="shared" ref="E580:E643" ca="1" si="36">RAND()</f>
        <v>0.27415028802359609</v>
      </c>
      <c r="F580" s="3">
        <f t="shared" ref="F580:F643" ca="1" si="37">_xlfn.NORM.INV(RAND(),0,1)^2</f>
        <v>6.1133532173363536E-2</v>
      </c>
      <c r="G580" s="3">
        <f t="shared" ref="G580:G643" ca="1" si="38">$C$3+(($C$3^2*F580)/(2*$C$4))-(($C$3)/(2*$C$4))*SQRT(4*$C$3*$C$4*F580+$C$3^2*F580^2)</f>
        <v>9.2480901537060731</v>
      </c>
      <c r="H580" s="5">
        <f t="shared" ref="H580:H643" ca="1" si="39">IF(E580&lt;$C$3/($C$3+G580),G580,$C$3^2/G580)+$C$5</f>
        <v>69.248090153706073</v>
      </c>
    </row>
    <row r="581" spans="5:8" x14ac:dyDescent="0.25">
      <c r="E581" s="3">
        <f t="shared" ca="1" si="36"/>
        <v>0.30772697110086811</v>
      </c>
      <c r="F581" s="3">
        <f t="shared" ca="1" si="37"/>
        <v>0.78878135692704787</v>
      </c>
      <c r="G581" s="3">
        <f t="shared" ca="1" si="38"/>
        <v>7.5583093015405343</v>
      </c>
      <c r="H581" s="5">
        <f t="shared" ca="1" si="39"/>
        <v>67.558309301540532</v>
      </c>
    </row>
    <row r="582" spans="5:8" x14ac:dyDescent="0.25">
      <c r="E582" s="3">
        <f t="shared" ca="1" si="36"/>
        <v>0.37118807579918389</v>
      </c>
      <c r="F582" s="3">
        <f t="shared" ca="1" si="37"/>
        <v>5.1925550950758135</v>
      </c>
      <c r="G582" s="3">
        <f t="shared" ca="1" si="38"/>
        <v>4.9368906233377992</v>
      </c>
      <c r="H582" s="5">
        <f t="shared" ca="1" si="39"/>
        <v>64.936890623337803</v>
      </c>
    </row>
    <row r="583" spans="5:8" x14ac:dyDescent="0.25">
      <c r="E583" s="3">
        <f t="shared" ca="1" si="36"/>
        <v>0.3382785925381161</v>
      </c>
      <c r="F583" s="3">
        <f t="shared" ca="1" si="37"/>
        <v>0.96790539902142736</v>
      </c>
      <c r="G583" s="3">
        <f t="shared" ca="1" si="38"/>
        <v>7.3354190399196355</v>
      </c>
      <c r="H583" s="5">
        <f t="shared" ca="1" si="39"/>
        <v>67.335419039919628</v>
      </c>
    </row>
    <row r="584" spans="5:8" x14ac:dyDescent="0.25">
      <c r="E584" s="3">
        <f t="shared" ca="1" si="36"/>
        <v>0.30166731150181725</v>
      </c>
      <c r="F584" s="3">
        <f t="shared" ca="1" si="37"/>
        <v>0.37198726010729682</v>
      </c>
      <c r="G584" s="3">
        <f t="shared" ca="1" si="38"/>
        <v>8.2483491240893834</v>
      </c>
      <c r="H584" s="5">
        <f t="shared" ca="1" si="39"/>
        <v>68.248349124089387</v>
      </c>
    </row>
    <row r="585" spans="5:8" x14ac:dyDescent="0.25">
      <c r="E585" s="3">
        <f t="shared" ca="1" si="36"/>
        <v>0.75157879652223947</v>
      </c>
      <c r="F585" s="3">
        <f t="shared" ca="1" si="37"/>
        <v>0.98537206844645264</v>
      </c>
      <c r="G585" s="3">
        <f t="shared" ca="1" si="38"/>
        <v>7.3151932784827602</v>
      </c>
      <c r="H585" s="5">
        <f t="shared" ca="1" si="39"/>
        <v>73.6701787899637</v>
      </c>
    </row>
    <row r="586" spans="5:8" x14ac:dyDescent="0.25">
      <c r="E586" s="3">
        <f t="shared" ca="1" si="36"/>
        <v>0.11982663618268319</v>
      </c>
      <c r="F586" s="3">
        <f t="shared" ca="1" si="37"/>
        <v>0.92015880655537363</v>
      </c>
      <c r="G586" s="3">
        <f t="shared" ca="1" si="38"/>
        <v>7.3919755714502688</v>
      </c>
      <c r="H586" s="5">
        <f t="shared" ca="1" si="39"/>
        <v>67.391975571450274</v>
      </c>
    </row>
    <row r="587" spans="5:8" x14ac:dyDescent="0.25">
      <c r="E587" s="3">
        <f t="shared" ca="1" si="36"/>
        <v>0.33064503848751048</v>
      </c>
      <c r="F587" s="3">
        <f t="shared" ca="1" si="37"/>
        <v>0.23172977291853977</v>
      </c>
      <c r="G587" s="3">
        <f t="shared" ca="1" si="38"/>
        <v>8.5891945222025932</v>
      </c>
      <c r="H587" s="5">
        <f t="shared" ca="1" si="39"/>
        <v>68.58919452220259</v>
      </c>
    </row>
    <row r="588" spans="5:8" x14ac:dyDescent="0.25">
      <c r="E588" s="3">
        <f t="shared" ca="1" si="36"/>
        <v>0.98011982703299361</v>
      </c>
      <c r="F588" s="3">
        <f t="shared" ca="1" si="37"/>
        <v>3.0276568964696653E-2</v>
      </c>
      <c r="G588" s="3">
        <f t="shared" ca="1" si="38"/>
        <v>9.4646885980404054</v>
      </c>
      <c r="H588" s="5">
        <f t="shared" ca="1" si="39"/>
        <v>70.565587970924298</v>
      </c>
    </row>
    <row r="589" spans="5:8" x14ac:dyDescent="0.25">
      <c r="E589" s="3">
        <f t="shared" ca="1" si="36"/>
        <v>0.6296466449992062</v>
      </c>
      <c r="F589" s="3">
        <f t="shared" ca="1" si="37"/>
        <v>0.78497029652072536</v>
      </c>
      <c r="G589" s="3">
        <f t="shared" ca="1" si="38"/>
        <v>7.5633956203711845</v>
      </c>
      <c r="H589" s="5">
        <f t="shared" ca="1" si="39"/>
        <v>73.221574676149544</v>
      </c>
    </row>
    <row r="590" spans="5:8" x14ac:dyDescent="0.25">
      <c r="E590" s="3">
        <f t="shared" ca="1" si="36"/>
        <v>0.75559365698449366</v>
      </c>
      <c r="F590" s="3">
        <f t="shared" ca="1" si="37"/>
        <v>0.97054189712897398</v>
      </c>
      <c r="G590" s="3">
        <f t="shared" ca="1" si="38"/>
        <v>7.3323505777320079</v>
      </c>
      <c r="H590" s="5">
        <f t="shared" ca="1" si="39"/>
        <v>73.638191319396967</v>
      </c>
    </row>
    <row r="591" spans="5:8" x14ac:dyDescent="0.25">
      <c r="E591" s="3">
        <f t="shared" ca="1" si="36"/>
        <v>7.950530779779863E-2</v>
      </c>
      <c r="F591" s="3">
        <f t="shared" ca="1" si="37"/>
        <v>8.7080620992522575E-2</v>
      </c>
      <c r="G591" s="3">
        <f t="shared" ca="1" si="38"/>
        <v>9.1093551208452279</v>
      </c>
      <c r="H591" s="5">
        <f t="shared" ca="1" si="39"/>
        <v>69.109355120845223</v>
      </c>
    </row>
    <row r="592" spans="5:8" x14ac:dyDescent="0.25">
      <c r="E592" s="3">
        <f t="shared" ca="1" si="36"/>
        <v>0.74964080321074478</v>
      </c>
      <c r="F592" s="3">
        <f t="shared" ca="1" si="37"/>
        <v>0.73297046736589333</v>
      </c>
      <c r="G592" s="3">
        <f t="shared" ca="1" si="38"/>
        <v>7.6344500764848213</v>
      </c>
      <c r="H592" s="5">
        <f t="shared" ca="1" si="39"/>
        <v>73.098520390881077</v>
      </c>
    </row>
    <row r="593" spans="5:8" x14ac:dyDescent="0.25">
      <c r="E593" s="3">
        <f t="shared" ca="1" si="36"/>
        <v>0.30488163760689913</v>
      </c>
      <c r="F593" s="3">
        <f t="shared" ca="1" si="37"/>
        <v>0.21427581887370101</v>
      </c>
      <c r="G593" s="3">
        <f t="shared" ca="1" si="38"/>
        <v>8.6394060809424538</v>
      </c>
      <c r="H593" s="5">
        <f t="shared" ca="1" si="39"/>
        <v>68.63940608094245</v>
      </c>
    </row>
    <row r="594" spans="5:8" x14ac:dyDescent="0.25">
      <c r="E594" s="3">
        <f t="shared" ca="1" si="36"/>
        <v>0.98049074910166978</v>
      </c>
      <c r="F594" s="3">
        <f t="shared" ca="1" si="37"/>
        <v>0.13579277713544355</v>
      </c>
      <c r="G594" s="3">
        <f t="shared" ca="1" si="38"/>
        <v>8.9006184906638097</v>
      </c>
      <c r="H594" s="5">
        <f t="shared" ca="1" si="39"/>
        <v>71.235174286471633</v>
      </c>
    </row>
    <row r="595" spans="5:8" x14ac:dyDescent="0.25">
      <c r="E595" s="3">
        <f t="shared" ca="1" si="36"/>
        <v>0.34032535147092813</v>
      </c>
      <c r="F595" s="3">
        <f t="shared" ca="1" si="37"/>
        <v>1.4282041446904188</v>
      </c>
      <c r="G595" s="3">
        <f t="shared" ca="1" si="38"/>
        <v>6.868067332950373</v>
      </c>
      <c r="H595" s="5">
        <f t="shared" ca="1" si="39"/>
        <v>66.868067332950375</v>
      </c>
    </row>
    <row r="596" spans="5:8" x14ac:dyDescent="0.25">
      <c r="E596" s="3">
        <f t="shared" ca="1" si="36"/>
        <v>0.57940738356047705</v>
      </c>
      <c r="F596" s="3">
        <f t="shared" ca="1" si="37"/>
        <v>3.5327072028917619</v>
      </c>
      <c r="G596" s="3">
        <f t="shared" ca="1" si="38"/>
        <v>5.5657828959173612</v>
      </c>
      <c r="H596" s="5">
        <f t="shared" ca="1" si="39"/>
        <v>65.565782895917366</v>
      </c>
    </row>
    <row r="597" spans="5:8" x14ac:dyDescent="0.25">
      <c r="E597" s="3">
        <f t="shared" ca="1" si="36"/>
        <v>0.56141502029883705</v>
      </c>
      <c r="F597" s="3">
        <f t="shared" ca="1" si="37"/>
        <v>0.71655502727641707</v>
      </c>
      <c r="G597" s="3">
        <f t="shared" ca="1" si="38"/>
        <v>7.6575529720488689</v>
      </c>
      <c r="H597" s="5">
        <f t="shared" ca="1" si="39"/>
        <v>67.657552972048876</v>
      </c>
    </row>
    <row r="598" spans="5:8" x14ac:dyDescent="0.25">
      <c r="E598" s="3">
        <f t="shared" ca="1" si="36"/>
        <v>0.20207226233412501</v>
      </c>
      <c r="F598" s="3">
        <f t="shared" ca="1" si="37"/>
        <v>1.8160691204606407</v>
      </c>
      <c r="G598" s="3">
        <f t="shared" ca="1" si="38"/>
        <v>6.550831562069793</v>
      </c>
      <c r="H598" s="5">
        <f t="shared" ca="1" si="39"/>
        <v>66.550831562069789</v>
      </c>
    </row>
    <row r="599" spans="5:8" x14ac:dyDescent="0.25">
      <c r="E599" s="3">
        <f t="shared" ca="1" si="36"/>
        <v>0.78027341036987852</v>
      </c>
      <c r="F599" s="3">
        <f t="shared" ca="1" si="37"/>
        <v>0.35142186705704476</v>
      </c>
      <c r="G599" s="3">
        <f t="shared" ca="1" si="38"/>
        <v>8.292869197552843</v>
      </c>
      <c r="H599" s="5">
        <f t="shared" ca="1" si="39"/>
        <v>72.058552669504195</v>
      </c>
    </row>
    <row r="600" spans="5:8" x14ac:dyDescent="0.25">
      <c r="E600" s="3">
        <f t="shared" ca="1" si="36"/>
        <v>0.11041259597246589</v>
      </c>
      <c r="F600" s="3">
        <f t="shared" ca="1" si="37"/>
        <v>0.15380583050284838</v>
      </c>
      <c r="G600" s="3">
        <f t="shared" ca="1" si="38"/>
        <v>8.8343360706097958</v>
      </c>
      <c r="H600" s="5">
        <f t="shared" ca="1" si="39"/>
        <v>68.834336070609794</v>
      </c>
    </row>
    <row r="601" spans="5:8" x14ac:dyDescent="0.25">
      <c r="E601" s="3">
        <f t="shared" ca="1" si="36"/>
        <v>0.51985133964021446</v>
      </c>
      <c r="F601" s="3">
        <f t="shared" ca="1" si="37"/>
        <v>2.4471808021713475</v>
      </c>
      <c r="G601" s="3">
        <f t="shared" ca="1" si="38"/>
        <v>6.1276134102288182</v>
      </c>
      <c r="H601" s="5">
        <f t="shared" ca="1" si="39"/>
        <v>66.127613410228818</v>
      </c>
    </row>
    <row r="602" spans="5:8" x14ac:dyDescent="0.25">
      <c r="E602" s="3">
        <f t="shared" ca="1" si="36"/>
        <v>0.89155875823393638</v>
      </c>
      <c r="F602" s="3">
        <f t="shared" ca="1" si="37"/>
        <v>0.17220437173373487</v>
      </c>
      <c r="G602" s="3">
        <f t="shared" ca="1" si="38"/>
        <v>8.7710138604117276</v>
      </c>
      <c r="H602" s="5">
        <f t="shared" ca="1" si="39"/>
        <v>71.401190511322014</v>
      </c>
    </row>
    <row r="603" spans="5:8" x14ac:dyDescent="0.25">
      <c r="E603" s="3">
        <f t="shared" ca="1" si="36"/>
        <v>0.6611140938125033</v>
      </c>
      <c r="F603" s="3">
        <f t="shared" ca="1" si="37"/>
        <v>0.68889053085757124</v>
      </c>
      <c r="G603" s="3">
        <f t="shared" ca="1" si="38"/>
        <v>7.6972679291983575</v>
      </c>
      <c r="H603" s="5">
        <f t="shared" ca="1" si="39"/>
        <v>72.991622601659216</v>
      </c>
    </row>
    <row r="604" spans="5:8" x14ac:dyDescent="0.25">
      <c r="E604" s="3">
        <f t="shared" ca="1" si="36"/>
        <v>0.68220218075208228</v>
      </c>
      <c r="F604" s="3">
        <f t="shared" ca="1" si="37"/>
        <v>0.20216325780610359</v>
      </c>
      <c r="G604" s="3">
        <f t="shared" ca="1" si="38"/>
        <v>8.6756518432725098</v>
      </c>
      <c r="H604" s="5">
        <f t="shared" ca="1" si="39"/>
        <v>71.526511414533587</v>
      </c>
    </row>
    <row r="605" spans="5:8" x14ac:dyDescent="0.25">
      <c r="E605" s="3">
        <f t="shared" ca="1" si="36"/>
        <v>8.6662464685065332E-2</v>
      </c>
      <c r="F605" s="3">
        <f t="shared" ca="1" si="37"/>
        <v>2.6613575518333219</v>
      </c>
      <c r="G605" s="3">
        <f t="shared" ca="1" si="38"/>
        <v>6.002988702065867</v>
      </c>
      <c r="H605" s="5">
        <f t="shared" ca="1" si="39"/>
        <v>66.002988702065863</v>
      </c>
    </row>
    <row r="606" spans="5:8" x14ac:dyDescent="0.25">
      <c r="E606" s="3">
        <f t="shared" ca="1" si="36"/>
        <v>0.56696274528613688</v>
      </c>
      <c r="F606" s="3">
        <f t="shared" ca="1" si="37"/>
        <v>0.34241357446081894</v>
      </c>
      <c r="G606" s="3">
        <f t="shared" ca="1" si="38"/>
        <v>8.312861418736718</v>
      </c>
      <c r="H606" s="5">
        <f t="shared" ca="1" si="39"/>
        <v>72.029552155724105</v>
      </c>
    </row>
    <row r="607" spans="5:8" x14ac:dyDescent="0.25">
      <c r="E607" s="3">
        <f t="shared" ca="1" si="36"/>
        <v>0.79550609798734662</v>
      </c>
      <c r="F607" s="3">
        <f t="shared" ca="1" si="37"/>
        <v>1.6776551789924207E-2</v>
      </c>
      <c r="G607" s="3">
        <f t="shared" ca="1" si="38"/>
        <v>9.5987104987679466</v>
      </c>
      <c r="H607" s="5">
        <f t="shared" ca="1" si="39"/>
        <v>70.418066053021974</v>
      </c>
    </row>
    <row r="608" spans="5:8" x14ac:dyDescent="0.25">
      <c r="E608" s="3">
        <f t="shared" ca="1" si="36"/>
        <v>0.24175861398915666</v>
      </c>
      <c r="F608" s="3">
        <f t="shared" ca="1" si="37"/>
        <v>0.38985511039617493</v>
      </c>
      <c r="G608" s="3">
        <f t="shared" ca="1" si="38"/>
        <v>8.2108540042082936</v>
      </c>
      <c r="H608" s="5">
        <f t="shared" ca="1" si="39"/>
        <v>68.210854004208301</v>
      </c>
    </row>
    <row r="609" spans="5:8" x14ac:dyDescent="0.25">
      <c r="E609" s="3">
        <f t="shared" ca="1" si="36"/>
        <v>0.33298933816367093</v>
      </c>
      <c r="F609" s="3">
        <f t="shared" ca="1" si="37"/>
        <v>1.0990947626464505</v>
      </c>
      <c r="G609" s="3">
        <f t="shared" ca="1" si="38"/>
        <v>7.189048913717011</v>
      </c>
      <c r="H609" s="5">
        <f t="shared" ca="1" si="39"/>
        <v>67.189048913717016</v>
      </c>
    </row>
    <row r="610" spans="5:8" x14ac:dyDescent="0.25">
      <c r="E610" s="3">
        <f t="shared" ca="1" si="36"/>
        <v>0.26565077462598741</v>
      </c>
      <c r="F610" s="3">
        <f t="shared" ca="1" si="37"/>
        <v>0.11944641956201135</v>
      </c>
      <c r="G610" s="3">
        <f t="shared" ca="1" si="38"/>
        <v>8.9651771589422751</v>
      </c>
      <c r="H610" s="5">
        <f t="shared" ca="1" si="39"/>
        <v>68.965177158942282</v>
      </c>
    </row>
    <row r="611" spans="5:8" x14ac:dyDescent="0.25">
      <c r="E611" s="3">
        <f t="shared" ca="1" si="36"/>
        <v>0.3506421086524194</v>
      </c>
      <c r="F611" s="3">
        <f t="shared" ca="1" si="37"/>
        <v>0.33226579203747508</v>
      </c>
      <c r="G611" s="3">
        <f t="shared" ca="1" si="38"/>
        <v>8.3357618791168839</v>
      </c>
      <c r="H611" s="5">
        <f t="shared" ca="1" si="39"/>
        <v>68.335761879116887</v>
      </c>
    </row>
    <row r="612" spans="5:8" x14ac:dyDescent="0.25">
      <c r="E612" s="3">
        <f t="shared" ca="1" si="36"/>
        <v>0.40880819286277692</v>
      </c>
      <c r="F612" s="3">
        <f t="shared" ca="1" si="37"/>
        <v>5.5171347263881045E-2</v>
      </c>
      <c r="G612" s="3">
        <f t="shared" ca="1" si="38"/>
        <v>9.2842994286169134</v>
      </c>
      <c r="H612" s="5">
        <f t="shared" ca="1" si="39"/>
        <v>69.284299428616919</v>
      </c>
    </row>
    <row r="613" spans="5:8" x14ac:dyDescent="0.25">
      <c r="E613" s="3">
        <f t="shared" ca="1" si="36"/>
        <v>0.75648197351943358</v>
      </c>
      <c r="F613" s="3">
        <f t="shared" ca="1" si="37"/>
        <v>3.1935102621934881</v>
      </c>
      <c r="G613" s="3">
        <f t="shared" ca="1" si="38"/>
        <v>5.7243851180084455</v>
      </c>
      <c r="H613" s="5">
        <f t="shared" ca="1" si="39"/>
        <v>77.469125144185043</v>
      </c>
    </row>
    <row r="614" spans="5:8" x14ac:dyDescent="0.25">
      <c r="E614" s="3">
        <f t="shared" ca="1" si="36"/>
        <v>0.2395964967460692</v>
      </c>
      <c r="F614" s="3">
        <f t="shared" ca="1" si="37"/>
        <v>4.5526973739560308</v>
      </c>
      <c r="G614" s="3">
        <f t="shared" ca="1" si="38"/>
        <v>5.1553419404381096</v>
      </c>
      <c r="H614" s="5">
        <f t="shared" ca="1" si="39"/>
        <v>65.155341940438106</v>
      </c>
    </row>
    <row r="615" spans="5:8" x14ac:dyDescent="0.25">
      <c r="E615" s="3">
        <f t="shared" ca="1" si="36"/>
        <v>0.55205689420366788</v>
      </c>
      <c r="F615" s="3">
        <f t="shared" ca="1" si="37"/>
        <v>0.69976478745117665</v>
      </c>
      <c r="G615" s="3">
        <f t="shared" ca="1" si="38"/>
        <v>7.6815372953638867</v>
      </c>
      <c r="H615" s="5">
        <f t="shared" ca="1" si="39"/>
        <v>67.681537295363881</v>
      </c>
    </row>
    <row r="616" spans="5:8" x14ac:dyDescent="0.25">
      <c r="E616" s="3">
        <f t="shared" ca="1" si="36"/>
        <v>0.34194956161776768</v>
      </c>
      <c r="F616" s="3">
        <f t="shared" ca="1" si="37"/>
        <v>1.3340067123418731</v>
      </c>
      <c r="G616" s="3">
        <f t="shared" ca="1" si="38"/>
        <v>6.9541930188978327</v>
      </c>
      <c r="H616" s="5">
        <f t="shared" ca="1" si="39"/>
        <v>66.954193018897826</v>
      </c>
    </row>
    <row r="617" spans="5:8" x14ac:dyDescent="0.25">
      <c r="E617" s="3">
        <f t="shared" ca="1" si="36"/>
        <v>0.63776229915141869</v>
      </c>
      <c r="F617" s="3">
        <f t="shared" ca="1" si="37"/>
        <v>0.56215511804749319</v>
      </c>
      <c r="G617" s="3">
        <f t="shared" ca="1" si="38"/>
        <v>7.8934938904035903</v>
      </c>
      <c r="H617" s="5">
        <f t="shared" ca="1" si="39"/>
        <v>72.668661227643909</v>
      </c>
    </row>
    <row r="618" spans="5:8" x14ac:dyDescent="0.25">
      <c r="E618" s="3">
        <f t="shared" ca="1" si="36"/>
        <v>0.31509645062695824</v>
      </c>
      <c r="F618" s="3">
        <f t="shared" ca="1" si="37"/>
        <v>1.0443229060689794</v>
      </c>
      <c r="G618" s="3">
        <f t="shared" ca="1" si="38"/>
        <v>7.2486493263233509</v>
      </c>
      <c r="H618" s="5">
        <f t="shared" ca="1" si="39"/>
        <v>67.248649326323346</v>
      </c>
    </row>
    <row r="619" spans="5:8" x14ac:dyDescent="0.25">
      <c r="E619" s="3">
        <f t="shared" ca="1" si="36"/>
        <v>0.84940394176303691</v>
      </c>
      <c r="F619" s="3">
        <f t="shared" ca="1" si="37"/>
        <v>0.40359393590241555</v>
      </c>
      <c r="G619" s="3">
        <f t="shared" ca="1" si="38"/>
        <v>8.1827225821747795</v>
      </c>
      <c r="H619" s="5">
        <f t="shared" ca="1" si="39"/>
        <v>72.220871353727631</v>
      </c>
    </row>
    <row r="620" spans="5:8" x14ac:dyDescent="0.25">
      <c r="E620" s="3">
        <f t="shared" ca="1" si="36"/>
        <v>0.13915938501303426</v>
      </c>
      <c r="F620" s="3">
        <f t="shared" ca="1" si="37"/>
        <v>1.2320820330564157</v>
      </c>
      <c r="G620" s="3">
        <f t="shared" ca="1" si="38"/>
        <v>7.052289220371625</v>
      </c>
      <c r="H620" s="5">
        <f t="shared" ca="1" si="39"/>
        <v>67.05228922037162</v>
      </c>
    </row>
    <row r="621" spans="5:8" x14ac:dyDescent="0.25">
      <c r="E621" s="3">
        <f t="shared" ca="1" si="36"/>
        <v>0.93425475540352643</v>
      </c>
      <c r="F621" s="3">
        <f t="shared" ca="1" si="37"/>
        <v>1.1077261144219485E-2</v>
      </c>
      <c r="G621" s="3">
        <f t="shared" ca="1" si="38"/>
        <v>9.6726673523416071</v>
      </c>
      <c r="H621" s="5">
        <f t="shared" ca="1" si="39"/>
        <v>70.338409908802618</v>
      </c>
    </row>
    <row r="622" spans="5:8" x14ac:dyDescent="0.25">
      <c r="E622" s="3">
        <f t="shared" ca="1" si="36"/>
        <v>0.85634676037358337</v>
      </c>
      <c r="F622" s="3">
        <f t="shared" ca="1" si="37"/>
        <v>2.6500770200836388</v>
      </c>
      <c r="G622" s="3">
        <f t="shared" ca="1" si="38"/>
        <v>6.0093544285777751</v>
      </c>
      <c r="H622" s="5">
        <f t="shared" ca="1" si="39"/>
        <v>76.640722591505863</v>
      </c>
    </row>
    <row r="623" spans="5:8" x14ac:dyDescent="0.25">
      <c r="E623" s="3">
        <f t="shared" ca="1" si="36"/>
        <v>0.22066514409141447</v>
      </c>
      <c r="F623" s="3">
        <f t="shared" ca="1" si="37"/>
        <v>0.33347766218790037</v>
      </c>
      <c r="G623" s="3">
        <f t="shared" ca="1" si="38"/>
        <v>8.33300535545645</v>
      </c>
      <c r="H623" s="5">
        <f t="shared" ca="1" si="39"/>
        <v>68.33300535545645</v>
      </c>
    </row>
    <row r="624" spans="5:8" x14ac:dyDescent="0.25">
      <c r="E624" s="3">
        <f t="shared" ca="1" si="36"/>
        <v>0.16605599314272668</v>
      </c>
      <c r="F624" s="3">
        <f t="shared" ca="1" si="37"/>
        <v>0.10786273026873727</v>
      </c>
      <c r="G624" s="3">
        <f t="shared" ca="1" si="38"/>
        <v>9.0139621853830505</v>
      </c>
      <c r="H624" s="5">
        <f t="shared" ca="1" si="39"/>
        <v>69.01396218538305</v>
      </c>
    </row>
    <row r="625" spans="5:8" x14ac:dyDescent="0.25">
      <c r="E625" s="3">
        <f t="shared" ca="1" si="36"/>
        <v>0.93814422769735761</v>
      </c>
      <c r="F625" s="3">
        <f t="shared" ca="1" si="37"/>
        <v>4.6319160966471955</v>
      </c>
      <c r="G625" s="3">
        <f t="shared" ca="1" si="38"/>
        <v>5.1268814283349915</v>
      </c>
      <c r="H625" s="5">
        <f t="shared" ca="1" si="39"/>
        <v>79.505034668312206</v>
      </c>
    </row>
    <row r="626" spans="5:8" x14ac:dyDescent="0.25">
      <c r="E626" s="3">
        <f t="shared" ca="1" si="36"/>
        <v>0.77636670448110812</v>
      </c>
      <c r="F626" s="3">
        <f t="shared" ca="1" si="37"/>
        <v>2.4149963867415711</v>
      </c>
      <c r="G626" s="3">
        <f t="shared" ca="1" si="38"/>
        <v>6.1470618728140858</v>
      </c>
      <c r="H626" s="5">
        <f t="shared" ca="1" si="39"/>
        <v>76.267934513927486</v>
      </c>
    </row>
    <row r="627" spans="5:8" x14ac:dyDescent="0.25">
      <c r="E627" s="3">
        <f t="shared" ca="1" si="36"/>
        <v>0.3793882111883653</v>
      </c>
      <c r="F627" s="3">
        <f t="shared" ca="1" si="37"/>
        <v>0.61640082544953401</v>
      </c>
      <c r="G627" s="3">
        <f t="shared" ca="1" si="38"/>
        <v>7.8064019098674624</v>
      </c>
      <c r="H627" s="5">
        <f t="shared" ca="1" si="39"/>
        <v>67.806401909867461</v>
      </c>
    </row>
    <row r="628" spans="5:8" x14ac:dyDescent="0.25">
      <c r="E628" s="3">
        <f t="shared" ca="1" si="36"/>
        <v>0.52815782664289723</v>
      </c>
      <c r="F628" s="3">
        <f t="shared" ca="1" si="37"/>
        <v>7.6142734257962936E-3</v>
      </c>
      <c r="G628" s="3">
        <f t="shared" ca="1" si="38"/>
        <v>9.7278411450619107</v>
      </c>
      <c r="H628" s="5">
        <f t="shared" ca="1" si="39"/>
        <v>70.279773128363885</v>
      </c>
    </row>
    <row r="629" spans="5:8" x14ac:dyDescent="0.25">
      <c r="E629" s="3">
        <f t="shared" ca="1" si="36"/>
        <v>0.94498354580847188</v>
      </c>
      <c r="F629" s="3">
        <f t="shared" ca="1" si="37"/>
        <v>0.3191448798524093</v>
      </c>
      <c r="G629" s="3">
        <f t="shared" ca="1" si="38"/>
        <v>8.3659971941926727</v>
      </c>
      <c r="H629" s="5">
        <f t="shared" ca="1" si="39"/>
        <v>71.953147685659729</v>
      </c>
    </row>
    <row r="630" spans="5:8" x14ac:dyDescent="0.25">
      <c r="E630" s="3">
        <f t="shared" ca="1" si="36"/>
        <v>0.39639873484724253</v>
      </c>
      <c r="F630" s="3">
        <f t="shared" ca="1" si="37"/>
        <v>2.0214754274092814</v>
      </c>
      <c r="G630" s="3">
        <f t="shared" ca="1" si="38"/>
        <v>6.4024468157688679</v>
      </c>
      <c r="H630" s="5">
        <f t="shared" ca="1" si="39"/>
        <v>66.402446815768869</v>
      </c>
    </row>
    <row r="631" spans="5:8" x14ac:dyDescent="0.25">
      <c r="E631" s="3">
        <f t="shared" ca="1" si="36"/>
        <v>0.86933025810545828</v>
      </c>
      <c r="F631" s="3">
        <f t="shared" ca="1" si="37"/>
        <v>0.17422762538424147</v>
      </c>
      <c r="G631" s="3">
        <f t="shared" ca="1" si="38"/>
        <v>8.7642891568120707</v>
      </c>
      <c r="H631" s="5">
        <f t="shared" ca="1" si="39"/>
        <v>71.409938468572165</v>
      </c>
    </row>
    <row r="632" spans="5:8" x14ac:dyDescent="0.25">
      <c r="E632" s="3">
        <f t="shared" ca="1" si="36"/>
        <v>0.16198649866365655</v>
      </c>
      <c r="F632" s="3">
        <f t="shared" ca="1" si="37"/>
        <v>0.38838280922062013</v>
      </c>
      <c r="G632" s="3">
        <f t="shared" ca="1" si="38"/>
        <v>8.2139039522866</v>
      </c>
      <c r="H632" s="5">
        <f t="shared" ca="1" si="39"/>
        <v>68.2139039522866</v>
      </c>
    </row>
    <row r="633" spans="5:8" x14ac:dyDescent="0.25">
      <c r="E633" s="3">
        <f t="shared" ca="1" si="36"/>
        <v>0.553351219261771</v>
      </c>
      <c r="F633" s="3">
        <f t="shared" ca="1" si="37"/>
        <v>3.3556314085620507</v>
      </c>
      <c r="G633" s="3">
        <f t="shared" ca="1" si="38"/>
        <v>5.6469468097391662</v>
      </c>
      <c r="H633" s="5">
        <f t="shared" ca="1" si="39"/>
        <v>65.646946809739163</v>
      </c>
    </row>
    <row r="634" spans="5:8" x14ac:dyDescent="0.25">
      <c r="E634" s="3">
        <f t="shared" ca="1" si="36"/>
        <v>0.6930294627698772</v>
      </c>
      <c r="F634" s="3">
        <f t="shared" ca="1" si="37"/>
        <v>4.9434122646228172E-2</v>
      </c>
      <c r="G634" s="3">
        <f t="shared" ca="1" si="38"/>
        <v>9.3211886968752182</v>
      </c>
      <c r="H634" s="5">
        <f t="shared" ca="1" si="39"/>
        <v>70.728245425771007</v>
      </c>
    </row>
    <row r="635" spans="5:8" x14ac:dyDescent="0.25">
      <c r="E635" s="3">
        <f t="shared" ca="1" si="36"/>
        <v>9.6621131406335103E-2</v>
      </c>
      <c r="F635" s="3">
        <f t="shared" ca="1" si="37"/>
        <v>0.45071403557605783</v>
      </c>
      <c r="G635" s="3">
        <f t="shared" ca="1" si="38"/>
        <v>8.0904270092802815</v>
      </c>
      <c r="H635" s="5">
        <f t="shared" ca="1" si="39"/>
        <v>68.090427009280276</v>
      </c>
    </row>
    <row r="636" spans="5:8" x14ac:dyDescent="0.25">
      <c r="E636" s="3">
        <f t="shared" ca="1" si="36"/>
        <v>0.53756697033484824</v>
      </c>
      <c r="F636" s="3">
        <f t="shared" ca="1" si="37"/>
        <v>0.19362368656145884</v>
      </c>
      <c r="G636" s="3">
        <f t="shared" ca="1" si="38"/>
        <v>8.7019608123050194</v>
      </c>
      <c r="H636" s="5">
        <f t="shared" ca="1" si="39"/>
        <v>71.491662874256434</v>
      </c>
    </row>
    <row r="637" spans="5:8" x14ac:dyDescent="0.25">
      <c r="E637" s="3">
        <f t="shared" ca="1" si="36"/>
        <v>0.37449691061671431</v>
      </c>
      <c r="F637" s="3">
        <f t="shared" ca="1" si="37"/>
        <v>4.0578782696966513</v>
      </c>
      <c r="G637" s="3">
        <f t="shared" ca="1" si="38"/>
        <v>5.3434790377506252</v>
      </c>
      <c r="H637" s="5">
        <f t="shared" ca="1" si="39"/>
        <v>65.343479037750626</v>
      </c>
    </row>
    <row r="638" spans="5:8" x14ac:dyDescent="0.25">
      <c r="E638" s="3">
        <f t="shared" ca="1" si="36"/>
        <v>0.9734166659106861</v>
      </c>
      <c r="F638" s="3">
        <f t="shared" ca="1" si="37"/>
        <v>1.912497200571601</v>
      </c>
      <c r="G638" s="3">
        <f t="shared" ca="1" si="38"/>
        <v>6.479711613812376</v>
      </c>
      <c r="H638" s="5">
        <f t="shared" ca="1" si="39"/>
        <v>75.432785586759223</v>
      </c>
    </row>
    <row r="639" spans="5:8" x14ac:dyDescent="0.25">
      <c r="E639" s="3">
        <f t="shared" ca="1" si="36"/>
        <v>0.12968931143329065</v>
      </c>
      <c r="F639" s="3">
        <f t="shared" ca="1" si="37"/>
        <v>0.10236217615248772</v>
      </c>
      <c r="G639" s="3">
        <f t="shared" ca="1" si="38"/>
        <v>9.0381454197498297</v>
      </c>
      <c r="H639" s="5">
        <f t="shared" ca="1" si="39"/>
        <v>69.038145419749824</v>
      </c>
    </row>
    <row r="640" spans="5:8" x14ac:dyDescent="0.25">
      <c r="E640" s="3">
        <f t="shared" ca="1" si="36"/>
        <v>0.86405079386106765</v>
      </c>
      <c r="F640" s="3">
        <f t="shared" ca="1" si="37"/>
        <v>1.161229758049112</v>
      </c>
      <c r="G640" s="3">
        <f t="shared" ca="1" si="38"/>
        <v>7.1238228375161539</v>
      </c>
      <c r="H640" s="5">
        <f t="shared" ca="1" si="39"/>
        <v>74.037406920532959</v>
      </c>
    </row>
    <row r="641" spans="5:8" x14ac:dyDescent="0.25">
      <c r="E641" s="3">
        <f t="shared" ca="1" si="36"/>
        <v>0.59413906756611767</v>
      </c>
      <c r="F641" s="3">
        <f t="shared" ca="1" si="37"/>
        <v>0.88682638915276424</v>
      </c>
      <c r="G641" s="3">
        <f t="shared" ca="1" si="38"/>
        <v>7.4326194200624123</v>
      </c>
      <c r="H641" s="5">
        <f t="shared" ca="1" si="39"/>
        <v>73.45420696909035</v>
      </c>
    </row>
    <row r="642" spans="5:8" x14ac:dyDescent="0.25">
      <c r="E642" s="3">
        <f t="shared" ca="1" si="36"/>
        <v>0.80867790281113527</v>
      </c>
      <c r="F642" s="3">
        <f t="shared" ca="1" si="37"/>
        <v>2.2781958051377442</v>
      </c>
      <c r="G642" s="3">
        <f t="shared" ca="1" si="38"/>
        <v>6.2320109782303348</v>
      </c>
      <c r="H642" s="5">
        <f t="shared" ca="1" si="39"/>
        <v>76.046184826907407</v>
      </c>
    </row>
    <row r="643" spans="5:8" x14ac:dyDescent="0.25">
      <c r="E643" s="3">
        <f t="shared" ca="1" si="36"/>
        <v>0.25762770131052526</v>
      </c>
      <c r="F643" s="3">
        <f t="shared" ca="1" si="37"/>
        <v>0.26799221739355888</v>
      </c>
      <c r="G643" s="3">
        <f t="shared" ca="1" si="38"/>
        <v>8.4914745316447551</v>
      </c>
      <c r="H643" s="5">
        <f t="shared" ca="1" si="39"/>
        <v>68.491474531644755</v>
      </c>
    </row>
    <row r="644" spans="5:8" x14ac:dyDescent="0.25">
      <c r="E644" s="3">
        <f t="shared" ref="E644:E707" ca="1" si="40">RAND()</f>
        <v>0.18274775198791648</v>
      </c>
      <c r="F644" s="3">
        <f t="shared" ref="F644:F707" ca="1" si="41">_xlfn.NORM.INV(RAND(),0,1)^2</f>
        <v>1.3435655005456169</v>
      </c>
      <c r="G644" s="3">
        <f t="shared" ref="G644:G707" ca="1" si="42">$C$3+(($C$3^2*F644)/(2*$C$4))-(($C$3)/(2*$C$4))*SQRT(4*$C$3*$C$4*F644+$C$3^2*F644^2)</f>
        <v>6.9452633193533515</v>
      </c>
      <c r="H644" s="5">
        <f t="shared" ref="H644:H707" ca="1" si="43">IF(E644&lt;$C$3/($C$3+G644),G644,$C$3^2/G644)+$C$5</f>
        <v>66.945263319353359</v>
      </c>
    </row>
    <row r="645" spans="5:8" x14ac:dyDescent="0.25">
      <c r="E645" s="3">
        <f t="shared" ca="1" si="40"/>
        <v>0.87124293099552097</v>
      </c>
      <c r="F645" s="3">
        <f t="shared" ca="1" si="41"/>
        <v>0.94385529661415579</v>
      </c>
      <c r="G645" s="3">
        <f t="shared" ca="1" si="42"/>
        <v>7.3636695072611627</v>
      </c>
      <c r="H645" s="5">
        <f t="shared" ca="1" si="43"/>
        <v>73.580185789352996</v>
      </c>
    </row>
    <row r="646" spans="5:8" x14ac:dyDescent="0.25">
      <c r="E646" s="3">
        <f t="shared" ca="1" si="40"/>
        <v>0.20125598166758674</v>
      </c>
      <c r="F646" s="3">
        <f t="shared" ca="1" si="41"/>
        <v>1.065846587311333</v>
      </c>
      <c r="G646" s="3">
        <f t="shared" ca="1" si="42"/>
        <v>7.2249823767053449</v>
      </c>
      <c r="H646" s="5">
        <f t="shared" ca="1" si="43"/>
        <v>67.224982376705341</v>
      </c>
    </row>
    <row r="647" spans="5:8" x14ac:dyDescent="0.25">
      <c r="E647" s="3">
        <f t="shared" ca="1" si="40"/>
        <v>0.95324839659367866</v>
      </c>
      <c r="F647" s="3">
        <f t="shared" ca="1" si="41"/>
        <v>3.4318185795727506E-2</v>
      </c>
      <c r="G647" s="3">
        <f t="shared" ca="1" si="42"/>
        <v>9.4310905880058566</v>
      </c>
      <c r="H647" s="5">
        <f t="shared" ca="1" si="43"/>
        <v>70.603227597789868</v>
      </c>
    </row>
    <row r="648" spans="5:8" x14ac:dyDescent="0.25">
      <c r="E648" s="3">
        <f t="shared" ca="1" si="40"/>
        <v>0.60016046221791586</v>
      </c>
      <c r="F648" s="3">
        <f t="shared" ca="1" si="41"/>
        <v>0.31069937512617196</v>
      </c>
      <c r="G648" s="3">
        <f t="shared" ca="1" si="42"/>
        <v>8.3858505277193558</v>
      </c>
      <c r="H648" s="5">
        <f t="shared" ca="1" si="43"/>
        <v>71.924848847406821</v>
      </c>
    </row>
    <row r="649" spans="5:8" x14ac:dyDescent="0.25">
      <c r="E649" s="3">
        <f t="shared" ca="1" si="40"/>
        <v>0.13911924164190637</v>
      </c>
      <c r="F649" s="3">
        <f t="shared" ca="1" si="41"/>
        <v>0.61611058790697393</v>
      </c>
      <c r="G649" s="3">
        <f t="shared" ca="1" si="42"/>
        <v>7.8068547935532271</v>
      </c>
      <c r="H649" s="5">
        <f t="shared" ca="1" si="43"/>
        <v>67.806854793553228</v>
      </c>
    </row>
    <row r="650" spans="5:8" x14ac:dyDescent="0.25">
      <c r="E650" s="3">
        <f t="shared" ca="1" si="40"/>
        <v>0.10372845944433839</v>
      </c>
      <c r="F650" s="3">
        <f t="shared" ca="1" si="41"/>
        <v>1.3388164257449813</v>
      </c>
      <c r="G650" s="3">
        <f t="shared" ca="1" si="42"/>
        <v>6.9496942974065501</v>
      </c>
      <c r="H650" s="5">
        <f t="shared" ca="1" si="43"/>
        <v>66.949694297406552</v>
      </c>
    </row>
    <row r="651" spans="5:8" x14ac:dyDescent="0.25">
      <c r="E651" s="3">
        <f t="shared" ca="1" si="40"/>
        <v>0.19377067562245043</v>
      </c>
      <c r="F651" s="3">
        <f t="shared" ca="1" si="41"/>
        <v>1.202831390049715</v>
      </c>
      <c r="G651" s="3">
        <f t="shared" ca="1" si="42"/>
        <v>7.0814704200639849</v>
      </c>
      <c r="H651" s="5">
        <f t="shared" ca="1" si="43"/>
        <v>67.08147042006398</v>
      </c>
    </row>
    <row r="652" spans="5:8" x14ac:dyDescent="0.25">
      <c r="E652" s="3">
        <f t="shared" ca="1" si="40"/>
        <v>0.1883329448978146</v>
      </c>
      <c r="F652" s="3">
        <f t="shared" ca="1" si="41"/>
        <v>0.37074151033155855</v>
      </c>
      <c r="G652" s="3">
        <f t="shared" ca="1" si="42"/>
        <v>8.2510033081210565</v>
      </c>
      <c r="H652" s="5">
        <f t="shared" ca="1" si="43"/>
        <v>68.251003308121057</v>
      </c>
    </row>
    <row r="653" spans="5:8" x14ac:dyDescent="0.25">
      <c r="E653" s="3">
        <f t="shared" ca="1" si="40"/>
        <v>0.71728789577013774</v>
      </c>
      <c r="F653" s="3">
        <f t="shared" ca="1" si="41"/>
        <v>1.0055594457839545</v>
      </c>
      <c r="G653" s="3">
        <f t="shared" ca="1" si="42"/>
        <v>7.2921128283682126</v>
      </c>
      <c r="H653" s="5">
        <f t="shared" ca="1" si="43"/>
        <v>73.713446617415741</v>
      </c>
    </row>
    <row r="654" spans="5:8" x14ac:dyDescent="0.25">
      <c r="E654" s="3">
        <f t="shared" ca="1" si="40"/>
        <v>0.80109192327164924</v>
      </c>
      <c r="F654" s="3">
        <f t="shared" ca="1" si="41"/>
        <v>6.3227647348072843E-3</v>
      </c>
      <c r="G654" s="3">
        <f t="shared" ca="1" si="42"/>
        <v>9.7516904264171274</v>
      </c>
      <c r="H654" s="5">
        <f t="shared" ca="1" si="43"/>
        <v>70.254632338317677</v>
      </c>
    </row>
    <row r="655" spans="5:8" x14ac:dyDescent="0.25">
      <c r="E655" s="3">
        <f t="shared" ca="1" si="40"/>
        <v>0.84354986231147866</v>
      </c>
      <c r="F655" s="3">
        <f t="shared" ca="1" si="41"/>
        <v>0.18205530356890112</v>
      </c>
      <c r="G655" s="3">
        <f t="shared" ca="1" si="42"/>
        <v>8.7386818864276758</v>
      </c>
      <c r="H655" s="5">
        <f t="shared" ca="1" si="43"/>
        <v>71.443373417141231</v>
      </c>
    </row>
    <row r="656" spans="5:8" x14ac:dyDescent="0.25">
      <c r="E656" s="3">
        <f t="shared" ca="1" si="40"/>
        <v>2.5136828388304333E-2</v>
      </c>
      <c r="F656" s="3">
        <f t="shared" ca="1" si="41"/>
        <v>0.20071025264043379</v>
      </c>
      <c r="G656" s="3">
        <f t="shared" ca="1" si="42"/>
        <v>8.6800827306921509</v>
      </c>
      <c r="H656" s="5">
        <f t="shared" ca="1" si="43"/>
        <v>68.680082730692149</v>
      </c>
    </row>
    <row r="657" spans="5:8" x14ac:dyDescent="0.25">
      <c r="E657" s="3">
        <f t="shared" ca="1" si="40"/>
        <v>0.72801673530540501</v>
      </c>
      <c r="F657" s="3">
        <f t="shared" ca="1" si="41"/>
        <v>7.971350444200994E-3</v>
      </c>
      <c r="G657" s="3">
        <f t="shared" ca="1" si="42"/>
        <v>9.7216217433026966</v>
      </c>
      <c r="H657" s="5">
        <f t="shared" ca="1" si="43"/>
        <v>70.286349607141503</v>
      </c>
    </row>
    <row r="658" spans="5:8" x14ac:dyDescent="0.25">
      <c r="E658" s="3">
        <f t="shared" ca="1" si="40"/>
        <v>0.99004988788207804</v>
      </c>
      <c r="F658" s="3">
        <f t="shared" ca="1" si="41"/>
        <v>3.7957168619378088</v>
      </c>
      <c r="G658" s="3">
        <f t="shared" ca="1" si="42"/>
        <v>5.4512286724533867</v>
      </c>
      <c r="H658" s="5">
        <f t="shared" ca="1" si="43"/>
        <v>78.344488189484423</v>
      </c>
    </row>
    <row r="659" spans="5:8" x14ac:dyDescent="0.25">
      <c r="E659" s="3">
        <f t="shared" ca="1" si="40"/>
        <v>0.82903959586972864</v>
      </c>
      <c r="F659" s="3">
        <f t="shared" ca="1" si="41"/>
        <v>0.56574856776931592</v>
      </c>
      <c r="G659" s="3">
        <f t="shared" ca="1" si="42"/>
        <v>7.8875656319200687</v>
      </c>
      <c r="H659" s="5">
        <f t="shared" ca="1" si="43"/>
        <v>72.67818293584925</v>
      </c>
    </row>
    <row r="660" spans="5:8" x14ac:dyDescent="0.25">
      <c r="E660" s="3">
        <f t="shared" ca="1" si="40"/>
        <v>0.40243871938368658</v>
      </c>
      <c r="F660" s="3">
        <f t="shared" ca="1" si="41"/>
        <v>0.23265485775954856</v>
      </c>
      <c r="G660" s="3">
        <f t="shared" ca="1" si="42"/>
        <v>8.5865952143058433</v>
      </c>
      <c r="H660" s="5">
        <f t="shared" ca="1" si="43"/>
        <v>68.586595214305845</v>
      </c>
    </row>
    <row r="661" spans="5:8" x14ac:dyDescent="0.25">
      <c r="E661" s="3">
        <f t="shared" ca="1" si="40"/>
        <v>0.5296460378780099</v>
      </c>
      <c r="F661" s="3">
        <f t="shared" ca="1" si="41"/>
        <v>0.80897551219462971</v>
      </c>
      <c r="G661" s="3">
        <f t="shared" ca="1" si="42"/>
        <v>7.5316206399955377</v>
      </c>
      <c r="H661" s="5">
        <f t="shared" ca="1" si="43"/>
        <v>67.531620639995538</v>
      </c>
    </row>
    <row r="662" spans="5:8" x14ac:dyDescent="0.25">
      <c r="E662" s="3">
        <f t="shared" ca="1" si="40"/>
        <v>0.45172702059123093</v>
      </c>
      <c r="F662" s="3">
        <f t="shared" ca="1" si="41"/>
        <v>0.78844317092242178</v>
      </c>
      <c r="G662" s="3">
        <f t="shared" ca="1" si="42"/>
        <v>7.5587600061645039</v>
      </c>
      <c r="H662" s="5">
        <f t="shared" ca="1" si="43"/>
        <v>67.558760006164505</v>
      </c>
    </row>
    <row r="663" spans="5:8" x14ac:dyDescent="0.25">
      <c r="E663" s="3">
        <f t="shared" ca="1" si="40"/>
        <v>0.37334796215891408</v>
      </c>
      <c r="F663" s="3">
        <f t="shared" ca="1" si="41"/>
        <v>0.19191093424770372</v>
      </c>
      <c r="G663" s="3">
        <f t="shared" ca="1" si="42"/>
        <v>8.7073169993619963</v>
      </c>
      <c r="H663" s="5">
        <f t="shared" ca="1" si="43"/>
        <v>68.707316999361993</v>
      </c>
    </row>
    <row r="664" spans="5:8" x14ac:dyDescent="0.25">
      <c r="E664" s="3">
        <f t="shared" ca="1" si="40"/>
        <v>0.47817300583636069</v>
      </c>
      <c r="F664" s="3">
        <f t="shared" ca="1" si="41"/>
        <v>5.773644511830647E-3</v>
      </c>
      <c r="G664" s="3">
        <f t="shared" ca="1" si="42"/>
        <v>9.7625853889246841</v>
      </c>
      <c r="H664" s="5">
        <f t="shared" ca="1" si="43"/>
        <v>69.762585388924691</v>
      </c>
    </row>
    <row r="665" spans="5:8" x14ac:dyDescent="0.25">
      <c r="E665" s="3">
        <f t="shared" ca="1" si="40"/>
        <v>0.29626301469203475</v>
      </c>
      <c r="F665" s="3">
        <f t="shared" ca="1" si="41"/>
        <v>0.59747147929704991</v>
      </c>
      <c r="G665" s="3">
        <f t="shared" ca="1" si="42"/>
        <v>7.8362252655360081</v>
      </c>
      <c r="H665" s="5">
        <f t="shared" ca="1" si="43"/>
        <v>67.836225265536001</v>
      </c>
    </row>
    <row r="666" spans="5:8" x14ac:dyDescent="0.25">
      <c r="E666" s="3">
        <f t="shared" ca="1" si="40"/>
        <v>0.62957276213786317</v>
      </c>
      <c r="F666" s="3">
        <f t="shared" ca="1" si="41"/>
        <v>2.0123511817831243</v>
      </c>
      <c r="G666" s="3">
        <f t="shared" ca="1" si="42"/>
        <v>6.4087957787010108</v>
      </c>
      <c r="H666" s="5">
        <f t="shared" ca="1" si="43"/>
        <v>75.603555403082112</v>
      </c>
    </row>
    <row r="667" spans="5:8" x14ac:dyDescent="0.25">
      <c r="E667" s="3">
        <f t="shared" ca="1" si="40"/>
        <v>0.25842557520408438</v>
      </c>
      <c r="F667" s="3">
        <f t="shared" ca="1" si="41"/>
        <v>0.58472814385593885</v>
      </c>
      <c r="G667" s="3">
        <f t="shared" ca="1" si="42"/>
        <v>7.8566386791314642</v>
      </c>
      <c r="H667" s="5">
        <f t="shared" ca="1" si="43"/>
        <v>67.856638679131464</v>
      </c>
    </row>
    <row r="668" spans="5:8" x14ac:dyDescent="0.25">
      <c r="E668" s="3">
        <f t="shared" ca="1" si="40"/>
        <v>0.77333785768694674</v>
      </c>
      <c r="F668" s="3">
        <f t="shared" ca="1" si="41"/>
        <v>0.21005983016742552</v>
      </c>
      <c r="G668" s="3">
        <f t="shared" ca="1" si="42"/>
        <v>8.651885192512438</v>
      </c>
      <c r="H668" s="5">
        <f t="shared" ca="1" si="43"/>
        <v>71.558174637654986</v>
      </c>
    </row>
    <row r="669" spans="5:8" x14ac:dyDescent="0.25">
      <c r="E669" s="3">
        <f t="shared" ca="1" si="40"/>
        <v>0.49131250987547015</v>
      </c>
      <c r="F669" s="3">
        <f t="shared" ca="1" si="41"/>
        <v>2.7681080041848145</v>
      </c>
      <c r="G669" s="3">
        <f t="shared" ca="1" si="42"/>
        <v>5.943770413660995</v>
      </c>
      <c r="H669" s="5">
        <f t="shared" ca="1" si="43"/>
        <v>65.943770413660999</v>
      </c>
    </row>
    <row r="670" spans="5:8" x14ac:dyDescent="0.25">
      <c r="E670" s="3">
        <f t="shared" ca="1" si="40"/>
        <v>0.49787824195187347</v>
      </c>
      <c r="F670" s="3">
        <f t="shared" ca="1" si="41"/>
        <v>0.14852558142840663</v>
      </c>
      <c r="G670" s="3">
        <f t="shared" ca="1" si="42"/>
        <v>8.8532915476586069</v>
      </c>
      <c r="H670" s="5">
        <f t="shared" ca="1" si="43"/>
        <v>68.853291547658614</v>
      </c>
    </row>
    <row r="671" spans="5:8" x14ac:dyDescent="0.25">
      <c r="E671" s="3">
        <f t="shared" ca="1" si="40"/>
        <v>0.19650101589408198</v>
      </c>
      <c r="F671" s="3">
        <f t="shared" ca="1" si="41"/>
        <v>3.2762690169507321E-3</v>
      </c>
      <c r="G671" s="3">
        <f t="shared" ca="1" si="42"/>
        <v>9.8206260529940774</v>
      </c>
      <c r="H671" s="5">
        <f t="shared" ca="1" si="43"/>
        <v>69.820626052994072</v>
      </c>
    </row>
    <row r="672" spans="5:8" x14ac:dyDescent="0.25">
      <c r="E672" s="3">
        <f t="shared" ca="1" si="40"/>
        <v>0.59579638083705577</v>
      </c>
      <c r="F672" s="3">
        <f t="shared" ca="1" si="41"/>
        <v>1.2151232367232521E-3</v>
      </c>
      <c r="G672" s="3">
        <f t="shared" ca="1" si="42"/>
        <v>9.8903732588884363</v>
      </c>
      <c r="H672" s="5">
        <f t="shared" ca="1" si="43"/>
        <v>70.110841864348288</v>
      </c>
    </row>
    <row r="673" spans="5:8" x14ac:dyDescent="0.25">
      <c r="E673" s="3">
        <f t="shared" ca="1" si="40"/>
        <v>0.70849018373746531</v>
      </c>
      <c r="F673" s="3">
        <f t="shared" ca="1" si="41"/>
        <v>0.42449090005868484</v>
      </c>
      <c r="G673" s="3">
        <f t="shared" ca="1" si="42"/>
        <v>8.1410242808528093</v>
      </c>
      <c r="H673" s="5">
        <f t="shared" ca="1" si="43"/>
        <v>72.283466619205882</v>
      </c>
    </row>
    <row r="674" spans="5:8" x14ac:dyDescent="0.25">
      <c r="E674" s="3">
        <f t="shared" ca="1" si="40"/>
        <v>0.85629765264491631</v>
      </c>
      <c r="F674" s="3">
        <f t="shared" ca="1" si="41"/>
        <v>2.2444676803866598E-2</v>
      </c>
      <c r="G674" s="3">
        <f t="shared" ca="1" si="42"/>
        <v>9.5373313077652764</v>
      </c>
      <c r="H674" s="5">
        <f t="shared" ca="1" si="43"/>
        <v>70.485113369038586</v>
      </c>
    </row>
    <row r="675" spans="5:8" x14ac:dyDescent="0.25">
      <c r="E675" s="3">
        <f t="shared" ca="1" si="40"/>
        <v>0.33579858137012797</v>
      </c>
      <c r="F675" s="3">
        <f t="shared" ca="1" si="41"/>
        <v>1.7630301585698553</v>
      </c>
      <c r="G675" s="3">
        <f t="shared" ca="1" si="42"/>
        <v>6.5911339283025034</v>
      </c>
      <c r="H675" s="5">
        <f t="shared" ca="1" si="43"/>
        <v>66.591133928302497</v>
      </c>
    </row>
    <row r="676" spans="5:8" x14ac:dyDescent="0.25">
      <c r="E676" s="3">
        <f t="shared" ca="1" si="40"/>
        <v>9.7110803762054498E-2</v>
      </c>
      <c r="F676" s="3">
        <f t="shared" ca="1" si="41"/>
        <v>1.2574673397770271</v>
      </c>
      <c r="G676" s="3">
        <f t="shared" ca="1" si="42"/>
        <v>7.0273479052943131</v>
      </c>
      <c r="H676" s="5">
        <f t="shared" ca="1" si="43"/>
        <v>67.027347905294306</v>
      </c>
    </row>
    <row r="677" spans="5:8" x14ac:dyDescent="0.25">
      <c r="E677" s="3">
        <f t="shared" ca="1" si="40"/>
        <v>0.65121658572287444</v>
      </c>
      <c r="F677" s="3">
        <f t="shared" ca="1" si="41"/>
        <v>1.4169398915092463E-2</v>
      </c>
      <c r="G677" s="3">
        <f t="shared" ca="1" si="42"/>
        <v>9.6305954139296208</v>
      </c>
      <c r="H677" s="5">
        <f t="shared" ca="1" si="43"/>
        <v>70.383573984985475</v>
      </c>
    </row>
    <row r="678" spans="5:8" x14ac:dyDescent="0.25">
      <c r="E678" s="3">
        <f t="shared" ca="1" si="40"/>
        <v>0.83194046208753947</v>
      </c>
      <c r="F678" s="3">
        <f t="shared" ca="1" si="41"/>
        <v>0.83061439125800407</v>
      </c>
      <c r="G678" s="3">
        <f t="shared" ca="1" si="42"/>
        <v>7.5034995132225433</v>
      </c>
      <c r="H678" s="5">
        <f t="shared" ca="1" si="43"/>
        <v>73.327114878035459</v>
      </c>
    </row>
    <row r="679" spans="5:8" x14ac:dyDescent="0.25">
      <c r="E679" s="3">
        <f t="shared" ca="1" si="40"/>
        <v>0.5626387205164225</v>
      </c>
      <c r="F679" s="3">
        <f t="shared" ca="1" si="41"/>
        <v>3.4613321694939923</v>
      </c>
      <c r="G679" s="3">
        <f t="shared" ca="1" si="42"/>
        <v>5.5980869542478695</v>
      </c>
      <c r="H679" s="5">
        <f t="shared" ca="1" si="43"/>
        <v>65.598086954247876</v>
      </c>
    </row>
    <row r="680" spans="5:8" x14ac:dyDescent="0.25">
      <c r="E680" s="3">
        <f t="shared" ca="1" si="40"/>
        <v>0.92228097005703213</v>
      </c>
      <c r="F680" s="3">
        <f t="shared" ca="1" si="41"/>
        <v>8.8870351783901764</v>
      </c>
      <c r="G680" s="3">
        <f t="shared" ca="1" si="42"/>
        <v>4.0216559345103597</v>
      </c>
      <c r="H680" s="5">
        <f t="shared" ca="1" si="43"/>
        <v>84.865379243879815</v>
      </c>
    </row>
    <row r="681" spans="5:8" x14ac:dyDescent="0.25">
      <c r="E681" s="3">
        <f t="shared" ca="1" si="40"/>
        <v>0.40020537104232246</v>
      </c>
      <c r="F681" s="3">
        <f t="shared" ca="1" si="41"/>
        <v>0.98571499494860659</v>
      </c>
      <c r="G681" s="3">
        <f t="shared" ca="1" si="42"/>
        <v>7.3147985832465157</v>
      </c>
      <c r="H681" s="5">
        <f t="shared" ca="1" si="43"/>
        <v>67.314798583246514</v>
      </c>
    </row>
    <row r="682" spans="5:8" x14ac:dyDescent="0.25">
      <c r="E682" s="3">
        <f t="shared" ca="1" si="40"/>
        <v>0.41931192457825528</v>
      </c>
      <c r="F682" s="3">
        <f t="shared" ca="1" si="41"/>
        <v>0.45781355647765465</v>
      </c>
      <c r="G682" s="3">
        <f t="shared" ca="1" si="42"/>
        <v>8.0770392456290168</v>
      </c>
      <c r="H682" s="5">
        <f t="shared" ca="1" si="43"/>
        <v>68.07703924562901</v>
      </c>
    </row>
    <row r="683" spans="5:8" x14ac:dyDescent="0.25">
      <c r="E683" s="3">
        <f t="shared" ca="1" si="40"/>
        <v>0.860940552216648</v>
      </c>
      <c r="F683" s="3">
        <f t="shared" ca="1" si="41"/>
        <v>0.53403490307978008</v>
      </c>
      <c r="G683" s="3">
        <f t="shared" ca="1" si="42"/>
        <v>7.9407226829809581</v>
      </c>
      <c r="H683" s="5">
        <f t="shared" ca="1" si="43"/>
        <v>72.593312220098824</v>
      </c>
    </row>
    <row r="684" spans="5:8" x14ac:dyDescent="0.25">
      <c r="E684" s="3">
        <f t="shared" ca="1" si="40"/>
        <v>0.49504572008481962</v>
      </c>
      <c r="F684" s="3">
        <f t="shared" ca="1" si="41"/>
        <v>0.43426425653353934</v>
      </c>
      <c r="G684" s="3">
        <f t="shared" ca="1" si="42"/>
        <v>8.1219498148484242</v>
      </c>
      <c r="H684" s="5">
        <f t="shared" ca="1" si="43"/>
        <v>68.121949814848421</v>
      </c>
    </row>
    <row r="685" spans="5:8" x14ac:dyDescent="0.25">
      <c r="E685" s="3">
        <f t="shared" ca="1" si="40"/>
        <v>0.33058763154472048</v>
      </c>
      <c r="F685" s="3">
        <f t="shared" ca="1" si="41"/>
        <v>8.679639675925288E-4</v>
      </c>
      <c r="G685" s="3">
        <f t="shared" ca="1" si="42"/>
        <v>9.907268387388541</v>
      </c>
      <c r="H685" s="5">
        <f t="shared" ca="1" si="43"/>
        <v>69.907268387388541</v>
      </c>
    </row>
    <row r="686" spans="5:8" x14ac:dyDescent="0.25">
      <c r="E686" s="3">
        <f t="shared" ca="1" si="40"/>
        <v>9.9297527686534548E-2</v>
      </c>
      <c r="F686" s="3">
        <f t="shared" ca="1" si="41"/>
        <v>0.81711180677570971</v>
      </c>
      <c r="G686" s="3">
        <f t="shared" ca="1" si="42"/>
        <v>7.5209901476084013</v>
      </c>
      <c r="H686" s="5">
        <f t="shared" ca="1" si="43"/>
        <v>67.520990147608401</v>
      </c>
    </row>
    <row r="687" spans="5:8" x14ac:dyDescent="0.25">
      <c r="E687" s="3">
        <f t="shared" ca="1" si="40"/>
        <v>6.6015975997804954E-2</v>
      </c>
      <c r="F687" s="3">
        <f t="shared" ca="1" si="41"/>
        <v>0.21527686748464112</v>
      </c>
      <c r="G687" s="3">
        <f t="shared" ca="1" si="42"/>
        <v>8.6364638325256902</v>
      </c>
      <c r="H687" s="5">
        <f t="shared" ca="1" si="43"/>
        <v>68.636463832525692</v>
      </c>
    </row>
    <row r="688" spans="5:8" x14ac:dyDescent="0.25">
      <c r="E688" s="3">
        <f t="shared" ca="1" si="40"/>
        <v>0.70605329205969569</v>
      </c>
      <c r="F688" s="3">
        <f t="shared" ca="1" si="41"/>
        <v>0.36559955487338525</v>
      </c>
      <c r="G688" s="3">
        <f t="shared" ca="1" si="42"/>
        <v>8.2620157428912258</v>
      </c>
      <c r="H688" s="5">
        <f t="shared" ca="1" si="43"/>
        <v>72.103583811982162</v>
      </c>
    </row>
    <row r="689" spans="5:8" x14ac:dyDescent="0.25">
      <c r="E689" s="3">
        <f t="shared" ca="1" si="40"/>
        <v>0.71230264645385843</v>
      </c>
      <c r="F689" s="3">
        <f t="shared" ca="1" si="41"/>
        <v>3.5825152441153266E-2</v>
      </c>
      <c r="G689" s="3">
        <f t="shared" ca="1" si="42"/>
        <v>9.4191034373471023</v>
      </c>
      <c r="H689" s="5">
        <f t="shared" ca="1" si="43"/>
        <v>70.616721715094059</v>
      </c>
    </row>
    <row r="690" spans="5:8" x14ac:dyDescent="0.25">
      <c r="E690" s="3">
        <f t="shared" ca="1" si="40"/>
        <v>0.66185564519217099</v>
      </c>
      <c r="F690" s="3">
        <f t="shared" ca="1" si="41"/>
        <v>0.45726446615329486</v>
      </c>
      <c r="G690" s="3">
        <f t="shared" ca="1" si="42"/>
        <v>8.0780701299197624</v>
      </c>
      <c r="H690" s="5">
        <f t="shared" ca="1" si="43"/>
        <v>72.379194336233539</v>
      </c>
    </row>
    <row r="691" spans="5:8" x14ac:dyDescent="0.25">
      <c r="E691" s="3">
        <f t="shared" ca="1" si="40"/>
        <v>9.8737277614590058E-2</v>
      </c>
      <c r="F691" s="3">
        <f t="shared" ca="1" si="41"/>
        <v>2.4596669466038005E-2</v>
      </c>
      <c r="G691" s="3">
        <f t="shared" ca="1" si="42"/>
        <v>9.5161955795526172</v>
      </c>
      <c r="H691" s="5">
        <f t="shared" ca="1" si="43"/>
        <v>69.516195579552615</v>
      </c>
    </row>
    <row r="692" spans="5:8" x14ac:dyDescent="0.25">
      <c r="E692" s="3">
        <f t="shared" ca="1" si="40"/>
        <v>0.90185104929816673</v>
      </c>
      <c r="F692" s="3">
        <f t="shared" ca="1" si="41"/>
        <v>0.65790905720790183</v>
      </c>
      <c r="G692" s="3">
        <f t="shared" ca="1" si="42"/>
        <v>7.7429727703604661</v>
      </c>
      <c r="H692" s="5">
        <f t="shared" ca="1" si="43"/>
        <v>72.914936286847436</v>
      </c>
    </row>
    <row r="693" spans="5:8" x14ac:dyDescent="0.25">
      <c r="E693" s="3">
        <f t="shared" ca="1" si="40"/>
        <v>0.80961197980809085</v>
      </c>
      <c r="F693" s="3">
        <f t="shared" ca="1" si="41"/>
        <v>2.1922474650216182</v>
      </c>
      <c r="G693" s="3">
        <f t="shared" ca="1" si="42"/>
        <v>6.2873856561346795</v>
      </c>
      <c r="H693" s="5">
        <f t="shared" ca="1" si="43"/>
        <v>75.904861808886935</v>
      </c>
    </row>
    <row r="694" spans="5:8" x14ac:dyDescent="0.25">
      <c r="E694" s="3">
        <f t="shared" ca="1" si="40"/>
        <v>0.30141626279599376</v>
      </c>
      <c r="F694" s="3">
        <f t="shared" ca="1" si="41"/>
        <v>7.1069394292869778E-2</v>
      </c>
      <c r="G694" s="3">
        <f t="shared" ca="1" si="42"/>
        <v>9.1917594559654745</v>
      </c>
      <c r="H694" s="5">
        <f t="shared" ca="1" si="43"/>
        <v>69.191759455965467</v>
      </c>
    </row>
    <row r="695" spans="5:8" x14ac:dyDescent="0.25">
      <c r="E695" s="3">
        <f t="shared" ca="1" si="40"/>
        <v>0.16543434444549299</v>
      </c>
      <c r="F695" s="3">
        <f t="shared" ca="1" si="41"/>
        <v>1.2581063537976616</v>
      </c>
      <c r="G695" s="3">
        <f t="shared" ca="1" si="42"/>
        <v>7.0267245637177496</v>
      </c>
      <c r="H695" s="5">
        <f t="shared" ca="1" si="43"/>
        <v>67.02672456371775</v>
      </c>
    </row>
    <row r="696" spans="5:8" x14ac:dyDescent="0.25">
      <c r="E696" s="3">
        <f t="shared" ca="1" si="40"/>
        <v>0.95768311562496999</v>
      </c>
      <c r="F696" s="3">
        <f t="shared" ca="1" si="41"/>
        <v>1.0781069892898156</v>
      </c>
      <c r="G696" s="3">
        <f t="shared" ca="1" si="42"/>
        <v>7.2116448087472698</v>
      </c>
      <c r="H696" s="5">
        <f t="shared" ca="1" si="43"/>
        <v>73.866462180542541</v>
      </c>
    </row>
    <row r="697" spans="5:8" x14ac:dyDescent="0.25">
      <c r="E697" s="3">
        <f t="shared" ca="1" si="40"/>
        <v>0.31571615052745117</v>
      </c>
      <c r="F697" s="3">
        <f t="shared" ca="1" si="41"/>
        <v>2.6193925443171941E-3</v>
      </c>
      <c r="G697" s="3">
        <f t="shared" ca="1" si="42"/>
        <v>9.839459022045892</v>
      </c>
      <c r="H697" s="5">
        <f t="shared" ca="1" si="43"/>
        <v>69.839459022045887</v>
      </c>
    </row>
    <row r="698" spans="5:8" x14ac:dyDescent="0.25">
      <c r="E698" s="3">
        <f t="shared" ca="1" si="40"/>
        <v>0.60532746823664929</v>
      </c>
      <c r="F698" s="3">
        <f t="shared" ca="1" si="41"/>
        <v>4.5366058063579562</v>
      </c>
      <c r="G698" s="3">
        <f t="shared" ca="1" si="42"/>
        <v>5.1611757673983218</v>
      </c>
      <c r="H698" s="5">
        <f t="shared" ca="1" si="43"/>
        <v>65.161175767398319</v>
      </c>
    </row>
    <row r="699" spans="5:8" x14ac:dyDescent="0.25">
      <c r="E699" s="3">
        <f t="shared" ca="1" si="40"/>
        <v>0.79444647697012738</v>
      </c>
      <c r="F699" s="3">
        <f t="shared" ca="1" si="41"/>
        <v>1.243822146104266E-2</v>
      </c>
      <c r="G699" s="3">
        <f t="shared" ca="1" si="42"/>
        <v>9.6534856533597964</v>
      </c>
      <c r="H699" s="5">
        <f t="shared" ca="1" si="43"/>
        <v>70.358952568101245</v>
      </c>
    </row>
    <row r="700" spans="5:8" x14ac:dyDescent="0.25">
      <c r="E700" s="3">
        <f t="shared" ca="1" si="40"/>
        <v>0.40342688821877004</v>
      </c>
      <c r="F700" s="3">
        <f t="shared" ca="1" si="41"/>
        <v>0.37904236125419688</v>
      </c>
      <c r="G700" s="3">
        <f t="shared" ca="1" si="42"/>
        <v>8.2334174281517196</v>
      </c>
      <c r="H700" s="5">
        <f t="shared" ca="1" si="43"/>
        <v>68.233417428151725</v>
      </c>
    </row>
    <row r="701" spans="5:8" x14ac:dyDescent="0.25">
      <c r="E701" s="3">
        <f t="shared" ca="1" si="40"/>
        <v>0.74566334801347589</v>
      </c>
      <c r="F701" s="3">
        <f t="shared" ca="1" si="41"/>
        <v>0.16201208056458213</v>
      </c>
      <c r="G701" s="3">
        <f t="shared" ca="1" si="42"/>
        <v>8.8055912904036351</v>
      </c>
      <c r="H701" s="5">
        <f t="shared" ca="1" si="43"/>
        <v>71.356420790160939</v>
      </c>
    </row>
    <row r="702" spans="5:8" x14ac:dyDescent="0.25">
      <c r="E702" s="3">
        <f t="shared" ca="1" si="40"/>
        <v>0.67835607063880021</v>
      </c>
      <c r="F702" s="3">
        <f t="shared" ca="1" si="41"/>
        <v>0.19071009137550199</v>
      </c>
      <c r="G702" s="3">
        <f t="shared" ca="1" si="42"/>
        <v>8.7110886340121887</v>
      </c>
      <c r="H702" s="5">
        <f t="shared" ca="1" si="43"/>
        <v>71.479621457363308</v>
      </c>
    </row>
    <row r="703" spans="5:8" x14ac:dyDescent="0.25">
      <c r="E703" s="3">
        <f t="shared" ca="1" si="40"/>
        <v>0.49453813802321511</v>
      </c>
      <c r="F703" s="3">
        <f t="shared" ca="1" si="41"/>
        <v>0.2303411210047363</v>
      </c>
      <c r="G703" s="3">
        <f t="shared" ca="1" si="42"/>
        <v>8.5931076616529847</v>
      </c>
      <c r="H703" s="5">
        <f t="shared" ca="1" si="43"/>
        <v>68.593107661652979</v>
      </c>
    </row>
    <row r="704" spans="5:8" x14ac:dyDescent="0.25">
      <c r="E704" s="3">
        <f t="shared" ca="1" si="40"/>
        <v>0.8013070993661634</v>
      </c>
      <c r="F704" s="3">
        <f t="shared" ca="1" si="41"/>
        <v>0.84636075086383356</v>
      </c>
      <c r="G704" s="3">
        <f t="shared" ca="1" si="42"/>
        <v>7.4833352878823991</v>
      </c>
      <c r="H704" s="5">
        <f t="shared" ca="1" si="43"/>
        <v>73.36302546298144</v>
      </c>
    </row>
    <row r="705" spans="5:8" x14ac:dyDescent="0.25">
      <c r="E705" s="3">
        <f t="shared" ca="1" si="40"/>
        <v>0.51076875915469</v>
      </c>
      <c r="F705" s="3">
        <f t="shared" ca="1" si="41"/>
        <v>0.22658470718037646</v>
      </c>
      <c r="G705" s="3">
        <f t="shared" ca="1" si="42"/>
        <v>8.6037618871252768</v>
      </c>
      <c r="H705" s="5">
        <f t="shared" ca="1" si="43"/>
        <v>68.603761887125273</v>
      </c>
    </row>
    <row r="706" spans="5:8" x14ac:dyDescent="0.25">
      <c r="E706" s="3">
        <f t="shared" ca="1" si="40"/>
        <v>4.8971044410004883E-2</v>
      </c>
      <c r="F706" s="3">
        <f t="shared" ca="1" si="41"/>
        <v>0.32425487489993116</v>
      </c>
      <c r="G706" s="3">
        <f t="shared" ca="1" si="42"/>
        <v>8.3541357187262868</v>
      </c>
      <c r="H706" s="5">
        <f t="shared" ca="1" si="43"/>
        <v>68.354135718726283</v>
      </c>
    </row>
    <row r="707" spans="5:8" x14ac:dyDescent="0.25">
      <c r="E707" s="3">
        <f t="shared" ca="1" si="40"/>
        <v>0.97281981518042204</v>
      </c>
      <c r="F707" s="3">
        <f t="shared" ca="1" si="41"/>
        <v>0.82022314125693474</v>
      </c>
      <c r="G707" s="3">
        <f t="shared" ca="1" si="42"/>
        <v>7.5169432532067706</v>
      </c>
      <c r="H707" s="5">
        <f t="shared" ca="1" si="43"/>
        <v>73.303279888050156</v>
      </c>
    </row>
    <row r="708" spans="5:8" x14ac:dyDescent="0.25">
      <c r="E708" s="3">
        <f t="shared" ref="E708:E771" ca="1" si="44">RAND()</f>
        <v>0.36295643009637235</v>
      </c>
      <c r="F708" s="3">
        <f t="shared" ref="F708:F771" ca="1" si="45">_xlfn.NORM.INV(RAND(),0,1)^2</f>
        <v>2.7469645891805651E-2</v>
      </c>
      <c r="G708" s="3">
        <f t="shared" ref="G708:G771" ca="1" si="46">$C$3+(($C$3^2*F708)/(2*$C$4))-(($C$3)/(2*$C$4))*SQRT(4*$C$3*$C$4*F708+$C$3^2*F708^2)</f>
        <v>9.4894399590769041</v>
      </c>
      <c r="H708" s="5">
        <f t="shared" ref="H708:H771" ca="1" si="47">IF(E708&lt;$C$3/($C$3+G708),G708,$C$3^2/G708)+$C$5</f>
        <v>69.489439959076904</v>
      </c>
    </row>
    <row r="709" spans="5:8" x14ac:dyDescent="0.25">
      <c r="E709" s="3">
        <f t="shared" ca="1" si="44"/>
        <v>0.92201442847491566</v>
      </c>
      <c r="F709" s="3">
        <f t="shared" ca="1" si="45"/>
        <v>0.62803990150503342</v>
      </c>
      <c r="G709" s="3">
        <f t="shared" ca="1" si="46"/>
        <v>7.7883502287736217</v>
      </c>
      <c r="H709" s="5">
        <f t="shared" ca="1" si="47"/>
        <v>72.83968967273141</v>
      </c>
    </row>
    <row r="710" spans="5:8" x14ac:dyDescent="0.25">
      <c r="E710" s="3">
        <f t="shared" ca="1" si="44"/>
        <v>0.1203407554265935</v>
      </c>
      <c r="F710" s="3">
        <f t="shared" ca="1" si="45"/>
        <v>0.2083840842677466</v>
      </c>
      <c r="G710" s="3">
        <f t="shared" ca="1" si="46"/>
        <v>8.6568852936104328</v>
      </c>
      <c r="H710" s="5">
        <f t="shared" ca="1" si="47"/>
        <v>68.656885293610429</v>
      </c>
    </row>
    <row r="711" spans="5:8" x14ac:dyDescent="0.25">
      <c r="E711" s="3">
        <f t="shared" ca="1" si="44"/>
        <v>0.13817520456416454</v>
      </c>
      <c r="F711" s="3">
        <f t="shared" ca="1" si="45"/>
        <v>0.72051748214118216</v>
      </c>
      <c r="G711" s="3">
        <f t="shared" ca="1" si="46"/>
        <v>7.6519453947368277</v>
      </c>
      <c r="H711" s="5">
        <f t="shared" ca="1" si="47"/>
        <v>67.651945394736828</v>
      </c>
    </row>
    <row r="712" spans="5:8" x14ac:dyDescent="0.25">
      <c r="E712" s="3">
        <f t="shared" ca="1" si="44"/>
        <v>5.8883243576494215E-2</v>
      </c>
      <c r="F712" s="3">
        <f t="shared" ca="1" si="45"/>
        <v>2.3997188441151951</v>
      </c>
      <c r="G712" s="3">
        <f t="shared" ca="1" si="46"/>
        <v>6.1563635041597404</v>
      </c>
      <c r="H712" s="5">
        <f t="shared" ca="1" si="47"/>
        <v>66.156363504159742</v>
      </c>
    </row>
    <row r="713" spans="5:8" x14ac:dyDescent="0.25">
      <c r="E713" s="3">
        <f t="shared" ca="1" si="44"/>
        <v>0.37789756569728972</v>
      </c>
      <c r="F713" s="3">
        <f t="shared" ca="1" si="45"/>
        <v>1.3057176635126555E-3</v>
      </c>
      <c r="G713" s="3">
        <f t="shared" ca="1" si="46"/>
        <v>9.8863829902758642</v>
      </c>
      <c r="H713" s="5">
        <f t="shared" ca="1" si="47"/>
        <v>69.886382990275862</v>
      </c>
    </row>
    <row r="714" spans="5:8" x14ac:dyDescent="0.25">
      <c r="E714" s="3">
        <f t="shared" ca="1" si="44"/>
        <v>0.34397786967920485</v>
      </c>
      <c r="F714" s="3">
        <f t="shared" ca="1" si="45"/>
        <v>1.2866038251915337</v>
      </c>
      <c r="G714" s="3">
        <f t="shared" ca="1" si="46"/>
        <v>6.999145548954834</v>
      </c>
      <c r="H714" s="5">
        <f t="shared" ca="1" si="47"/>
        <v>66.999145548954829</v>
      </c>
    </row>
    <row r="715" spans="5:8" x14ac:dyDescent="0.25">
      <c r="E715" s="3">
        <f t="shared" ca="1" si="44"/>
        <v>0.91986649127766029</v>
      </c>
      <c r="F715" s="3">
        <f t="shared" ca="1" si="45"/>
        <v>0.33064146101173619</v>
      </c>
      <c r="G715" s="3">
        <f t="shared" ca="1" si="46"/>
        <v>8.3394659843520689</v>
      </c>
      <c r="H715" s="5">
        <f t="shared" ca="1" si="47"/>
        <v>71.991175476659663</v>
      </c>
    </row>
    <row r="716" spans="5:8" x14ac:dyDescent="0.25">
      <c r="E716" s="3">
        <f t="shared" ca="1" si="44"/>
        <v>0.74982856309350654</v>
      </c>
      <c r="F716" s="3">
        <f t="shared" ca="1" si="45"/>
        <v>0.17058350148942694</v>
      </c>
      <c r="G716" s="3">
        <f t="shared" ca="1" si="46"/>
        <v>8.7764335851517536</v>
      </c>
      <c r="H716" s="5">
        <f t="shared" ca="1" si="47"/>
        <v>71.394149916337668</v>
      </c>
    </row>
    <row r="717" spans="5:8" x14ac:dyDescent="0.25">
      <c r="E717" s="3">
        <f t="shared" ca="1" si="44"/>
        <v>0.97526799402766728</v>
      </c>
      <c r="F717" s="3">
        <f t="shared" ca="1" si="45"/>
        <v>2.9283131799598716</v>
      </c>
      <c r="G717" s="3">
        <f t="shared" ca="1" si="46"/>
        <v>5.8581877781169593</v>
      </c>
      <c r="H717" s="5">
        <f t="shared" ca="1" si="47"/>
        <v>77.070125401842915</v>
      </c>
    </row>
    <row r="718" spans="5:8" x14ac:dyDescent="0.25">
      <c r="E718" s="3">
        <f t="shared" ca="1" si="44"/>
        <v>0.33848295718760457</v>
      </c>
      <c r="F718" s="3">
        <f t="shared" ca="1" si="45"/>
        <v>0.21100351226310404</v>
      </c>
      <c r="G718" s="3">
        <f t="shared" ca="1" si="46"/>
        <v>8.6490795154410716</v>
      </c>
      <c r="H718" s="5">
        <f t="shared" ca="1" si="47"/>
        <v>68.649079515441073</v>
      </c>
    </row>
    <row r="719" spans="5:8" x14ac:dyDescent="0.25">
      <c r="E719" s="3">
        <f t="shared" ca="1" si="44"/>
        <v>4.6010337481517949E-2</v>
      </c>
      <c r="F719" s="3">
        <f t="shared" ca="1" si="45"/>
        <v>2.1943973330076148E-3</v>
      </c>
      <c r="G719" s="3">
        <f t="shared" ca="1" si="46"/>
        <v>9.8529581519064067</v>
      </c>
      <c r="H719" s="5">
        <f t="shared" ca="1" si="47"/>
        <v>69.852958151906407</v>
      </c>
    </row>
    <row r="720" spans="5:8" x14ac:dyDescent="0.25">
      <c r="E720" s="3">
        <f t="shared" ca="1" si="44"/>
        <v>0.74459738711891932</v>
      </c>
      <c r="F720" s="3">
        <f t="shared" ca="1" si="45"/>
        <v>1.2521172223953467</v>
      </c>
      <c r="G720" s="3">
        <f t="shared" ca="1" si="46"/>
        <v>7.032575397293896</v>
      </c>
      <c r="H720" s="5">
        <f t="shared" ca="1" si="47"/>
        <v>74.219541825101444</v>
      </c>
    </row>
    <row r="721" spans="5:8" x14ac:dyDescent="0.25">
      <c r="E721" s="3">
        <f t="shared" ca="1" si="44"/>
        <v>0.36960605718503647</v>
      </c>
      <c r="F721" s="3">
        <f t="shared" ca="1" si="45"/>
        <v>0.18590026500038351</v>
      </c>
      <c r="G721" s="3">
        <f t="shared" ca="1" si="46"/>
        <v>8.7263330035516198</v>
      </c>
      <c r="H721" s="5">
        <f t="shared" ca="1" si="47"/>
        <v>68.726333003551616</v>
      </c>
    </row>
    <row r="722" spans="5:8" x14ac:dyDescent="0.25">
      <c r="E722" s="3">
        <f t="shared" ca="1" si="44"/>
        <v>9.817111758498609E-2</v>
      </c>
      <c r="F722" s="3">
        <f t="shared" ca="1" si="45"/>
        <v>0.50004116088663453</v>
      </c>
      <c r="G722" s="3">
        <f t="shared" ca="1" si="46"/>
        <v>7.9999268269495749</v>
      </c>
      <c r="H722" s="5">
        <f t="shared" ca="1" si="47"/>
        <v>67.999926826949576</v>
      </c>
    </row>
    <row r="723" spans="5:8" x14ac:dyDescent="0.25">
      <c r="E723" s="3">
        <f t="shared" ca="1" si="44"/>
        <v>0.12425118310900962</v>
      </c>
      <c r="F723" s="3">
        <f t="shared" ca="1" si="45"/>
        <v>1.5722862964144739</v>
      </c>
      <c r="G723" s="3">
        <f t="shared" ca="1" si="46"/>
        <v>6.7437572173963352</v>
      </c>
      <c r="H723" s="5">
        <f t="shared" ca="1" si="47"/>
        <v>66.743757217396336</v>
      </c>
    </row>
    <row r="724" spans="5:8" x14ac:dyDescent="0.25">
      <c r="E724" s="3">
        <f t="shared" ca="1" si="44"/>
        <v>0.61756370901829383</v>
      </c>
      <c r="F724" s="3">
        <f t="shared" ca="1" si="45"/>
        <v>1.6602551138267476</v>
      </c>
      <c r="G724" s="3">
        <f t="shared" ca="1" si="46"/>
        <v>6.6718030266470736</v>
      </c>
      <c r="H724" s="5">
        <f t="shared" ca="1" si="47"/>
        <v>74.988452087179667</v>
      </c>
    </row>
    <row r="725" spans="5:8" x14ac:dyDescent="0.25">
      <c r="E725" s="3">
        <f t="shared" ca="1" si="44"/>
        <v>0.63674732459357419</v>
      </c>
      <c r="F725" s="3">
        <f t="shared" ca="1" si="45"/>
        <v>0.21627621655620671</v>
      </c>
      <c r="G725" s="3">
        <f t="shared" ca="1" si="46"/>
        <v>8.6335344272763113</v>
      </c>
      <c r="H725" s="5">
        <f t="shared" ca="1" si="47"/>
        <v>71.582741789279893</v>
      </c>
    </row>
    <row r="726" spans="5:8" x14ac:dyDescent="0.25">
      <c r="E726" s="3">
        <f t="shared" ca="1" si="44"/>
        <v>0.34314280851163759</v>
      </c>
      <c r="F726" s="3">
        <f t="shared" ca="1" si="45"/>
        <v>1.0036890592482639</v>
      </c>
      <c r="G726" s="3">
        <f t="shared" ca="1" si="46"/>
        <v>7.2942381752850736</v>
      </c>
      <c r="H726" s="5">
        <f t="shared" ca="1" si="47"/>
        <v>67.294238175285074</v>
      </c>
    </row>
    <row r="727" spans="5:8" x14ac:dyDescent="0.25">
      <c r="E727" s="3">
        <f t="shared" ca="1" si="44"/>
        <v>0.99872178942851153</v>
      </c>
      <c r="F727" s="3">
        <f t="shared" ca="1" si="45"/>
        <v>5.3729046688599889</v>
      </c>
      <c r="G727" s="3">
        <f t="shared" ca="1" si="46"/>
        <v>4.879655754925424</v>
      </c>
      <c r="H727" s="5">
        <f t="shared" ca="1" si="47"/>
        <v>80.493248913934565</v>
      </c>
    </row>
    <row r="728" spans="5:8" x14ac:dyDescent="0.25">
      <c r="E728" s="3">
        <f t="shared" ca="1" si="44"/>
        <v>0.62513377729873509</v>
      </c>
      <c r="F728" s="3">
        <f t="shared" ca="1" si="45"/>
        <v>1.4716841443291244</v>
      </c>
      <c r="G728" s="3">
        <f t="shared" ca="1" si="46"/>
        <v>6.8296540328532593</v>
      </c>
      <c r="H728" s="5">
        <f t="shared" ca="1" si="47"/>
        <v>74.642030111475862</v>
      </c>
    </row>
    <row r="729" spans="5:8" x14ac:dyDescent="0.25">
      <c r="E729" s="3">
        <f t="shared" ca="1" si="44"/>
        <v>9.8864791121133555E-2</v>
      </c>
      <c r="F729" s="3">
        <f t="shared" ca="1" si="45"/>
        <v>1.5189128286712963</v>
      </c>
      <c r="G729" s="3">
        <f t="shared" ca="1" si="46"/>
        <v>6.7888264476945208</v>
      </c>
      <c r="H729" s="5">
        <f t="shared" ca="1" si="47"/>
        <v>66.788826447694518</v>
      </c>
    </row>
    <row r="730" spans="5:8" x14ac:dyDescent="0.25">
      <c r="E730" s="3">
        <f t="shared" ca="1" si="44"/>
        <v>0.70284431147733484</v>
      </c>
      <c r="F730" s="3">
        <f t="shared" ca="1" si="45"/>
        <v>0.30500633441405045</v>
      </c>
      <c r="G730" s="3">
        <f t="shared" ca="1" si="46"/>
        <v>8.3994143046137211</v>
      </c>
      <c r="H730" s="5">
        <f t="shared" ca="1" si="47"/>
        <v>71.905592029800331</v>
      </c>
    </row>
    <row r="731" spans="5:8" x14ac:dyDescent="0.25">
      <c r="E731" s="3">
        <f t="shared" ca="1" si="44"/>
        <v>0.92234401939529087</v>
      </c>
      <c r="F731" s="3">
        <f t="shared" ca="1" si="45"/>
        <v>7.2704687059558806E-2</v>
      </c>
      <c r="G731" s="3">
        <f t="shared" ca="1" si="46"/>
        <v>9.182907346195039</v>
      </c>
      <c r="H731" s="5">
        <f t="shared" ca="1" si="47"/>
        <v>70.889797340864519</v>
      </c>
    </row>
    <row r="732" spans="5:8" x14ac:dyDescent="0.25">
      <c r="E732" s="3">
        <f t="shared" ca="1" si="44"/>
        <v>0.7683178819038301</v>
      </c>
      <c r="F732" s="3">
        <f t="shared" ca="1" si="45"/>
        <v>0.37340433602683482</v>
      </c>
      <c r="G732" s="3">
        <f t="shared" ca="1" si="46"/>
        <v>8.2453363962410648</v>
      </c>
      <c r="H732" s="5">
        <f t="shared" ca="1" si="47"/>
        <v>72.128067939785765</v>
      </c>
    </row>
    <row r="733" spans="5:8" x14ac:dyDescent="0.25">
      <c r="E733" s="3">
        <f t="shared" ca="1" si="44"/>
        <v>8.7118196004510873E-2</v>
      </c>
      <c r="F733" s="3">
        <f t="shared" ca="1" si="45"/>
        <v>0.35483660877769857</v>
      </c>
      <c r="G733" s="3">
        <f t="shared" ca="1" si="46"/>
        <v>8.2853709100275985</v>
      </c>
      <c r="H733" s="5">
        <f t="shared" ca="1" si="47"/>
        <v>68.285370910027595</v>
      </c>
    </row>
    <row r="734" spans="5:8" x14ac:dyDescent="0.25">
      <c r="E734" s="3">
        <f t="shared" ca="1" si="44"/>
        <v>0.83872134681326815</v>
      </c>
      <c r="F734" s="3">
        <f t="shared" ca="1" si="45"/>
        <v>0.55802142277499034</v>
      </c>
      <c r="G734" s="3">
        <f t="shared" ca="1" si="46"/>
        <v>7.9003427638128745</v>
      </c>
      <c r="H734" s="5">
        <f t="shared" ca="1" si="47"/>
        <v>72.657678658962112</v>
      </c>
    </row>
    <row r="735" spans="5:8" x14ac:dyDescent="0.25">
      <c r="E735" s="3">
        <f t="shared" ca="1" si="44"/>
        <v>0.21467361831000031</v>
      </c>
      <c r="F735" s="3">
        <f t="shared" ca="1" si="45"/>
        <v>0.73067790530683807</v>
      </c>
      <c r="G735" s="3">
        <f t="shared" ca="1" si="46"/>
        <v>7.6376564925062924</v>
      </c>
      <c r="H735" s="5">
        <f t="shared" ca="1" si="47"/>
        <v>67.637656492506295</v>
      </c>
    </row>
    <row r="736" spans="5:8" x14ac:dyDescent="0.25">
      <c r="E736" s="3">
        <f t="shared" ca="1" si="44"/>
        <v>0.94744216120793734</v>
      </c>
      <c r="F736" s="3">
        <f t="shared" ca="1" si="45"/>
        <v>1.226429988942153</v>
      </c>
      <c r="G736" s="3">
        <f t="shared" ca="1" si="46"/>
        <v>7.0578904637333135</v>
      </c>
      <c r="H736" s="5">
        <f t="shared" ca="1" si="47"/>
        <v>74.168539525208843</v>
      </c>
    </row>
    <row r="737" spans="5:8" x14ac:dyDescent="0.25">
      <c r="E737" s="3">
        <f t="shared" ca="1" si="44"/>
        <v>0.51985956091301044</v>
      </c>
      <c r="F737" s="3">
        <f t="shared" ca="1" si="45"/>
        <v>1.3689858482845894</v>
      </c>
      <c r="G737" s="3">
        <f t="shared" ca="1" si="46"/>
        <v>6.9217294388768753</v>
      </c>
      <c r="H737" s="5">
        <f t="shared" ca="1" si="47"/>
        <v>66.921729438876881</v>
      </c>
    </row>
    <row r="738" spans="5:8" x14ac:dyDescent="0.25">
      <c r="E738" s="3">
        <f t="shared" ca="1" si="44"/>
        <v>0.95734160698478832</v>
      </c>
      <c r="F738" s="3">
        <f t="shared" ca="1" si="45"/>
        <v>1.651553261818397</v>
      </c>
      <c r="G738" s="3">
        <f t="shared" ca="1" si="46"/>
        <v>6.6787970478463974</v>
      </c>
      <c r="H738" s="5">
        <f t="shared" ca="1" si="47"/>
        <v>74.972756213972005</v>
      </c>
    </row>
    <row r="739" spans="5:8" x14ac:dyDescent="0.25">
      <c r="E739" s="3">
        <f t="shared" ca="1" si="44"/>
        <v>0.72267968405332739</v>
      </c>
      <c r="F739" s="3">
        <f t="shared" ca="1" si="45"/>
        <v>0.41548074660757289</v>
      </c>
      <c r="G739" s="3">
        <f t="shared" ca="1" si="46"/>
        <v>8.1588471284576514</v>
      </c>
      <c r="H739" s="5">
        <f t="shared" ca="1" si="47"/>
        <v>72.25663361814992</v>
      </c>
    </row>
    <row r="740" spans="5:8" x14ac:dyDescent="0.25">
      <c r="E740" s="3">
        <f t="shared" ca="1" si="44"/>
        <v>2.0755913499983514E-2</v>
      </c>
      <c r="F740" s="3">
        <f t="shared" ca="1" si="45"/>
        <v>4.9955967118681076E-3</v>
      </c>
      <c r="G740" s="3">
        <f t="shared" ca="1" si="46"/>
        <v>9.7789755262770477</v>
      </c>
      <c r="H740" s="5">
        <f t="shared" ca="1" si="47"/>
        <v>69.778975526277051</v>
      </c>
    </row>
    <row r="741" spans="5:8" x14ac:dyDescent="0.25">
      <c r="E741" s="3">
        <f t="shared" ca="1" si="44"/>
        <v>0.89663374328927903</v>
      </c>
      <c r="F741" s="3">
        <f t="shared" ca="1" si="45"/>
        <v>0.34524434632902595</v>
      </c>
      <c r="G741" s="3">
        <f t="shared" ca="1" si="46"/>
        <v>8.3065455729258453</v>
      </c>
      <c r="H741" s="5">
        <f t="shared" ca="1" si="47"/>
        <v>72.038698773403183</v>
      </c>
    </row>
    <row r="742" spans="5:8" x14ac:dyDescent="0.25">
      <c r="E742" s="3">
        <f t="shared" ca="1" si="44"/>
        <v>0.81146826432637553</v>
      </c>
      <c r="F742" s="3">
        <f t="shared" ca="1" si="45"/>
        <v>3.6199011916361234</v>
      </c>
      <c r="G742" s="3">
        <f t="shared" ca="1" si="46"/>
        <v>5.5270425847404372</v>
      </c>
      <c r="H742" s="5">
        <f t="shared" ca="1" si="47"/>
        <v>78.092858606895689</v>
      </c>
    </row>
    <row r="743" spans="5:8" x14ac:dyDescent="0.25">
      <c r="E743" s="3">
        <f t="shared" ca="1" si="44"/>
        <v>0.18603544246711978</v>
      </c>
      <c r="F743" s="3">
        <f t="shared" ca="1" si="45"/>
        <v>1.886374247033614</v>
      </c>
      <c r="G743" s="3">
        <f t="shared" ca="1" si="46"/>
        <v>6.4987136541051553</v>
      </c>
      <c r="H743" s="5">
        <f t="shared" ca="1" si="47"/>
        <v>66.49871365410516</v>
      </c>
    </row>
    <row r="744" spans="5:8" x14ac:dyDescent="0.25">
      <c r="E744" s="3">
        <f t="shared" ca="1" si="44"/>
        <v>0.27948772045556691</v>
      </c>
      <c r="F744" s="3">
        <f t="shared" ca="1" si="45"/>
        <v>0.96979458258445161</v>
      </c>
      <c r="G744" s="3">
        <f t="shared" ca="1" si="46"/>
        <v>7.3332197682979938</v>
      </c>
      <c r="H744" s="5">
        <f t="shared" ca="1" si="47"/>
        <v>67.333219768297994</v>
      </c>
    </row>
    <row r="745" spans="5:8" x14ac:dyDescent="0.25">
      <c r="E745" s="3">
        <f t="shared" ca="1" si="44"/>
        <v>0.8835878254693541</v>
      </c>
      <c r="F745" s="3">
        <f t="shared" ca="1" si="45"/>
        <v>2.621473384652135</v>
      </c>
      <c r="G745" s="3">
        <f t="shared" ca="1" si="46"/>
        <v>6.0255910440840781</v>
      </c>
      <c r="H745" s="5">
        <f t="shared" ca="1" si="47"/>
        <v>76.595882340568053</v>
      </c>
    </row>
    <row r="746" spans="5:8" x14ac:dyDescent="0.25">
      <c r="E746" s="3">
        <f t="shared" ca="1" si="44"/>
        <v>0.15900683993877007</v>
      </c>
      <c r="F746" s="3">
        <f t="shared" ca="1" si="45"/>
        <v>0.39192025378649159</v>
      </c>
      <c r="G746" s="3">
        <f t="shared" ca="1" si="46"/>
        <v>8.2065876355792291</v>
      </c>
      <c r="H746" s="5">
        <f t="shared" ca="1" si="47"/>
        <v>68.206587635579226</v>
      </c>
    </row>
    <row r="747" spans="5:8" x14ac:dyDescent="0.25">
      <c r="E747" s="3">
        <f t="shared" ca="1" si="44"/>
        <v>0.71441965920109896</v>
      </c>
      <c r="F747" s="3">
        <f t="shared" ca="1" si="45"/>
        <v>0.15844979791084282</v>
      </c>
      <c r="G747" s="3">
        <f t="shared" ca="1" si="46"/>
        <v>8.8179657805650233</v>
      </c>
      <c r="H747" s="5">
        <f t="shared" ca="1" si="47"/>
        <v>71.340484017345815</v>
      </c>
    </row>
    <row r="748" spans="5:8" x14ac:dyDescent="0.25">
      <c r="E748" s="3">
        <f t="shared" ca="1" si="44"/>
        <v>0.13019660527564636</v>
      </c>
      <c r="F748" s="3">
        <f t="shared" ca="1" si="45"/>
        <v>0.95459115340660827</v>
      </c>
      <c r="G748" s="3">
        <f t="shared" ca="1" si="46"/>
        <v>7.351000228914387</v>
      </c>
      <c r="H748" s="5">
        <f t="shared" ca="1" si="47"/>
        <v>67.351000228914387</v>
      </c>
    </row>
    <row r="749" spans="5:8" x14ac:dyDescent="0.25">
      <c r="E749" s="3">
        <f t="shared" ca="1" si="44"/>
        <v>0.89936223809619575</v>
      </c>
      <c r="F749" s="3">
        <f t="shared" ca="1" si="45"/>
        <v>2.2639232556741145</v>
      </c>
      <c r="G749" s="3">
        <f t="shared" ca="1" si="46"/>
        <v>6.2410956836880391</v>
      </c>
      <c r="H749" s="5">
        <f t="shared" ca="1" si="47"/>
        <v>76.02282757198607</v>
      </c>
    </row>
    <row r="750" spans="5:8" x14ac:dyDescent="0.25">
      <c r="E750" s="3">
        <f t="shared" ca="1" si="44"/>
        <v>0.10852204361661155</v>
      </c>
      <c r="F750" s="3">
        <f t="shared" ca="1" si="45"/>
        <v>1.3341259027233925</v>
      </c>
      <c r="G750" s="3">
        <f t="shared" ca="1" si="46"/>
        <v>6.9540813989818169</v>
      </c>
      <c r="H750" s="5">
        <f t="shared" ca="1" si="47"/>
        <v>66.954081398981813</v>
      </c>
    </row>
    <row r="751" spans="5:8" x14ac:dyDescent="0.25">
      <c r="E751" s="3">
        <f t="shared" ca="1" si="44"/>
        <v>0.41135177087323049</v>
      </c>
      <c r="F751" s="3">
        <f t="shared" ca="1" si="45"/>
        <v>1.1441406831999625</v>
      </c>
      <c r="G751" s="3">
        <f t="shared" ca="1" si="46"/>
        <v>7.1415206323350162</v>
      </c>
      <c r="H751" s="5">
        <f t="shared" ca="1" si="47"/>
        <v>67.141520632335016</v>
      </c>
    </row>
    <row r="752" spans="5:8" x14ac:dyDescent="0.25">
      <c r="E752" s="3">
        <f t="shared" ca="1" si="44"/>
        <v>0.65493925912402551</v>
      </c>
      <c r="F752" s="3">
        <f t="shared" ca="1" si="45"/>
        <v>6.0814446912470101E-2</v>
      </c>
      <c r="G752" s="3">
        <f t="shared" ca="1" si="46"/>
        <v>9.2499784513296444</v>
      </c>
      <c r="H752" s="5">
        <f t="shared" ca="1" si="47"/>
        <v>70.810835995582821</v>
      </c>
    </row>
    <row r="753" spans="5:8" x14ac:dyDescent="0.25">
      <c r="E753" s="3">
        <f t="shared" ca="1" si="44"/>
        <v>0.90211184798309529</v>
      </c>
      <c r="F753" s="3">
        <f t="shared" ca="1" si="45"/>
        <v>1.0070183724992821</v>
      </c>
      <c r="G753" s="3">
        <f t="shared" ca="1" si="46"/>
        <v>7.2904568639818264</v>
      </c>
      <c r="H753" s="5">
        <f t="shared" ca="1" si="47"/>
        <v>73.716561508517458</v>
      </c>
    </row>
    <row r="754" spans="5:8" x14ac:dyDescent="0.25">
      <c r="E754" s="3">
        <f t="shared" ca="1" si="44"/>
        <v>0.15023742559032027</v>
      </c>
      <c r="F754" s="3">
        <f t="shared" ca="1" si="45"/>
        <v>1.1326940611853744</v>
      </c>
      <c r="G754" s="3">
        <f t="shared" ca="1" si="46"/>
        <v>7.1534758682258897</v>
      </c>
      <c r="H754" s="5">
        <f t="shared" ca="1" si="47"/>
        <v>67.153475868225883</v>
      </c>
    </row>
    <row r="755" spans="5:8" x14ac:dyDescent="0.25">
      <c r="E755" s="3">
        <f t="shared" ca="1" si="44"/>
        <v>0.85269537748774571</v>
      </c>
      <c r="F755" s="3">
        <f t="shared" ca="1" si="45"/>
        <v>3.9824750828521913E-3</v>
      </c>
      <c r="G755" s="3">
        <f t="shared" ca="1" si="46"/>
        <v>9.8024199072971552</v>
      </c>
      <c r="H755" s="5">
        <f t="shared" ca="1" si="47"/>
        <v>70.2015625677857</v>
      </c>
    </row>
    <row r="756" spans="5:8" x14ac:dyDescent="0.25">
      <c r="E756" s="3">
        <f t="shared" ca="1" si="44"/>
        <v>0.58431441754331526</v>
      </c>
      <c r="F756" s="3">
        <f t="shared" ca="1" si="45"/>
        <v>0.51425330943576297</v>
      </c>
      <c r="G756" s="3">
        <f t="shared" ca="1" si="46"/>
        <v>7.9748805656810227</v>
      </c>
      <c r="H756" s="5">
        <f t="shared" ca="1" si="47"/>
        <v>72.53937274375474</v>
      </c>
    </row>
    <row r="757" spans="5:8" x14ac:dyDescent="0.25">
      <c r="E757" s="3">
        <f t="shared" ca="1" si="44"/>
        <v>0.14941985842746153</v>
      </c>
      <c r="F757" s="3">
        <f t="shared" ca="1" si="45"/>
        <v>0.8613493633879884</v>
      </c>
      <c r="G757" s="3">
        <f t="shared" ca="1" si="46"/>
        <v>7.4643681710090117</v>
      </c>
      <c r="H757" s="5">
        <f t="shared" ca="1" si="47"/>
        <v>67.464368171009014</v>
      </c>
    </row>
    <row r="758" spans="5:8" x14ac:dyDescent="0.25">
      <c r="E758" s="3">
        <f t="shared" ca="1" si="44"/>
        <v>1.7845826491714734E-2</v>
      </c>
      <c r="F758" s="3">
        <f t="shared" ca="1" si="45"/>
        <v>0.11043355057115399</v>
      </c>
      <c r="G758" s="3">
        <f t="shared" ca="1" si="46"/>
        <v>9.0028934419015467</v>
      </c>
      <c r="H758" s="5">
        <f t="shared" ca="1" si="47"/>
        <v>69.002893441901548</v>
      </c>
    </row>
    <row r="759" spans="5:8" x14ac:dyDescent="0.25">
      <c r="E759" s="3">
        <f t="shared" ca="1" si="44"/>
        <v>0.41023684676422112</v>
      </c>
      <c r="F759" s="3">
        <f t="shared" ca="1" si="45"/>
        <v>0.86215959554715105</v>
      </c>
      <c r="G759" s="3">
        <f t="shared" ca="1" si="46"/>
        <v>7.4633490573727528</v>
      </c>
      <c r="H759" s="5">
        <f t="shared" ca="1" si="47"/>
        <v>67.463349057372753</v>
      </c>
    </row>
    <row r="760" spans="5:8" x14ac:dyDescent="0.25">
      <c r="E760" s="3">
        <f t="shared" ca="1" si="44"/>
        <v>0.46506004934568235</v>
      </c>
      <c r="F760" s="3">
        <f t="shared" ca="1" si="45"/>
        <v>0.15350822487334218</v>
      </c>
      <c r="G760" s="3">
        <f t="shared" ca="1" si="46"/>
        <v>8.8353945986336129</v>
      </c>
      <c r="H760" s="5">
        <f t="shared" ca="1" si="47"/>
        <v>68.835394598633613</v>
      </c>
    </row>
    <row r="761" spans="5:8" x14ac:dyDescent="0.25">
      <c r="E761" s="3">
        <f t="shared" ca="1" si="44"/>
        <v>0.70751706824334826</v>
      </c>
      <c r="F761" s="3">
        <f t="shared" ca="1" si="45"/>
        <v>1.4843383761345996</v>
      </c>
      <c r="G761" s="3">
        <f t="shared" ca="1" si="46"/>
        <v>6.8186250166500244</v>
      </c>
      <c r="H761" s="5">
        <f t="shared" ca="1" si="47"/>
        <v>74.66571335948457</v>
      </c>
    </row>
    <row r="762" spans="5:8" x14ac:dyDescent="0.25">
      <c r="E762" s="3">
        <f t="shared" ca="1" si="44"/>
        <v>0.47530460958171139</v>
      </c>
      <c r="F762" s="3">
        <f t="shared" ca="1" si="45"/>
        <v>1.199944882396089</v>
      </c>
      <c r="G762" s="3">
        <f t="shared" ca="1" si="46"/>
        <v>7.0843763673923474</v>
      </c>
      <c r="H762" s="5">
        <f t="shared" ca="1" si="47"/>
        <v>67.084376367392352</v>
      </c>
    </row>
    <row r="763" spans="5:8" x14ac:dyDescent="0.25">
      <c r="E763" s="3">
        <f t="shared" ca="1" si="44"/>
        <v>0.39158462858319187</v>
      </c>
      <c r="F763" s="3">
        <f t="shared" ca="1" si="45"/>
        <v>4.2625879327218411E-2</v>
      </c>
      <c r="G763" s="3">
        <f t="shared" ca="1" si="46"/>
        <v>9.3680801827772999</v>
      </c>
      <c r="H763" s="5">
        <f t="shared" ca="1" si="47"/>
        <v>69.368080182777305</v>
      </c>
    </row>
    <row r="764" spans="5:8" x14ac:dyDescent="0.25">
      <c r="E764" s="3">
        <f t="shared" ca="1" si="44"/>
        <v>0.20220976400608737</v>
      </c>
      <c r="F764" s="3">
        <f t="shared" ca="1" si="45"/>
        <v>4.2049047401729025</v>
      </c>
      <c r="G764" s="3">
        <f t="shared" ca="1" si="46"/>
        <v>5.2856090118882326</v>
      </c>
      <c r="H764" s="5">
        <f t="shared" ca="1" si="47"/>
        <v>65.285609011888226</v>
      </c>
    </row>
    <row r="765" spans="5:8" x14ac:dyDescent="0.25">
      <c r="E765" s="3">
        <f t="shared" ca="1" si="44"/>
        <v>0.51080005177045829</v>
      </c>
      <c r="F765" s="3">
        <f t="shared" ca="1" si="45"/>
        <v>2.7546540991585484</v>
      </c>
      <c r="G765" s="3">
        <f t="shared" ca="1" si="46"/>
        <v>5.9511340201074852</v>
      </c>
      <c r="H765" s="5">
        <f t="shared" ca="1" si="47"/>
        <v>65.951134020107489</v>
      </c>
    </row>
    <row r="766" spans="5:8" x14ac:dyDescent="0.25">
      <c r="E766" s="3">
        <f t="shared" ca="1" si="44"/>
        <v>0.79861098217121596</v>
      </c>
      <c r="F766" s="3">
        <f t="shared" ca="1" si="45"/>
        <v>1.1553442422756344</v>
      </c>
      <c r="G766" s="3">
        <f t="shared" ca="1" si="46"/>
        <v>7.1298978387498</v>
      </c>
      <c r="H766" s="5">
        <f t="shared" ca="1" si="47"/>
        <v>74.025446403525834</v>
      </c>
    </row>
    <row r="767" spans="5:8" x14ac:dyDescent="0.25">
      <c r="E767" s="3">
        <f t="shared" ca="1" si="44"/>
        <v>0.98218065667615584</v>
      </c>
      <c r="F767" s="3">
        <f t="shared" ca="1" si="45"/>
        <v>3.1981381231689678E-2</v>
      </c>
      <c r="G767" s="3">
        <f t="shared" ca="1" si="46"/>
        <v>9.4502438262822732</v>
      </c>
      <c r="H767" s="5">
        <f t="shared" ca="1" si="47"/>
        <v>70.581737554949413</v>
      </c>
    </row>
    <row r="768" spans="5:8" x14ac:dyDescent="0.25">
      <c r="E768" s="3">
        <f t="shared" ca="1" si="44"/>
        <v>0.80479349395841615</v>
      </c>
      <c r="F768" s="3">
        <f t="shared" ca="1" si="45"/>
        <v>1.6625617972159774</v>
      </c>
      <c r="G768" s="3">
        <f t="shared" ca="1" si="46"/>
        <v>6.6699534776339702</v>
      </c>
      <c r="H768" s="5">
        <f t="shared" ca="1" si="47"/>
        <v>74.992608319582004</v>
      </c>
    </row>
    <row r="769" spans="5:8" x14ac:dyDescent="0.25">
      <c r="E769" s="3">
        <f t="shared" ca="1" si="44"/>
        <v>0.18389648477915288</v>
      </c>
      <c r="F769" s="3">
        <f t="shared" ca="1" si="45"/>
        <v>1.2496293566287526</v>
      </c>
      <c r="G769" s="3">
        <f t="shared" ca="1" si="46"/>
        <v>7.0350114875357193</v>
      </c>
      <c r="H769" s="5">
        <f t="shared" ca="1" si="47"/>
        <v>67.035011487535712</v>
      </c>
    </row>
    <row r="770" spans="5:8" x14ac:dyDescent="0.25">
      <c r="E770" s="3">
        <f t="shared" ca="1" si="44"/>
        <v>0.17892384497491143</v>
      </c>
      <c r="F770" s="3">
        <f t="shared" ca="1" si="45"/>
        <v>5.4798622263696632E-2</v>
      </c>
      <c r="G770" s="3">
        <f t="shared" ca="1" si="46"/>
        <v>9.286631503456956</v>
      </c>
      <c r="H770" s="5">
        <f t="shared" ca="1" si="47"/>
        <v>69.28663150345696</v>
      </c>
    </row>
    <row r="771" spans="5:8" x14ac:dyDescent="0.25">
      <c r="E771" s="3">
        <f t="shared" ca="1" si="44"/>
        <v>0.79283355173576531</v>
      </c>
      <c r="F771" s="3">
        <f t="shared" ca="1" si="45"/>
        <v>8.8901035214080209E-5</v>
      </c>
      <c r="G771" s="3">
        <f t="shared" ca="1" si="46"/>
        <v>9.9702281407528268</v>
      </c>
      <c r="H771" s="5">
        <f t="shared" ca="1" si="47"/>
        <v>70.029860760282389</v>
      </c>
    </row>
    <row r="772" spans="5:8" x14ac:dyDescent="0.25">
      <c r="E772" s="3">
        <f t="shared" ref="E772:E835" ca="1" si="48">RAND()</f>
        <v>0.96254458635855089</v>
      </c>
      <c r="F772" s="3">
        <f t="shared" ref="F772:F835" ca="1" si="49">_xlfn.NORM.INV(RAND(),0,1)^2</f>
        <v>5.6675143831338773E-2</v>
      </c>
      <c r="G772" s="3">
        <f t="shared" ref="G772:G835" ca="1" si="50">$C$3+(($C$3^2*F772)/(2*$C$4))-(($C$3)/(2*$C$4))*SQRT(4*$C$3*$C$4*F772+$C$3^2*F772^2)</f>
        <v>9.2749754702039731</v>
      </c>
      <c r="H772" s="5">
        <f t="shared" ref="H772:H835" ca="1" si="51">IF(E772&lt;$C$3/($C$3+G772),G772,$C$3^2/G772)+$C$5</f>
        <v>70.781699673627372</v>
      </c>
    </row>
    <row r="773" spans="5:8" x14ac:dyDescent="0.25">
      <c r="E773" s="3">
        <f t="shared" ca="1" si="48"/>
        <v>0.42289578090720281</v>
      </c>
      <c r="F773" s="3">
        <f t="shared" ca="1" si="49"/>
        <v>6.0275152025389703E-2</v>
      </c>
      <c r="G773" s="3">
        <f t="shared" ca="1" si="50"/>
        <v>9.2531821115606991</v>
      </c>
      <c r="H773" s="5">
        <f t="shared" ca="1" si="51"/>
        <v>69.253182111560704</v>
      </c>
    </row>
    <row r="774" spans="5:8" x14ac:dyDescent="0.25">
      <c r="E774" s="3">
        <f t="shared" ca="1" si="48"/>
        <v>0.31435282950586274</v>
      </c>
      <c r="F774" s="3">
        <f t="shared" ca="1" si="49"/>
        <v>0.1924310527288369</v>
      </c>
      <c r="G774" s="3">
        <f t="shared" ca="1" si="50"/>
        <v>8.7056875853283699</v>
      </c>
      <c r="H774" s="5">
        <f t="shared" ca="1" si="51"/>
        <v>68.705687585328377</v>
      </c>
    </row>
    <row r="775" spans="5:8" x14ac:dyDescent="0.25">
      <c r="E775" s="3">
        <f t="shared" ca="1" si="48"/>
        <v>0.22719772735467547</v>
      </c>
      <c r="F775" s="3">
        <f t="shared" ca="1" si="49"/>
        <v>0.56707627155124762</v>
      </c>
      <c r="G775" s="3">
        <f t="shared" ca="1" si="50"/>
        <v>7.8853812205693661</v>
      </c>
      <c r="H775" s="5">
        <f t="shared" ca="1" si="51"/>
        <v>67.885381220569371</v>
      </c>
    </row>
    <row r="776" spans="5:8" x14ac:dyDescent="0.25">
      <c r="E776" s="3">
        <f t="shared" ca="1" si="48"/>
        <v>3.0794584033921102E-2</v>
      </c>
      <c r="F776" s="3">
        <f t="shared" ca="1" si="49"/>
        <v>5.6229291351331658E-4</v>
      </c>
      <c r="G776" s="3">
        <f t="shared" ca="1" si="50"/>
        <v>9.9252944264427221</v>
      </c>
      <c r="H776" s="5">
        <f t="shared" ca="1" si="51"/>
        <v>69.925294426442719</v>
      </c>
    </row>
    <row r="777" spans="5:8" x14ac:dyDescent="0.25">
      <c r="E777" s="3">
        <f t="shared" ca="1" si="48"/>
        <v>0.60299424747578145</v>
      </c>
      <c r="F777" s="3">
        <f t="shared" ca="1" si="49"/>
        <v>0.39919052749793421</v>
      </c>
      <c r="G777" s="3">
        <f t="shared" ca="1" si="50"/>
        <v>8.1916750600829058</v>
      </c>
      <c r="H777" s="5">
        <f t="shared" ca="1" si="51"/>
        <v>72.207515467415021</v>
      </c>
    </row>
    <row r="778" spans="5:8" x14ac:dyDescent="0.25">
      <c r="E778" s="3">
        <f t="shared" ca="1" si="48"/>
        <v>0.31631579411313382</v>
      </c>
      <c r="F778" s="3">
        <f t="shared" ca="1" si="49"/>
        <v>2.1475428451380982</v>
      </c>
      <c r="G778" s="3">
        <f t="shared" ca="1" si="50"/>
        <v>6.316838217308864</v>
      </c>
      <c r="H778" s="5">
        <f t="shared" ca="1" si="51"/>
        <v>66.31683821730887</v>
      </c>
    </row>
    <row r="779" spans="5:8" x14ac:dyDescent="0.25">
      <c r="E779" s="3">
        <f t="shared" ca="1" si="48"/>
        <v>0.60275835355505603</v>
      </c>
      <c r="F779" s="3">
        <f t="shared" ca="1" si="49"/>
        <v>0.10176201568151032</v>
      </c>
      <c r="G779" s="3">
        <f t="shared" ca="1" si="50"/>
        <v>9.0408270321671811</v>
      </c>
      <c r="H779" s="5">
        <f t="shared" ca="1" si="51"/>
        <v>71.060934983514329</v>
      </c>
    </row>
    <row r="780" spans="5:8" x14ac:dyDescent="0.25">
      <c r="E780" s="3">
        <f t="shared" ca="1" si="48"/>
        <v>0.1486688602859173</v>
      </c>
      <c r="F780" s="3">
        <f t="shared" ca="1" si="49"/>
        <v>0.25733312585152479</v>
      </c>
      <c r="G780" s="3">
        <f t="shared" ca="1" si="50"/>
        <v>8.5193541809034343</v>
      </c>
      <c r="H780" s="5">
        <f t="shared" ca="1" si="51"/>
        <v>68.519354180903434</v>
      </c>
    </row>
    <row r="781" spans="5:8" x14ac:dyDescent="0.25">
      <c r="E781" s="3">
        <f t="shared" ca="1" si="48"/>
        <v>0.49811405559021138</v>
      </c>
      <c r="F781" s="3">
        <f t="shared" ca="1" si="49"/>
        <v>1.5855070314541095</v>
      </c>
      <c r="G781" s="3">
        <f t="shared" ca="1" si="50"/>
        <v>6.7327623271604216</v>
      </c>
      <c r="H781" s="5">
        <f t="shared" ca="1" si="51"/>
        <v>66.732762327160415</v>
      </c>
    </row>
    <row r="782" spans="5:8" x14ac:dyDescent="0.25">
      <c r="E782" s="3">
        <f t="shared" ca="1" si="48"/>
        <v>0.84951137265518484</v>
      </c>
      <c r="F782" s="3">
        <f t="shared" ca="1" si="49"/>
        <v>9.9302562408860647E-3</v>
      </c>
      <c r="G782" s="3">
        <f t="shared" ca="1" si="50"/>
        <v>9.6898029239999079</v>
      </c>
      <c r="H782" s="5">
        <f t="shared" ca="1" si="51"/>
        <v>70.320127332240986</v>
      </c>
    </row>
    <row r="783" spans="5:8" x14ac:dyDescent="0.25">
      <c r="E783" s="3">
        <f t="shared" ca="1" si="48"/>
        <v>0.81596518653916539</v>
      </c>
      <c r="F783" s="3">
        <f t="shared" ca="1" si="49"/>
        <v>5.3655218162960727</v>
      </c>
      <c r="G783" s="3">
        <f t="shared" ca="1" si="50"/>
        <v>4.8819645223135737</v>
      </c>
      <c r="H783" s="5">
        <f t="shared" ca="1" si="51"/>
        <v>80.4835572939825</v>
      </c>
    </row>
    <row r="784" spans="5:8" x14ac:dyDescent="0.25">
      <c r="E784" s="3">
        <f t="shared" ca="1" si="48"/>
        <v>0.87775083973074741</v>
      </c>
      <c r="F784" s="3">
        <f t="shared" ca="1" si="49"/>
        <v>9.1309442284213705E-5</v>
      </c>
      <c r="G784" s="3">
        <f t="shared" ca="1" si="50"/>
        <v>9.9698281679428593</v>
      </c>
      <c r="H784" s="5">
        <f t="shared" ca="1" si="51"/>
        <v>70.030263141499432</v>
      </c>
    </row>
    <row r="785" spans="5:8" x14ac:dyDescent="0.25">
      <c r="E785" s="3">
        <f t="shared" ca="1" si="48"/>
        <v>0.73432671511450431</v>
      </c>
      <c r="F785" s="3">
        <f t="shared" ca="1" si="49"/>
        <v>0.24179993836119751</v>
      </c>
      <c r="G785" s="3">
        <f t="shared" ca="1" si="50"/>
        <v>8.5612153260043424</v>
      </c>
      <c r="H785" s="5">
        <f t="shared" ca="1" si="51"/>
        <v>71.680584612356853</v>
      </c>
    </row>
    <row r="786" spans="5:8" x14ac:dyDescent="0.25">
      <c r="E786" s="3">
        <f t="shared" ca="1" si="48"/>
        <v>0.40968106672850224</v>
      </c>
      <c r="F786" s="3">
        <f t="shared" ca="1" si="49"/>
        <v>0.97539599907637364</v>
      </c>
      <c r="G786" s="3">
        <f t="shared" ca="1" si="50"/>
        <v>7.3267156633779091</v>
      </c>
      <c r="H786" s="5">
        <f t="shared" ca="1" si="51"/>
        <v>67.326715663377911</v>
      </c>
    </row>
    <row r="787" spans="5:8" x14ac:dyDescent="0.25">
      <c r="E787" s="3">
        <f t="shared" ca="1" si="48"/>
        <v>9.1193972143126412E-2</v>
      </c>
      <c r="F787" s="3">
        <f t="shared" ca="1" si="49"/>
        <v>4.1958924154761511E-2</v>
      </c>
      <c r="G787" s="3">
        <f t="shared" ca="1" si="50"/>
        <v>9.3728827259517686</v>
      </c>
      <c r="H787" s="5">
        <f t="shared" ca="1" si="51"/>
        <v>69.372882725951769</v>
      </c>
    </row>
    <row r="788" spans="5:8" x14ac:dyDescent="0.25">
      <c r="E788" s="3">
        <f t="shared" ca="1" si="48"/>
        <v>0.5021606709214681</v>
      </c>
      <c r="F788" s="3">
        <f t="shared" ca="1" si="49"/>
        <v>5.7278225513497842</v>
      </c>
      <c r="G788" s="3">
        <f t="shared" ca="1" si="50"/>
        <v>4.7719267657764934</v>
      </c>
      <c r="H788" s="5">
        <f t="shared" ca="1" si="51"/>
        <v>64.771926765776499</v>
      </c>
    </row>
    <row r="789" spans="5:8" x14ac:dyDescent="0.25">
      <c r="E789" s="3">
        <f t="shared" ca="1" si="48"/>
        <v>0.10032057486828616</v>
      </c>
      <c r="F789" s="3">
        <f t="shared" ca="1" si="49"/>
        <v>0.37730128465866047</v>
      </c>
      <c r="G789" s="3">
        <f t="shared" ca="1" si="50"/>
        <v>8.2370866768293851</v>
      </c>
      <c r="H789" s="5">
        <f t="shared" ca="1" si="51"/>
        <v>68.237086676829392</v>
      </c>
    </row>
    <row r="790" spans="5:8" x14ac:dyDescent="0.25">
      <c r="E790" s="3">
        <f t="shared" ca="1" si="48"/>
        <v>0.93924603615459334</v>
      </c>
      <c r="F790" s="3">
        <f t="shared" ca="1" si="49"/>
        <v>0.39386734169078946</v>
      </c>
      <c r="G790" s="3">
        <f t="shared" ca="1" si="50"/>
        <v>8.2025775623179982</v>
      </c>
      <c r="H790" s="5">
        <f t="shared" ca="1" si="51"/>
        <v>72.191289779372795</v>
      </c>
    </row>
    <row r="791" spans="5:8" x14ac:dyDescent="0.25">
      <c r="E791" s="3">
        <f t="shared" ca="1" si="48"/>
        <v>0.8286657539155482</v>
      </c>
      <c r="F791" s="3">
        <f t="shared" ca="1" si="49"/>
        <v>0.88529192983010707</v>
      </c>
      <c r="G791" s="3">
        <f t="shared" ca="1" si="50"/>
        <v>7.4345145268697257</v>
      </c>
      <c r="H791" s="5">
        <f t="shared" ca="1" si="51"/>
        <v>73.450777402960384</v>
      </c>
    </row>
    <row r="792" spans="5:8" x14ac:dyDescent="0.25">
      <c r="E792" s="3">
        <f t="shared" ca="1" si="48"/>
        <v>0.26840552463326894</v>
      </c>
      <c r="F792" s="3">
        <f t="shared" ca="1" si="49"/>
        <v>9.405991792244522E-4</v>
      </c>
      <c r="G792" s="3">
        <f t="shared" ca="1" si="50"/>
        <v>9.9034846667672785</v>
      </c>
      <c r="H792" s="5">
        <f t="shared" ca="1" si="51"/>
        <v>69.903484666767284</v>
      </c>
    </row>
    <row r="793" spans="5:8" x14ac:dyDescent="0.25">
      <c r="E793" s="3">
        <f t="shared" ca="1" si="48"/>
        <v>0.18614976355492208</v>
      </c>
      <c r="F793" s="3">
        <f t="shared" ca="1" si="49"/>
        <v>0.39596605161515452</v>
      </c>
      <c r="G793" s="3">
        <f t="shared" ca="1" si="50"/>
        <v>8.1982685975305127</v>
      </c>
      <c r="H793" s="5">
        <f t="shared" ca="1" si="51"/>
        <v>68.198268597530515</v>
      </c>
    </row>
    <row r="794" spans="5:8" x14ac:dyDescent="0.25">
      <c r="E794" s="3">
        <f t="shared" ca="1" si="48"/>
        <v>0.11326653154924793</v>
      </c>
      <c r="F794" s="3">
        <f t="shared" ca="1" si="49"/>
        <v>8.5477350740080938E-4</v>
      </c>
      <c r="G794" s="3">
        <f t="shared" ca="1" si="50"/>
        <v>9.9079724370027797</v>
      </c>
      <c r="H794" s="5">
        <f t="shared" ca="1" si="51"/>
        <v>69.907972437002783</v>
      </c>
    </row>
    <row r="795" spans="5:8" x14ac:dyDescent="0.25">
      <c r="E795" s="3">
        <f t="shared" ca="1" si="48"/>
        <v>0.31865651047723254</v>
      </c>
      <c r="F795" s="3">
        <f t="shared" ca="1" si="49"/>
        <v>4.0706449316758615</v>
      </c>
      <c r="G795" s="3">
        <f t="shared" ca="1" si="50"/>
        <v>5.3383838475808378</v>
      </c>
      <c r="H795" s="5">
        <f t="shared" ca="1" si="51"/>
        <v>65.338383847580843</v>
      </c>
    </row>
    <row r="796" spans="5:8" x14ac:dyDescent="0.25">
      <c r="E796" s="3">
        <f t="shared" ca="1" si="48"/>
        <v>0.62542515762785211</v>
      </c>
      <c r="F796" s="3">
        <f t="shared" ca="1" si="49"/>
        <v>0.88797984291014365</v>
      </c>
      <c r="G796" s="3">
        <f t="shared" ca="1" si="50"/>
        <v>7.43119628772323</v>
      </c>
      <c r="H796" s="5">
        <f t="shared" ca="1" si="51"/>
        <v>73.456783555186917</v>
      </c>
    </row>
    <row r="797" spans="5:8" x14ac:dyDescent="0.25">
      <c r="E797" s="3">
        <f t="shared" ca="1" si="48"/>
        <v>0.16246407337079449</v>
      </c>
      <c r="F797" s="3">
        <f t="shared" ca="1" si="49"/>
        <v>0.5181719410641985</v>
      </c>
      <c r="G797" s="3">
        <f t="shared" ca="1" si="50"/>
        <v>7.9680501893255844</v>
      </c>
      <c r="H797" s="5">
        <f t="shared" ca="1" si="51"/>
        <v>67.968050189325581</v>
      </c>
    </row>
    <row r="798" spans="5:8" x14ac:dyDescent="0.25">
      <c r="E798" s="3">
        <f t="shared" ca="1" si="48"/>
        <v>0.45228106005565039</v>
      </c>
      <c r="F798" s="3">
        <f t="shared" ca="1" si="49"/>
        <v>1.3507602974807436</v>
      </c>
      <c r="G798" s="3">
        <f t="shared" ca="1" si="50"/>
        <v>6.9385711731410034</v>
      </c>
      <c r="H798" s="5">
        <f t="shared" ca="1" si="51"/>
        <v>66.938571173141</v>
      </c>
    </row>
    <row r="799" spans="5:8" x14ac:dyDescent="0.25">
      <c r="E799" s="3">
        <f t="shared" ca="1" si="48"/>
        <v>4.7072027376235503E-2</v>
      </c>
      <c r="F799" s="3">
        <f t="shared" ca="1" si="49"/>
        <v>1.2976814812169721</v>
      </c>
      <c r="G799" s="3">
        <f t="shared" ca="1" si="50"/>
        <v>6.9885389608582038</v>
      </c>
      <c r="H799" s="5">
        <f t="shared" ca="1" si="51"/>
        <v>66.988538960858207</v>
      </c>
    </row>
    <row r="800" spans="5:8" x14ac:dyDescent="0.25">
      <c r="E800" s="3">
        <f t="shared" ca="1" si="48"/>
        <v>0.23267594718222517</v>
      </c>
      <c r="F800" s="3">
        <f t="shared" ca="1" si="49"/>
        <v>0.73904957087675782</v>
      </c>
      <c r="G800" s="3">
        <f t="shared" ca="1" si="50"/>
        <v>7.6259788543811169</v>
      </c>
      <c r="H800" s="5">
        <f t="shared" ca="1" si="51"/>
        <v>67.625978854381117</v>
      </c>
    </row>
    <row r="801" spans="5:8" x14ac:dyDescent="0.25">
      <c r="E801" s="3">
        <f t="shared" ca="1" si="48"/>
        <v>7.7680388473583717E-2</v>
      </c>
      <c r="F801" s="3">
        <f t="shared" ca="1" si="49"/>
        <v>0.20682266430114563</v>
      </c>
      <c r="G801" s="3">
        <f t="shared" ca="1" si="50"/>
        <v>8.661565103654409</v>
      </c>
      <c r="H801" s="5">
        <f t="shared" ca="1" si="51"/>
        <v>68.661565103654411</v>
      </c>
    </row>
    <row r="802" spans="5:8" x14ac:dyDescent="0.25">
      <c r="E802" s="3">
        <f t="shared" ca="1" si="48"/>
        <v>0.26479110518730953</v>
      </c>
      <c r="F802" s="3">
        <f t="shared" ca="1" si="49"/>
        <v>0.14838004946543873</v>
      </c>
      <c r="G802" s="3">
        <f t="shared" ca="1" si="50"/>
        <v>8.8538193210429625</v>
      </c>
      <c r="H802" s="5">
        <f t="shared" ca="1" si="51"/>
        <v>68.853819321042963</v>
      </c>
    </row>
    <row r="803" spans="5:8" x14ac:dyDescent="0.25">
      <c r="E803" s="3">
        <f t="shared" ca="1" si="48"/>
        <v>0.4382436829580556</v>
      </c>
      <c r="F803" s="3">
        <f t="shared" ca="1" si="49"/>
        <v>0.24087530465388132</v>
      </c>
      <c r="G803" s="3">
        <f t="shared" ca="1" si="50"/>
        <v>8.5637558368499178</v>
      </c>
      <c r="H803" s="5">
        <f t="shared" ca="1" si="51"/>
        <v>68.563755836849921</v>
      </c>
    </row>
    <row r="804" spans="5:8" x14ac:dyDescent="0.25">
      <c r="E804" s="3">
        <f t="shared" ca="1" si="48"/>
        <v>0.85880585799151965</v>
      </c>
      <c r="F804" s="3">
        <f t="shared" ca="1" si="49"/>
        <v>12.99303878573421</v>
      </c>
      <c r="G804" s="3">
        <f t="shared" ca="1" si="50"/>
        <v>3.3764907313419918</v>
      </c>
      <c r="H804" s="5">
        <f t="shared" ca="1" si="51"/>
        <v>89.616548054392211</v>
      </c>
    </row>
    <row r="805" spans="5:8" x14ac:dyDescent="0.25">
      <c r="E805" s="3">
        <f t="shared" ca="1" si="48"/>
        <v>2.3293205752856649E-2</v>
      </c>
      <c r="F805" s="3">
        <f t="shared" ca="1" si="49"/>
        <v>0.52227095238689758</v>
      </c>
      <c r="G805" s="3">
        <f t="shared" ca="1" si="50"/>
        <v>7.9609395582778131</v>
      </c>
      <c r="H805" s="5">
        <f t="shared" ca="1" si="51"/>
        <v>67.960939558277815</v>
      </c>
    </row>
    <row r="806" spans="5:8" x14ac:dyDescent="0.25">
      <c r="E806" s="3">
        <f t="shared" ca="1" si="48"/>
        <v>0.2803901683111556</v>
      </c>
      <c r="F806" s="3">
        <f t="shared" ca="1" si="49"/>
        <v>0.58013672064254163</v>
      </c>
      <c r="G806" s="3">
        <f t="shared" ca="1" si="50"/>
        <v>7.864062000048305</v>
      </c>
      <c r="H806" s="5">
        <f t="shared" ca="1" si="51"/>
        <v>67.864062000048307</v>
      </c>
    </row>
    <row r="807" spans="5:8" x14ac:dyDescent="0.25">
      <c r="E807" s="3">
        <f t="shared" ca="1" si="48"/>
        <v>0.47456038638710418</v>
      </c>
      <c r="F807" s="3">
        <f t="shared" ca="1" si="49"/>
        <v>0.4068766580951903</v>
      </c>
      <c r="G807" s="3">
        <f t="shared" ca="1" si="50"/>
        <v>8.1760869202687463</v>
      </c>
      <c r="H807" s="5">
        <f t="shared" ca="1" si="51"/>
        <v>68.176086920268745</v>
      </c>
    </row>
    <row r="808" spans="5:8" x14ac:dyDescent="0.25">
      <c r="E808" s="3">
        <f t="shared" ca="1" si="48"/>
        <v>0.58763053374012941</v>
      </c>
      <c r="F808" s="3">
        <f t="shared" ca="1" si="49"/>
        <v>2.2237043335612596</v>
      </c>
      <c r="G808" s="3">
        <f t="shared" ca="1" si="50"/>
        <v>6.2669312617103117</v>
      </c>
      <c r="H808" s="5">
        <f t="shared" ca="1" si="51"/>
        <v>66.266931261710312</v>
      </c>
    </row>
    <row r="809" spans="5:8" x14ac:dyDescent="0.25">
      <c r="E809" s="3">
        <f t="shared" ca="1" si="48"/>
        <v>0.37724907581027467</v>
      </c>
      <c r="F809" s="3">
        <f t="shared" ca="1" si="49"/>
        <v>0.61547210071559655</v>
      </c>
      <c r="G809" s="3">
        <f t="shared" ca="1" si="50"/>
        <v>7.8078515562569635</v>
      </c>
      <c r="H809" s="5">
        <f t="shared" ca="1" si="51"/>
        <v>67.807851556256963</v>
      </c>
    </row>
    <row r="810" spans="5:8" x14ac:dyDescent="0.25">
      <c r="E810" s="3">
        <f t="shared" ca="1" si="48"/>
        <v>0.29777388457086373</v>
      </c>
      <c r="F810" s="3">
        <f t="shared" ca="1" si="49"/>
        <v>1.1249860754019552</v>
      </c>
      <c r="G810" s="3">
        <f t="shared" ca="1" si="50"/>
        <v>7.1615726958697223</v>
      </c>
      <c r="H810" s="5">
        <f t="shared" ca="1" si="51"/>
        <v>67.161572695869722</v>
      </c>
    </row>
    <row r="811" spans="5:8" x14ac:dyDescent="0.25">
      <c r="E811" s="3">
        <f t="shared" ca="1" si="48"/>
        <v>1.1165024923157629E-2</v>
      </c>
      <c r="F811" s="3">
        <f t="shared" ca="1" si="49"/>
        <v>5.6925277485023316E-2</v>
      </c>
      <c r="G811" s="3">
        <f t="shared" ca="1" si="50"/>
        <v>9.2734375420374953</v>
      </c>
      <c r="H811" s="5">
        <f t="shared" ca="1" si="51"/>
        <v>69.273437542037499</v>
      </c>
    </row>
    <row r="812" spans="5:8" x14ac:dyDescent="0.25">
      <c r="E812" s="3">
        <f t="shared" ca="1" si="48"/>
        <v>0.19654037380870915</v>
      </c>
      <c r="F812" s="3">
        <f t="shared" ca="1" si="49"/>
        <v>3.3218569471571668</v>
      </c>
      <c r="G812" s="3">
        <f t="shared" ca="1" si="50"/>
        <v>5.6628243676201215</v>
      </c>
      <c r="H812" s="5">
        <f t="shared" ca="1" si="51"/>
        <v>65.662824367620118</v>
      </c>
    </row>
    <row r="813" spans="5:8" x14ac:dyDescent="0.25">
      <c r="E813" s="3">
        <f t="shared" ca="1" si="48"/>
        <v>0.7335737364023992</v>
      </c>
      <c r="F813" s="3">
        <f t="shared" ca="1" si="49"/>
        <v>9.4630806329104641E-3</v>
      </c>
      <c r="G813" s="3">
        <f t="shared" ca="1" si="50"/>
        <v>9.6970739484990744</v>
      </c>
      <c r="H813" s="5">
        <f t="shared" ca="1" si="51"/>
        <v>70.312389132133831</v>
      </c>
    </row>
    <row r="814" spans="5:8" x14ac:dyDescent="0.25">
      <c r="E814" s="3">
        <f t="shared" ca="1" si="48"/>
        <v>0.34442174675827864</v>
      </c>
      <c r="F814" s="3">
        <f t="shared" ca="1" si="49"/>
        <v>0.39254473639469278</v>
      </c>
      <c r="G814" s="3">
        <f t="shared" ca="1" si="50"/>
        <v>8.2053001919817365</v>
      </c>
      <c r="H814" s="5">
        <f t="shared" ca="1" si="51"/>
        <v>68.205300191981735</v>
      </c>
    </row>
    <row r="815" spans="5:8" x14ac:dyDescent="0.25">
      <c r="E815" s="3">
        <f t="shared" ca="1" si="48"/>
        <v>0.95407949708523243</v>
      </c>
      <c r="F815" s="3">
        <f t="shared" ca="1" si="49"/>
        <v>4.5387475150999355E-2</v>
      </c>
      <c r="G815" s="3">
        <f t="shared" ca="1" si="50"/>
        <v>9.348609353217622</v>
      </c>
      <c r="H815" s="5">
        <f t="shared" ca="1" si="51"/>
        <v>70.696778121933377</v>
      </c>
    </row>
    <row r="816" spans="5:8" x14ac:dyDescent="0.25">
      <c r="E816" s="3">
        <f t="shared" ca="1" si="48"/>
        <v>0.76864339240741064</v>
      </c>
      <c r="F816" s="3">
        <f t="shared" ca="1" si="49"/>
        <v>0.34575496944648293</v>
      </c>
      <c r="G816" s="3">
        <f t="shared" ca="1" si="50"/>
        <v>8.3054095949888378</v>
      </c>
      <c r="H816" s="5">
        <f t="shared" ca="1" si="51"/>
        <v>72.040345374457644</v>
      </c>
    </row>
    <row r="817" spans="5:8" x14ac:dyDescent="0.25">
      <c r="E817" s="3">
        <f t="shared" ca="1" si="48"/>
        <v>0.40092544933643848</v>
      </c>
      <c r="F817" s="3">
        <f t="shared" ca="1" si="49"/>
        <v>0.72400232243749985</v>
      </c>
      <c r="G817" s="3">
        <f t="shared" ca="1" si="50"/>
        <v>7.6470300628276959</v>
      </c>
      <c r="H817" s="5">
        <f t="shared" ca="1" si="51"/>
        <v>67.647030062827696</v>
      </c>
    </row>
    <row r="818" spans="5:8" x14ac:dyDescent="0.25">
      <c r="E818" s="3">
        <f t="shared" ca="1" si="48"/>
        <v>5.6874657518723115E-2</v>
      </c>
      <c r="F818" s="3">
        <f t="shared" ca="1" si="49"/>
        <v>0.43192913846604919</v>
      </c>
      <c r="G818" s="3">
        <f t="shared" ca="1" si="50"/>
        <v>8.1264832747906706</v>
      </c>
      <c r="H818" s="5">
        <f t="shared" ca="1" si="51"/>
        <v>68.126483274790672</v>
      </c>
    </row>
    <row r="819" spans="5:8" x14ac:dyDescent="0.25">
      <c r="E819" s="3">
        <f t="shared" ca="1" si="48"/>
        <v>0.87554523920514593</v>
      </c>
      <c r="F819" s="3">
        <f t="shared" ca="1" si="49"/>
        <v>0.42654887923621304</v>
      </c>
      <c r="G819" s="3">
        <f t="shared" ca="1" si="50"/>
        <v>8.1369857364372233</v>
      </c>
      <c r="H819" s="5">
        <f t="shared" ca="1" si="51"/>
        <v>72.289563142798983</v>
      </c>
    </row>
    <row r="820" spans="5:8" x14ac:dyDescent="0.25">
      <c r="E820" s="3">
        <f t="shared" ca="1" si="48"/>
        <v>0.73437974292539909</v>
      </c>
      <c r="F820" s="3">
        <f t="shared" ca="1" si="49"/>
        <v>0.36003202873822998</v>
      </c>
      <c r="G820" s="3">
        <f t="shared" ca="1" si="50"/>
        <v>8.2740448569767366</v>
      </c>
      <c r="H820" s="5">
        <f t="shared" ca="1" si="51"/>
        <v>72.085987171761488</v>
      </c>
    </row>
    <row r="821" spans="5:8" x14ac:dyDescent="0.25">
      <c r="E821" s="3">
        <f t="shared" ca="1" si="48"/>
        <v>0.3734319723583911</v>
      </c>
      <c r="F821" s="3">
        <f t="shared" ca="1" si="49"/>
        <v>0.29451999358679598</v>
      </c>
      <c r="G821" s="3">
        <f t="shared" ca="1" si="50"/>
        <v>8.4247950646326437</v>
      </c>
      <c r="H821" s="5">
        <f t="shared" ca="1" si="51"/>
        <v>68.424795064632647</v>
      </c>
    </row>
    <row r="822" spans="5:8" x14ac:dyDescent="0.25">
      <c r="E822" s="3">
        <f t="shared" ca="1" si="48"/>
        <v>0.40062634765697613</v>
      </c>
      <c r="F822" s="3">
        <f t="shared" ca="1" si="49"/>
        <v>0.10316452137712222</v>
      </c>
      <c r="G822" s="3">
        <f t="shared" ca="1" si="50"/>
        <v>9.0345739306396045</v>
      </c>
      <c r="H822" s="5">
        <f t="shared" ca="1" si="51"/>
        <v>69.03457393063961</v>
      </c>
    </row>
    <row r="823" spans="5:8" x14ac:dyDescent="0.25">
      <c r="E823" s="3">
        <f t="shared" ca="1" si="48"/>
        <v>0.96046096696852168</v>
      </c>
      <c r="F823" s="3">
        <f t="shared" ca="1" si="49"/>
        <v>0.6246259260152256</v>
      </c>
      <c r="G823" s="3">
        <f t="shared" ca="1" si="50"/>
        <v>7.7936230958316539</v>
      </c>
      <c r="H823" s="5">
        <f t="shared" ca="1" si="51"/>
        <v>72.831002830183564</v>
      </c>
    </row>
    <row r="824" spans="5:8" x14ac:dyDescent="0.25">
      <c r="E824" s="3">
        <f t="shared" ca="1" si="48"/>
        <v>0.83349111349233362</v>
      </c>
      <c r="F824" s="3">
        <f t="shared" ca="1" si="49"/>
        <v>0.29012951448621777</v>
      </c>
      <c r="G824" s="3">
        <f t="shared" ca="1" si="50"/>
        <v>8.4355797679389681</v>
      </c>
      <c r="H824" s="5">
        <f t="shared" ca="1" si="51"/>
        <v>71.854549746547249</v>
      </c>
    </row>
    <row r="825" spans="5:8" x14ac:dyDescent="0.25">
      <c r="E825" s="3">
        <f t="shared" ca="1" si="48"/>
        <v>0.99143447862712075</v>
      </c>
      <c r="F825" s="3">
        <f t="shared" ca="1" si="49"/>
        <v>7.5012172396576553E-5</v>
      </c>
      <c r="G825" s="3">
        <f t="shared" ca="1" si="50"/>
        <v>9.9726491302549753</v>
      </c>
      <c r="H825" s="5">
        <f t="shared" ca="1" si="51"/>
        <v>70.027425881917424</v>
      </c>
    </row>
    <row r="826" spans="5:8" x14ac:dyDescent="0.25">
      <c r="E826" s="3">
        <f t="shared" ca="1" si="48"/>
        <v>0.76213445565156779</v>
      </c>
      <c r="F826" s="3">
        <f t="shared" ca="1" si="49"/>
        <v>3.159727967198258E-2</v>
      </c>
      <c r="G826" s="3">
        <f t="shared" ca="1" si="50"/>
        <v>9.4534620913701328</v>
      </c>
      <c r="H826" s="5">
        <f t="shared" ca="1" si="51"/>
        <v>70.578135188301843</v>
      </c>
    </row>
    <row r="827" spans="5:8" x14ac:dyDescent="0.25">
      <c r="E827" s="3">
        <f t="shared" ca="1" si="48"/>
        <v>0.29999580760731748</v>
      </c>
      <c r="F827" s="3">
        <f t="shared" ca="1" si="49"/>
        <v>9.7081138382150933E-2</v>
      </c>
      <c r="G827" s="3">
        <f t="shared" ca="1" si="50"/>
        <v>9.0620480093210567</v>
      </c>
      <c r="H827" s="5">
        <f t="shared" ca="1" si="51"/>
        <v>69.06204800932106</v>
      </c>
    </row>
    <row r="828" spans="5:8" x14ac:dyDescent="0.25">
      <c r="E828" s="3">
        <f t="shared" ca="1" si="48"/>
        <v>0.86177389704229868</v>
      </c>
      <c r="F828" s="3">
        <f t="shared" ca="1" si="49"/>
        <v>0.10988882949899248</v>
      </c>
      <c r="G828" s="3">
        <f t="shared" ca="1" si="50"/>
        <v>9.0052267461823288</v>
      </c>
      <c r="H828" s="5">
        <f t="shared" ca="1" si="51"/>
        <v>71.104662083316668</v>
      </c>
    </row>
    <row r="829" spans="5:8" x14ac:dyDescent="0.25">
      <c r="E829" s="3">
        <f t="shared" ca="1" si="48"/>
        <v>0.62278197977531291</v>
      </c>
      <c r="F829" s="3">
        <f t="shared" ca="1" si="49"/>
        <v>1.1326244759602002</v>
      </c>
      <c r="G829" s="3">
        <f t="shared" ca="1" si="50"/>
        <v>7.1535487960626796</v>
      </c>
      <c r="H829" s="5">
        <f t="shared" ca="1" si="51"/>
        <v>73.97907567989752</v>
      </c>
    </row>
    <row r="830" spans="5:8" x14ac:dyDescent="0.25">
      <c r="E830" s="3">
        <f t="shared" ca="1" si="48"/>
        <v>0.65616723563882129</v>
      </c>
      <c r="F830" s="3">
        <f t="shared" ca="1" si="49"/>
        <v>0.68507880587003855</v>
      </c>
      <c r="G830" s="3">
        <f t="shared" ca="1" si="50"/>
        <v>7.7028194743699707</v>
      </c>
      <c r="H830" s="5">
        <f t="shared" ca="1" si="51"/>
        <v>72.982259331500074</v>
      </c>
    </row>
    <row r="831" spans="5:8" x14ac:dyDescent="0.25">
      <c r="E831" s="3">
        <f t="shared" ca="1" si="48"/>
        <v>0.74459053231739125</v>
      </c>
      <c r="F831" s="3">
        <f t="shared" ca="1" si="49"/>
        <v>0.40264386173010625</v>
      </c>
      <c r="G831" s="3">
        <f t="shared" ca="1" si="50"/>
        <v>8.1846491420496985</v>
      </c>
      <c r="H831" s="5">
        <f t="shared" ca="1" si="51"/>
        <v>72.217994719680405</v>
      </c>
    </row>
    <row r="832" spans="5:8" x14ac:dyDescent="0.25">
      <c r="E832" s="3">
        <f t="shared" ca="1" si="48"/>
        <v>0.80060317820856808</v>
      </c>
      <c r="F832" s="3">
        <f t="shared" ca="1" si="49"/>
        <v>2.9393273382607741</v>
      </c>
      <c r="G832" s="3">
        <f t="shared" ca="1" si="50"/>
        <v>5.8524415190841976</v>
      </c>
      <c r="H832" s="5">
        <f t="shared" ca="1" si="51"/>
        <v>77.086885819176572</v>
      </c>
    </row>
    <row r="833" spans="5:8" x14ac:dyDescent="0.25">
      <c r="E833" s="3">
        <f t="shared" ca="1" si="48"/>
        <v>0.70339239497860107</v>
      </c>
      <c r="F833" s="3">
        <f t="shared" ca="1" si="49"/>
        <v>0.39083419092125693</v>
      </c>
      <c r="G833" s="3">
        <f t="shared" ca="1" si="50"/>
        <v>8.2088296318912946</v>
      </c>
      <c r="H833" s="5">
        <f t="shared" ca="1" si="51"/>
        <v>72.182004559029963</v>
      </c>
    </row>
    <row r="834" spans="5:8" x14ac:dyDescent="0.25">
      <c r="E834" s="3">
        <f t="shared" ca="1" si="48"/>
        <v>2.5362508975428022E-2</v>
      </c>
      <c r="F834" s="3">
        <f t="shared" ca="1" si="49"/>
        <v>1.7741794582720829</v>
      </c>
      <c r="G834" s="3">
        <f t="shared" ca="1" si="50"/>
        <v>6.5825894363889859</v>
      </c>
      <c r="H834" s="5">
        <f t="shared" ca="1" si="51"/>
        <v>66.582589436388986</v>
      </c>
    </row>
    <row r="835" spans="5:8" x14ac:dyDescent="0.25">
      <c r="E835" s="3">
        <f t="shared" ca="1" si="48"/>
        <v>0.33571162008567801</v>
      </c>
      <c r="F835" s="3">
        <f t="shared" ca="1" si="49"/>
        <v>0.75049269119530704</v>
      </c>
      <c r="G835" s="3">
        <f t="shared" ca="1" si="50"/>
        <v>7.6101538097432995</v>
      </c>
      <c r="H835" s="5">
        <f t="shared" ca="1" si="51"/>
        <v>67.610153809743295</v>
      </c>
    </row>
    <row r="836" spans="5:8" x14ac:dyDescent="0.25">
      <c r="E836" s="3">
        <f t="shared" ref="E836:E899" ca="1" si="52">RAND()</f>
        <v>0.97667351592491003</v>
      </c>
      <c r="F836" s="3">
        <f t="shared" ref="F836:F899" ca="1" si="53">_xlfn.NORM.INV(RAND(),0,1)^2</f>
        <v>5.6214399428646642</v>
      </c>
      <c r="G836" s="3">
        <f t="shared" ref="G836:G899" ca="1" si="54">$C$3+(($C$3^2*F836)/(2*$C$4))-(($C$3)/(2*$C$4))*SQRT(4*$C$3*$C$4*F836+$C$3^2*F836^2)</f>
        <v>4.803564035242804</v>
      </c>
      <c r="H836" s="5">
        <f t="shared" ref="H836:H899" ca="1" si="55">IF(E836&lt;$C$3/($C$3+G836),G836,$C$3^2/G836)+$C$5</f>
        <v>80.817875907621854</v>
      </c>
    </row>
    <row r="837" spans="5:8" x14ac:dyDescent="0.25">
      <c r="E837" s="3">
        <f t="shared" ca="1" si="52"/>
        <v>0.10650847057180979</v>
      </c>
      <c r="F837" s="3">
        <f t="shared" ca="1" si="53"/>
        <v>0.4703450755284222</v>
      </c>
      <c r="G837" s="3">
        <f t="shared" ca="1" si="54"/>
        <v>8.0537150255025836</v>
      </c>
      <c r="H837" s="5">
        <f t="shared" ca="1" si="55"/>
        <v>68.053715025502584</v>
      </c>
    </row>
    <row r="838" spans="5:8" x14ac:dyDescent="0.25">
      <c r="E838" s="3">
        <f t="shared" ca="1" si="52"/>
        <v>0.98496509246341279</v>
      </c>
      <c r="F838" s="3">
        <f t="shared" ca="1" si="53"/>
        <v>0.60513529889806261</v>
      </c>
      <c r="G838" s="3">
        <f t="shared" ca="1" si="54"/>
        <v>7.8240801728872196</v>
      </c>
      <c r="H838" s="5">
        <f t="shared" ca="1" si="55"/>
        <v>72.781055126010841</v>
      </c>
    </row>
    <row r="839" spans="5:8" x14ac:dyDescent="0.25">
      <c r="E839" s="3">
        <f t="shared" ca="1" si="52"/>
        <v>1.5348180260799094E-2</v>
      </c>
      <c r="F839" s="3">
        <f t="shared" ca="1" si="53"/>
        <v>4.0153960953014369</v>
      </c>
      <c r="G839" s="3">
        <f t="shared" ca="1" si="54"/>
        <v>5.3605323055050569</v>
      </c>
      <c r="H839" s="5">
        <f t="shared" ca="1" si="55"/>
        <v>65.36053230550506</v>
      </c>
    </row>
    <row r="840" spans="5:8" x14ac:dyDescent="0.25">
      <c r="E840" s="3">
        <f t="shared" ca="1" si="52"/>
        <v>0.91765398813597032</v>
      </c>
      <c r="F840" s="3">
        <f t="shared" ca="1" si="53"/>
        <v>1.93347724160131</v>
      </c>
      <c r="G840" s="3">
        <f t="shared" ca="1" si="54"/>
        <v>6.4645884703768983</v>
      </c>
      <c r="H840" s="5">
        <f t="shared" ca="1" si="55"/>
        <v>75.468888771224414</v>
      </c>
    </row>
    <row r="841" spans="5:8" x14ac:dyDescent="0.25">
      <c r="E841" s="3">
        <f t="shared" ca="1" si="52"/>
        <v>0.72693144099831386</v>
      </c>
      <c r="F841" s="3">
        <f t="shared" ca="1" si="53"/>
        <v>2.8460015807190247E-2</v>
      </c>
      <c r="G841" s="3">
        <f t="shared" ca="1" si="54"/>
        <v>9.4805609613992665</v>
      </c>
      <c r="H841" s="5">
        <f t="shared" ca="1" si="55"/>
        <v>70.547899054407921</v>
      </c>
    </row>
    <row r="842" spans="5:8" x14ac:dyDescent="0.25">
      <c r="E842" s="3">
        <f t="shared" ca="1" si="52"/>
        <v>0.55492732025081293</v>
      </c>
      <c r="F842" s="3">
        <f t="shared" ca="1" si="53"/>
        <v>4.7644543960580384E-2</v>
      </c>
      <c r="G842" s="3">
        <f t="shared" ca="1" si="54"/>
        <v>9.3331610379095569</v>
      </c>
      <c r="H842" s="5">
        <f t="shared" ca="1" si="55"/>
        <v>70.714483506051025</v>
      </c>
    </row>
    <row r="843" spans="5:8" x14ac:dyDescent="0.25">
      <c r="E843" s="3">
        <f t="shared" ca="1" si="52"/>
        <v>0.68009963573656951</v>
      </c>
      <c r="F843" s="3">
        <f t="shared" ca="1" si="53"/>
        <v>1.0089106221635713</v>
      </c>
      <c r="G843" s="3">
        <f t="shared" ca="1" si="54"/>
        <v>7.2883114426402118</v>
      </c>
      <c r="H843" s="5">
        <f t="shared" ca="1" si="55"/>
        <v>73.720599179523361</v>
      </c>
    </row>
    <row r="844" spans="5:8" x14ac:dyDescent="0.25">
      <c r="E844" s="3">
        <f t="shared" ca="1" si="52"/>
        <v>0.79988594288418646</v>
      </c>
      <c r="F844" s="3">
        <f t="shared" ca="1" si="53"/>
        <v>1.1981678552646231</v>
      </c>
      <c r="G844" s="3">
        <f t="shared" ca="1" si="54"/>
        <v>7.0861677451717062</v>
      </c>
      <c r="H844" s="5">
        <f t="shared" ca="1" si="55"/>
        <v>74.112000110092922</v>
      </c>
    </row>
    <row r="845" spans="5:8" x14ac:dyDescent="0.25">
      <c r="E845" s="3">
        <f t="shared" ca="1" si="52"/>
        <v>0.42183860314318211</v>
      </c>
      <c r="F845" s="3">
        <f t="shared" ca="1" si="53"/>
        <v>0.64343344530514224</v>
      </c>
      <c r="G845" s="3">
        <f t="shared" ca="1" si="54"/>
        <v>7.7647974625495593</v>
      </c>
      <c r="H845" s="5">
        <f t="shared" ca="1" si="55"/>
        <v>67.764797462549552</v>
      </c>
    </row>
    <row r="846" spans="5:8" x14ac:dyDescent="0.25">
      <c r="E846" s="3">
        <f t="shared" ca="1" si="52"/>
        <v>0.10172335694025902</v>
      </c>
      <c r="F846" s="3">
        <f t="shared" ca="1" si="53"/>
        <v>5.5173669408789799E-4</v>
      </c>
      <c r="G846" s="3">
        <f t="shared" ca="1" si="54"/>
        <v>9.9259963755901346</v>
      </c>
      <c r="H846" s="5">
        <f t="shared" ca="1" si="55"/>
        <v>69.925996375590131</v>
      </c>
    </row>
    <row r="847" spans="5:8" x14ac:dyDescent="0.25">
      <c r="E847" s="3">
        <f t="shared" ca="1" si="52"/>
        <v>0.33026451546576885</v>
      </c>
      <c r="F847" s="3">
        <f t="shared" ca="1" si="53"/>
        <v>5.5729724501814674E-2</v>
      </c>
      <c r="G847" s="3">
        <f t="shared" ca="1" si="54"/>
        <v>9.2808215599140169</v>
      </c>
      <c r="H847" s="5">
        <f t="shared" ca="1" si="55"/>
        <v>69.280821559914017</v>
      </c>
    </row>
    <row r="848" spans="5:8" x14ac:dyDescent="0.25">
      <c r="E848" s="3">
        <f t="shared" ca="1" si="52"/>
        <v>0.28913531457149522</v>
      </c>
      <c r="F848" s="3">
        <f t="shared" ca="1" si="53"/>
        <v>0.30019401940189672</v>
      </c>
      <c r="G848" s="3">
        <f t="shared" ca="1" si="54"/>
        <v>8.4109968670006676</v>
      </c>
      <c r="H848" s="5">
        <f t="shared" ca="1" si="55"/>
        <v>68.410996867000662</v>
      </c>
    </row>
    <row r="849" spans="5:8" x14ac:dyDescent="0.25">
      <c r="E849" s="3">
        <f t="shared" ca="1" si="52"/>
        <v>1.9604610217582086E-2</v>
      </c>
      <c r="F849" s="3">
        <f t="shared" ca="1" si="53"/>
        <v>2.7015277439924028</v>
      </c>
      <c r="G849" s="3">
        <f t="shared" ca="1" si="54"/>
        <v>5.9804900914693473</v>
      </c>
      <c r="H849" s="5">
        <f t="shared" ca="1" si="55"/>
        <v>65.980490091469349</v>
      </c>
    </row>
    <row r="850" spans="5:8" x14ac:dyDescent="0.25">
      <c r="E850" s="3">
        <f t="shared" ca="1" si="52"/>
        <v>5.1764218400761508E-2</v>
      </c>
      <c r="F850" s="3">
        <f t="shared" ca="1" si="53"/>
        <v>1.6937049762844771</v>
      </c>
      <c r="G850" s="3">
        <f t="shared" ca="1" si="54"/>
        <v>6.6451612929783819</v>
      </c>
      <c r="H850" s="5">
        <f t="shared" ca="1" si="55"/>
        <v>66.645161292978386</v>
      </c>
    </row>
    <row r="851" spans="5:8" x14ac:dyDescent="0.25">
      <c r="E851" s="3">
        <f t="shared" ca="1" si="52"/>
        <v>0.82151190267962615</v>
      </c>
      <c r="F851" s="3">
        <f t="shared" ca="1" si="53"/>
        <v>7.4359550217386813E-2</v>
      </c>
      <c r="G851" s="3">
        <f t="shared" ca="1" si="54"/>
        <v>9.1740587883107825</v>
      </c>
      <c r="H851" s="5">
        <f t="shared" ca="1" si="55"/>
        <v>70.900300761906607</v>
      </c>
    </row>
    <row r="852" spans="5:8" x14ac:dyDescent="0.25">
      <c r="E852" s="3">
        <f t="shared" ca="1" si="52"/>
        <v>0.35871380199351321</v>
      </c>
      <c r="F852" s="3">
        <f t="shared" ca="1" si="53"/>
        <v>1.1595236843108465</v>
      </c>
      <c r="G852" s="3">
        <f t="shared" ca="1" si="54"/>
        <v>7.1255816736164537</v>
      </c>
      <c r="H852" s="5">
        <f t="shared" ca="1" si="55"/>
        <v>67.125581673616452</v>
      </c>
    </row>
    <row r="853" spans="5:8" x14ac:dyDescent="0.25">
      <c r="E853" s="3">
        <f t="shared" ca="1" si="52"/>
        <v>0.37272502930734619</v>
      </c>
      <c r="F853" s="3">
        <f t="shared" ca="1" si="53"/>
        <v>0.92327446184284823</v>
      </c>
      <c r="G853" s="3">
        <f t="shared" ca="1" si="54"/>
        <v>7.3882264950448668</v>
      </c>
      <c r="H853" s="5">
        <f t="shared" ca="1" si="55"/>
        <v>67.388226495044862</v>
      </c>
    </row>
    <row r="854" spans="5:8" x14ac:dyDescent="0.25">
      <c r="E854" s="3">
        <f t="shared" ca="1" si="52"/>
        <v>0.52949520685731222</v>
      </c>
      <c r="F854" s="3">
        <f t="shared" ca="1" si="53"/>
        <v>5.4083243269270907E-2</v>
      </c>
      <c r="G854" s="3">
        <f t="shared" ca="1" si="54"/>
        <v>9.291131517074751</v>
      </c>
      <c r="H854" s="5">
        <f t="shared" ca="1" si="55"/>
        <v>70.762951726194515</v>
      </c>
    </row>
    <row r="855" spans="5:8" x14ac:dyDescent="0.25">
      <c r="E855" s="3">
        <f t="shared" ca="1" si="52"/>
        <v>0.37465774717197953</v>
      </c>
      <c r="F855" s="3">
        <f t="shared" ca="1" si="53"/>
        <v>1.177452163569072E-3</v>
      </c>
      <c r="G855" s="3">
        <f t="shared" ca="1" si="54"/>
        <v>9.8920766611576951</v>
      </c>
      <c r="H855" s="5">
        <f t="shared" ca="1" si="55"/>
        <v>69.892076661157688</v>
      </c>
    </row>
    <row r="856" spans="5:8" x14ac:dyDescent="0.25">
      <c r="E856" s="3">
        <f t="shared" ca="1" si="52"/>
        <v>8.3032600866092876E-2</v>
      </c>
      <c r="F856" s="3">
        <f t="shared" ca="1" si="53"/>
        <v>1.5041435346932077</v>
      </c>
      <c r="G856" s="3">
        <f t="shared" ca="1" si="54"/>
        <v>6.8014962029291954</v>
      </c>
      <c r="H856" s="5">
        <f t="shared" ca="1" si="55"/>
        <v>66.801496202929201</v>
      </c>
    </row>
    <row r="857" spans="5:8" x14ac:dyDescent="0.25">
      <c r="E857" s="3">
        <f t="shared" ca="1" si="52"/>
        <v>0.39913576110470561</v>
      </c>
      <c r="F857" s="3">
        <f t="shared" ca="1" si="53"/>
        <v>2.4373995489097234E-2</v>
      </c>
      <c r="G857" s="3">
        <f t="shared" ca="1" si="54"/>
        <v>9.5183363342793683</v>
      </c>
      <c r="H857" s="5">
        <f t="shared" ca="1" si="55"/>
        <v>69.518336334279368</v>
      </c>
    </row>
    <row r="858" spans="5:8" x14ac:dyDescent="0.25">
      <c r="E858" s="3">
        <f t="shared" ca="1" si="52"/>
        <v>0.45919295523774251</v>
      </c>
      <c r="F858" s="3">
        <f t="shared" ca="1" si="53"/>
        <v>2.2540371448154248</v>
      </c>
      <c r="G858" s="3">
        <f t="shared" ca="1" si="54"/>
        <v>6.2474138434664255</v>
      </c>
      <c r="H858" s="5">
        <f t="shared" ca="1" si="55"/>
        <v>66.247413843466433</v>
      </c>
    </row>
    <row r="859" spans="5:8" x14ac:dyDescent="0.25">
      <c r="E859" s="3">
        <f t="shared" ca="1" si="52"/>
        <v>0.71875257688413519</v>
      </c>
      <c r="F859" s="3">
        <f t="shared" ca="1" si="53"/>
        <v>2.3031324008427001</v>
      </c>
      <c r="G859" s="3">
        <f t="shared" ca="1" si="54"/>
        <v>6.216241619162294</v>
      </c>
      <c r="H859" s="5">
        <f t="shared" ca="1" si="55"/>
        <v>76.08689078168041</v>
      </c>
    </row>
    <row r="860" spans="5:8" x14ac:dyDescent="0.25">
      <c r="E860" s="3">
        <f t="shared" ca="1" si="52"/>
        <v>0.99798820780541553</v>
      </c>
      <c r="F860" s="3">
        <f t="shared" ca="1" si="53"/>
        <v>0.11625692288930797</v>
      </c>
      <c r="G860" s="3">
        <f t="shared" ca="1" si="54"/>
        <v>8.9783376729476387</v>
      </c>
      <c r="H860" s="5">
        <f t="shared" ca="1" si="55"/>
        <v>71.137919249941675</v>
      </c>
    </row>
    <row r="861" spans="5:8" x14ac:dyDescent="0.25">
      <c r="E861" s="3">
        <f t="shared" ca="1" si="52"/>
        <v>0.20434328137046809</v>
      </c>
      <c r="F861" s="3">
        <f t="shared" ca="1" si="53"/>
        <v>1.0023895666897344E-2</v>
      </c>
      <c r="G861" s="3">
        <f t="shared" ca="1" si="54"/>
        <v>9.6883669158338002</v>
      </c>
      <c r="H861" s="5">
        <f t="shared" ca="1" si="55"/>
        <v>69.688366915833797</v>
      </c>
    </row>
    <row r="862" spans="5:8" x14ac:dyDescent="0.25">
      <c r="E862" s="3">
        <f t="shared" ca="1" si="52"/>
        <v>0.43564746089794903</v>
      </c>
      <c r="F862" s="3">
        <f t="shared" ca="1" si="53"/>
        <v>8.1126209060071633E-2</v>
      </c>
      <c r="G862" s="3">
        <f t="shared" ca="1" si="54"/>
        <v>9.1389492980420073</v>
      </c>
      <c r="H862" s="5">
        <f t="shared" ca="1" si="55"/>
        <v>69.138949298042007</v>
      </c>
    </row>
    <row r="863" spans="5:8" x14ac:dyDescent="0.25">
      <c r="E863" s="3">
        <f t="shared" ca="1" si="52"/>
        <v>4.9381611463422237E-2</v>
      </c>
      <c r="F863" s="3">
        <f t="shared" ca="1" si="53"/>
        <v>2.7641195686615698</v>
      </c>
      <c r="G863" s="3">
        <f t="shared" ca="1" si="54"/>
        <v>5.9459504279914412</v>
      </c>
      <c r="H863" s="5">
        <f t="shared" ca="1" si="55"/>
        <v>65.945950427991448</v>
      </c>
    </row>
    <row r="864" spans="5:8" x14ac:dyDescent="0.25">
      <c r="E864" s="3">
        <f t="shared" ca="1" si="52"/>
        <v>0.88984095113307871</v>
      </c>
      <c r="F864" s="3">
        <f t="shared" ca="1" si="53"/>
        <v>0.12167328008182247</v>
      </c>
      <c r="G864" s="3">
        <f t="shared" ca="1" si="54"/>
        <v>8.9561041395731777</v>
      </c>
      <c r="H864" s="5">
        <f t="shared" ca="1" si="55"/>
        <v>71.165569140508637</v>
      </c>
    </row>
    <row r="865" spans="5:8" x14ac:dyDescent="0.25">
      <c r="E865" s="3">
        <f t="shared" ca="1" si="52"/>
        <v>0.52611416322426685</v>
      </c>
      <c r="F865" s="3">
        <f t="shared" ca="1" si="53"/>
        <v>0.60670395212134975</v>
      </c>
      <c r="G865" s="3">
        <f t="shared" ca="1" si="54"/>
        <v>7.8216062311074541</v>
      </c>
      <c r="H865" s="5">
        <f t="shared" ca="1" si="55"/>
        <v>67.821606231107452</v>
      </c>
    </row>
    <row r="866" spans="5:8" x14ac:dyDescent="0.25">
      <c r="E866" s="3">
        <f t="shared" ca="1" si="52"/>
        <v>0.42206154948000907</v>
      </c>
      <c r="F866" s="3">
        <f t="shared" ca="1" si="53"/>
        <v>1.3674520339955984</v>
      </c>
      <c r="G866" s="3">
        <f t="shared" ca="1" si="54"/>
        <v>6.9231407425656846</v>
      </c>
      <c r="H866" s="5">
        <f t="shared" ca="1" si="55"/>
        <v>66.923140742565678</v>
      </c>
    </row>
    <row r="867" spans="5:8" x14ac:dyDescent="0.25">
      <c r="E867" s="3">
        <f t="shared" ca="1" si="52"/>
        <v>0.41386072246286565</v>
      </c>
      <c r="F867" s="3">
        <f t="shared" ca="1" si="53"/>
        <v>0.13536159649418442</v>
      </c>
      <c r="G867" s="3">
        <f t="shared" ca="1" si="54"/>
        <v>8.9022638533757696</v>
      </c>
      <c r="H867" s="5">
        <f t="shared" ca="1" si="55"/>
        <v>68.902263853375771</v>
      </c>
    </row>
    <row r="868" spans="5:8" x14ac:dyDescent="0.25">
      <c r="E868" s="3">
        <f t="shared" ca="1" si="52"/>
        <v>0.61521851967601882</v>
      </c>
      <c r="F868" s="3">
        <f t="shared" ca="1" si="53"/>
        <v>0.7095556264500531</v>
      </c>
      <c r="G868" s="3">
        <f t="shared" ca="1" si="54"/>
        <v>7.6675071604516107</v>
      </c>
      <c r="H868" s="5">
        <f t="shared" ca="1" si="55"/>
        <v>73.042048465998448</v>
      </c>
    </row>
    <row r="869" spans="5:8" x14ac:dyDescent="0.25">
      <c r="E869" s="3">
        <f t="shared" ca="1" si="52"/>
        <v>0.42360689236865889</v>
      </c>
      <c r="F869" s="3">
        <f t="shared" ca="1" si="53"/>
        <v>5.1397102388252222E-2</v>
      </c>
      <c r="G869" s="3">
        <f t="shared" ca="1" si="54"/>
        <v>9.3083203807595911</v>
      </c>
      <c r="H869" s="5">
        <f t="shared" ca="1" si="55"/>
        <v>69.308320380759596</v>
      </c>
    </row>
    <row r="870" spans="5:8" x14ac:dyDescent="0.25">
      <c r="E870" s="3">
        <f t="shared" ca="1" si="52"/>
        <v>0.9675628905837137</v>
      </c>
      <c r="F870" s="3">
        <f t="shared" ca="1" si="53"/>
        <v>6.2848987285643504E-2</v>
      </c>
      <c r="G870" s="3">
        <f t="shared" ca="1" si="54"/>
        <v>9.2380283935407714</v>
      </c>
      <c r="H870" s="5">
        <f t="shared" ca="1" si="55"/>
        <v>70.824820593744874</v>
      </c>
    </row>
    <row r="871" spans="5:8" x14ac:dyDescent="0.25">
      <c r="E871" s="3">
        <f t="shared" ca="1" si="52"/>
        <v>0.58639105746293785</v>
      </c>
      <c r="F871" s="3">
        <f t="shared" ca="1" si="53"/>
        <v>3.2668597550236997</v>
      </c>
      <c r="G871" s="3">
        <f t="shared" ca="1" si="54"/>
        <v>5.6889626419233332</v>
      </c>
      <c r="H871" s="5">
        <f t="shared" ca="1" si="55"/>
        <v>65.688962641923339</v>
      </c>
    </row>
    <row r="872" spans="5:8" x14ac:dyDescent="0.25">
      <c r="E872" s="3">
        <f t="shared" ca="1" si="52"/>
        <v>0.85120431470277136</v>
      </c>
      <c r="F872" s="3">
        <f t="shared" ca="1" si="53"/>
        <v>4.8197850744430912</v>
      </c>
      <c r="G872" s="3">
        <f t="shared" ca="1" si="54"/>
        <v>5.0610536639445538</v>
      </c>
      <c r="H872" s="5">
        <f t="shared" ca="1" si="55"/>
        <v>79.758731410498541</v>
      </c>
    </row>
    <row r="873" spans="5:8" x14ac:dyDescent="0.25">
      <c r="E873" s="3">
        <f t="shared" ca="1" si="52"/>
        <v>0.95894996253153642</v>
      </c>
      <c r="F873" s="3">
        <f t="shared" ca="1" si="53"/>
        <v>7.30596795825197E-3</v>
      </c>
      <c r="G873" s="3">
        <f t="shared" ca="1" si="54"/>
        <v>9.7333327592927894</v>
      </c>
      <c r="H873" s="5">
        <f t="shared" ca="1" si="55"/>
        <v>70.273973208665467</v>
      </c>
    </row>
    <row r="874" spans="5:8" x14ac:dyDescent="0.25">
      <c r="E874" s="3">
        <f t="shared" ca="1" si="52"/>
        <v>0.68911184617433574</v>
      </c>
      <c r="F874" s="3">
        <f t="shared" ca="1" si="53"/>
        <v>3.0572723827845603</v>
      </c>
      <c r="G874" s="3">
        <f t="shared" ca="1" si="54"/>
        <v>5.7919601125570894</v>
      </c>
      <c r="H874" s="5">
        <f t="shared" ca="1" si="55"/>
        <v>77.265312270227469</v>
      </c>
    </row>
    <row r="875" spans="5:8" x14ac:dyDescent="0.25">
      <c r="E875" s="3">
        <f t="shared" ca="1" si="52"/>
        <v>0.39657616294101439</v>
      </c>
      <c r="F875" s="3">
        <f t="shared" ca="1" si="53"/>
        <v>0.32520511330695256</v>
      </c>
      <c r="G875" s="3">
        <f t="shared" ca="1" si="54"/>
        <v>8.3519422559621042</v>
      </c>
      <c r="H875" s="5">
        <f t="shared" ca="1" si="55"/>
        <v>68.351942255962101</v>
      </c>
    </row>
    <row r="876" spans="5:8" x14ac:dyDescent="0.25">
      <c r="E876" s="3">
        <f t="shared" ca="1" si="52"/>
        <v>0.28788931548721552</v>
      </c>
      <c r="F876" s="3">
        <f t="shared" ca="1" si="53"/>
        <v>1.7293750998409601</v>
      </c>
      <c r="G876" s="3">
        <f t="shared" ca="1" si="54"/>
        <v>6.6171664425689132</v>
      </c>
      <c r="H876" s="5">
        <f t="shared" ca="1" si="55"/>
        <v>66.617166442568916</v>
      </c>
    </row>
    <row r="877" spans="5:8" x14ac:dyDescent="0.25">
      <c r="E877" s="3">
        <f t="shared" ca="1" si="52"/>
        <v>1.2870759478372351E-2</v>
      </c>
      <c r="F877" s="3">
        <f t="shared" ca="1" si="53"/>
        <v>0.46226018288126536</v>
      </c>
      <c r="G877" s="3">
        <f t="shared" ca="1" si="54"/>
        <v>8.0687187180007847</v>
      </c>
      <c r="H877" s="5">
        <f t="shared" ca="1" si="55"/>
        <v>68.068718718000781</v>
      </c>
    </row>
    <row r="878" spans="5:8" x14ac:dyDescent="0.25">
      <c r="E878" s="3">
        <f t="shared" ca="1" si="52"/>
        <v>0.50018586015857602</v>
      </c>
      <c r="F878" s="3">
        <f t="shared" ca="1" si="53"/>
        <v>9.6643809110682002E-2</v>
      </c>
      <c r="G878" s="3">
        <f t="shared" ca="1" si="54"/>
        <v>9.0640591867981986</v>
      </c>
      <c r="H878" s="5">
        <f t="shared" ca="1" si="55"/>
        <v>69.064059186798204</v>
      </c>
    </row>
    <row r="879" spans="5:8" x14ac:dyDescent="0.25">
      <c r="E879" s="3">
        <f t="shared" ca="1" si="52"/>
        <v>0.48143885907086958</v>
      </c>
      <c r="F879" s="3">
        <f t="shared" ca="1" si="53"/>
        <v>2.304273656362622E-2</v>
      </c>
      <c r="G879" s="3">
        <f t="shared" ca="1" si="54"/>
        <v>9.5313546185340314</v>
      </c>
      <c r="H879" s="5">
        <f t="shared" ca="1" si="55"/>
        <v>69.531354618534039</v>
      </c>
    </row>
    <row r="880" spans="5:8" x14ac:dyDescent="0.25">
      <c r="E880" s="3">
        <f t="shared" ca="1" si="52"/>
        <v>0.77777764075904443</v>
      </c>
      <c r="F880" s="3">
        <f t="shared" ca="1" si="53"/>
        <v>4.8664193850959485E-2</v>
      </c>
      <c r="G880" s="3">
        <f t="shared" ca="1" si="54"/>
        <v>9.3263106148417361</v>
      </c>
      <c r="H880" s="5">
        <f t="shared" ca="1" si="55"/>
        <v>70.722353579009223</v>
      </c>
    </row>
    <row r="881" spans="5:8" x14ac:dyDescent="0.25">
      <c r="E881" s="3">
        <f t="shared" ca="1" si="52"/>
        <v>0.91963069566535194</v>
      </c>
      <c r="F881" s="3">
        <f t="shared" ca="1" si="53"/>
        <v>0.67671156928982235</v>
      </c>
      <c r="G881" s="3">
        <f t="shared" ca="1" si="54"/>
        <v>7.7150753326343189</v>
      </c>
      <c r="H881" s="5">
        <f t="shared" ca="1" si="55"/>
        <v>72.961636236655508</v>
      </c>
    </row>
    <row r="882" spans="5:8" x14ac:dyDescent="0.25">
      <c r="E882" s="3">
        <f t="shared" ca="1" si="52"/>
        <v>0.6484376415226365</v>
      </c>
      <c r="F882" s="3">
        <f t="shared" ca="1" si="53"/>
        <v>0.6033145369879559</v>
      </c>
      <c r="G882" s="3">
        <f t="shared" ca="1" si="54"/>
        <v>7.8269567861093297</v>
      </c>
      <c r="H882" s="5">
        <f t="shared" ca="1" si="55"/>
        <v>72.776357750878631</v>
      </c>
    </row>
    <row r="883" spans="5:8" x14ac:dyDescent="0.25">
      <c r="E883" s="3">
        <f t="shared" ca="1" si="52"/>
        <v>0.6786497150684615</v>
      </c>
      <c r="F883" s="3">
        <f t="shared" ca="1" si="53"/>
        <v>0.36536616561961649</v>
      </c>
      <c r="G883" s="3">
        <f t="shared" ca="1" si="54"/>
        <v>8.2625177865550654</v>
      </c>
      <c r="H883" s="5">
        <f t="shared" ca="1" si="55"/>
        <v>72.102848379064554</v>
      </c>
    </row>
    <row r="884" spans="5:8" x14ac:dyDescent="0.25">
      <c r="E884" s="3">
        <f t="shared" ca="1" si="52"/>
        <v>0.18692115339118387</v>
      </c>
      <c r="F884" s="3">
        <f t="shared" ca="1" si="53"/>
        <v>1.6504027184367267</v>
      </c>
      <c r="G884" s="3">
        <f t="shared" ca="1" si="54"/>
        <v>6.6797237669953509</v>
      </c>
      <c r="H884" s="5">
        <f t="shared" ca="1" si="55"/>
        <v>66.679723766995352</v>
      </c>
    </row>
    <row r="885" spans="5:8" x14ac:dyDescent="0.25">
      <c r="E885" s="3">
        <f t="shared" ca="1" si="52"/>
        <v>0.92750365777455857</v>
      </c>
      <c r="F885" s="3">
        <f t="shared" ca="1" si="53"/>
        <v>4.0091313828171452E-2</v>
      </c>
      <c r="G885" s="3">
        <f t="shared" ca="1" si="54"/>
        <v>9.3865514054462196</v>
      </c>
      <c r="H885" s="5">
        <f t="shared" ca="1" si="55"/>
        <v>70.653539908381958</v>
      </c>
    </row>
    <row r="886" spans="5:8" x14ac:dyDescent="0.25">
      <c r="E886" s="3">
        <f t="shared" ca="1" si="52"/>
        <v>0.37366853502606789</v>
      </c>
      <c r="F886" s="3">
        <f t="shared" ca="1" si="53"/>
        <v>1.0358782133767008</v>
      </c>
      <c r="G886" s="3">
        <f t="shared" ca="1" si="54"/>
        <v>7.2580245292792842</v>
      </c>
      <c r="H886" s="5">
        <f t="shared" ca="1" si="55"/>
        <v>67.258024529279282</v>
      </c>
    </row>
    <row r="887" spans="5:8" x14ac:dyDescent="0.25">
      <c r="E887" s="3">
        <f t="shared" ca="1" si="52"/>
        <v>0.64408377783300819</v>
      </c>
      <c r="F887" s="3">
        <f t="shared" ca="1" si="53"/>
        <v>3.4218319143383074</v>
      </c>
      <c r="G887" s="3">
        <f t="shared" ca="1" si="54"/>
        <v>5.6162008238853076</v>
      </c>
      <c r="H887" s="5">
        <f t="shared" ca="1" si="55"/>
        <v>77.805631090453005</v>
      </c>
    </row>
    <row r="888" spans="5:8" x14ac:dyDescent="0.25">
      <c r="E888" s="3">
        <f t="shared" ca="1" si="52"/>
        <v>0.67734422512924042</v>
      </c>
      <c r="F888" s="3">
        <f t="shared" ca="1" si="53"/>
        <v>0.82065067901199273</v>
      </c>
      <c r="G888" s="3">
        <f t="shared" ca="1" si="54"/>
        <v>7.5163879396369815</v>
      </c>
      <c r="H888" s="5">
        <f t="shared" ca="1" si="55"/>
        <v>73.304262739375005</v>
      </c>
    </row>
    <row r="889" spans="5:8" x14ac:dyDescent="0.25">
      <c r="E889" s="3">
        <f t="shared" ca="1" si="52"/>
        <v>0.71671812970305526</v>
      </c>
      <c r="F889" s="3">
        <f t="shared" ca="1" si="53"/>
        <v>2.0658393657431247</v>
      </c>
      <c r="G889" s="3">
        <f t="shared" ca="1" si="54"/>
        <v>6.3718772320141639</v>
      </c>
      <c r="H889" s="5">
        <f t="shared" ca="1" si="55"/>
        <v>75.693962133728959</v>
      </c>
    </row>
    <row r="890" spans="5:8" x14ac:dyDescent="0.25">
      <c r="E890" s="3">
        <f t="shared" ca="1" si="52"/>
        <v>0.32206506120723633</v>
      </c>
      <c r="F890" s="3">
        <f t="shared" ca="1" si="53"/>
        <v>0.60559762469190404</v>
      </c>
      <c r="G890" s="3">
        <f t="shared" ca="1" si="54"/>
        <v>7.8233506141217664</v>
      </c>
      <c r="H890" s="5">
        <f t="shared" ca="1" si="55"/>
        <v>67.823350614121765</v>
      </c>
    </row>
    <row r="891" spans="5:8" x14ac:dyDescent="0.25">
      <c r="E891" s="3">
        <f t="shared" ca="1" si="52"/>
        <v>6.3815556413747809E-2</v>
      </c>
      <c r="F891" s="3">
        <f t="shared" ca="1" si="53"/>
        <v>1.4089917792793913</v>
      </c>
      <c r="G891" s="3">
        <f t="shared" ca="1" si="54"/>
        <v>6.8853032719110292</v>
      </c>
      <c r="H891" s="5">
        <f t="shared" ca="1" si="55"/>
        <v>66.885303271911027</v>
      </c>
    </row>
    <row r="892" spans="5:8" x14ac:dyDescent="0.25">
      <c r="E892" s="3">
        <f t="shared" ca="1" si="52"/>
        <v>0.49440006214522414</v>
      </c>
      <c r="F892" s="3">
        <f t="shared" ca="1" si="53"/>
        <v>3.747063975990613</v>
      </c>
      <c r="G892" s="3">
        <f t="shared" ca="1" si="54"/>
        <v>5.4719101723967185</v>
      </c>
      <c r="H892" s="5">
        <f t="shared" ca="1" si="55"/>
        <v>65.471910172396719</v>
      </c>
    </row>
    <row r="893" spans="5:8" x14ac:dyDescent="0.25">
      <c r="E893" s="3">
        <f t="shared" ca="1" si="52"/>
        <v>0.54406792244384228</v>
      </c>
      <c r="F893" s="3">
        <f t="shared" ca="1" si="53"/>
        <v>0.60692919117782784</v>
      </c>
      <c r="G893" s="3">
        <f t="shared" ca="1" si="54"/>
        <v>7.8212513346956793</v>
      </c>
      <c r="H893" s="5">
        <f t="shared" ca="1" si="55"/>
        <v>67.821251334695674</v>
      </c>
    </row>
    <row r="894" spans="5:8" x14ac:dyDescent="0.25">
      <c r="E894" s="3">
        <f t="shared" ca="1" si="52"/>
        <v>0.57445648141800176</v>
      </c>
      <c r="F894" s="3">
        <f t="shared" ca="1" si="53"/>
        <v>0.94682053924158227</v>
      </c>
      <c r="G894" s="3">
        <f t="shared" ca="1" si="54"/>
        <v>7.3601607332362988</v>
      </c>
      <c r="H894" s="5">
        <f t="shared" ca="1" si="55"/>
        <v>67.360160733236299</v>
      </c>
    </row>
    <row r="895" spans="5:8" x14ac:dyDescent="0.25">
      <c r="E895" s="3">
        <f t="shared" ca="1" si="52"/>
        <v>0.60191824508481329</v>
      </c>
      <c r="F895" s="3">
        <f t="shared" ca="1" si="53"/>
        <v>0.34323515749548372</v>
      </c>
      <c r="G895" s="3">
        <f t="shared" ca="1" si="54"/>
        <v>8.311025154735951</v>
      </c>
      <c r="H895" s="5">
        <f t="shared" ca="1" si="55"/>
        <v>72.032210002759527</v>
      </c>
    </row>
    <row r="896" spans="5:8" x14ac:dyDescent="0.25">
      <c r="E896" s="3">
        <f t="shared" ca="1" si="52"/>
        <v>0.88856006036514212</v>
      </c>
      <c r="F896" s="3">
        <f t="shared" ca="1" si="53"/>
        <v>2.1322656278003187</v>
      </c>
      <c r="G896" s="3">
        <f t="shared" ca="1" si="54"/>
        <v>6.3270089017326514</v>
      </c>
      <c r="H896" s="5">
        <f t="shared" ca="1" si="55"/>
        <v>75.805256726067668</v>
      </c>
    </row>
    <row r="897" spans="5:8" x14ac:dyDescent="0.25">
      <c r="E897" s="3">
        <f t="shared" ca="1" si="52"/>
        <v>0.14709813177468101</v>
      </c>
      <c r="F897" s="3">
        <f t="shared" ca="1" si="53"/>
        <v>2.288407012226481</v>
      </c>
      <c r="G897" s="3">
        <f t="shared" ca="1" si="54"/>
        <v>6.2255378551803942</v>
      </c>
      <c r="H897" s="5">
        <f t="shared" ca="1" si="55"/>
        <v>66.225537855180391</v>
      </c>
    </row>
    <row r="898" spans="5:8" x14ac:dyDescent="0.25">
      <c r="E898" s="3">
        <f t="shared" ca="1" si="52"/>
        <v>0.3201283826105138</v>
      </c>
      <c r="F898" s="3">
        <f t="shared" ca="1" si="53"/>
        <v>2.9009969436785791E-4</v>
      </c>
      <c r="G898" s="3">
        <f t="shared" ca="1" si="54"/>
        <v>9.9462839508690095</v>
      </c>
      <c r="H898" s="5">
        <f t="shared" ca="1" si="55"/>
        <v>69.946283950869002</v>
      </c>
    </row>
    <row r="899" spans="5:8" x14ac:dyDescent="0.25">
      <c r="E899" s="3">
        <f t="shared" ca="1" si="52"/>
        <v>0.41557953473240783</v>
      </c>
      <c r="F899" s="3">
        <f t="shared" ca="1" si="53"/>
        <v>1.2421761605879207</v>
      </c>
      <c r="G899" s="3">
        <f t="shared" ca="1" si="54"/>
        <v>7.0423296350559408</v>
      </c>
      <c r="H899" s="5">
        <f t="shared" ca="1" si="55"/>
        <v>67.042329635055935</v>
      </c>
    </row>
    <row r="900" spans="5:8" x14ac:dyDescent="0.25">
      <c r="E900" s="3">
        <f t="shared" ref="E900:E963" ca="1" si="56">RAND()</f>
        <v>0.8937039612451444</v>
      </c>
      <c r="F900" s="3">
        <f t="shared" ref="F900:F963" ca="1" si="57">_xlfn.NORM.INV(RAND(),0,1)^2</f>
        <v>0.17025614228387256</v>
      </c>
      <c r="G900" s="3">
        <f t="shared" ref="G900:G963" ca="1" si="58">$C$3+(($C$3^2*F900)/(2*$C$4))-(($C$3)/(2*$C$4))*SQRT(4*$C$3*$C$4*F900+$C$3^2*F900^2)</f>
        <v>8.7775317223648859</v>
      </c>
      <c r="H900" s="5">
        <f t="shared" ref="H900:H963" ca="1" si="59">IF(E900&lt;$C$3/($C$3+G900),G900,$C$3^2/G900)+$C$5</f>
        <v>71.392724419918991</v>
      </c>
    </row>
    <row r="901" spans="5:8" x14ac:dyDescent="0.25">
      <c r="E901" s="3">
        <f t="shared" ca="1" si="56"/>
        <v>0.82594779529321505</v>
      </c>
      <c r="F901" s="3">
        <f t="shared" ca="1" si="57"/>
        <v>0.20692017986416508</v>
      </c>
      <c r="G901" s="3">
        <f t="shared" ca="1" si="58"/>
        <v>8.6612722419558192</v>
      </c>
      <c r="H901" s="5">
        <f t="shared" ca="1" si="59"/>
        <v>71.545647937908342</v>
      </c>
    </row>
    <row r="902" spans="5:8" x14ac:dyDescent="0.25">
      <c r="E902" s="3">
        <f t="shared" ca="1" si="56"/>
        <v>0.4681475025131977</v>
      </c>
      <c r="F902" s="3">
        <f t="shared" ca="1" si="57"/>
        <v>3.767669108458287E-3</v>
      </c>
      <c r="G902" s="3">
        <f t="shared" ca="1" si="58"/>
        <v>9.807769847636207</v>
      </c>
      <c r="H902" s="5">
        <f t="shared" ca="1" si="59"/>
        <v>69.807769847636209</v>
      </c>
    </row>
    <row r="903" spans="5:8" x14ac:dyDescent="0.25">
      <c r="E903" s="3">
        <f t="shared" ca="1" si="56"/>
        <v>0.4927957961882945</v>
      </c>
      <c r="F903" s="3">
        <f t="shared" ca="1" si="57"/>
        <v>8.260798175134948E-3</v>
      </c>
      <c r="G903" s="3">
        <f t="shared" ca="1" si="58"/>
        <v>9.7166846790846915</v>
      </c>
      <c r="H903" s="5">
        <f t="shared" ca="1" si="59"/>
        <v>69.716684679084693</v>
      </c>
    </row>
    <row r="904" spans="5:8" x14ac:dyDescent="0.25">
      <c r="E904" s="3">
        <f t="shared" ca="1" si="56"/>
        <v>0.60084983830883731</v>
      </c>
      <c r="F904" s="3">
        <f t="shared" ca="1" si="57"/>
        <v>1.182651562339091</v>
      </c>
      <c r="G904" s="3">
        <f t="shared" ca="1" si="58"/>
        <v>7.1018871726156307</v>
      </c>
      <c r="H904" s="5">
        <f t="shared" ca="1" si="59"/>
        <v>74.080764389723456</v>
      </c>
    </row>
    <row r="905" spans="5:8" x14ac:dyDescent="0.25">
      <c r="E905" s="3">
        <f t="shared" ca="1" si="56"/>
        <v>0.8478027160227023</v>
      </c>
      <c r="F905" s="3">
        <f t="shared" ca="1" si="57"/>
        <v>0.15332501815109151</v>
      </c>
      <c r="G905" s="3">
        <f t="shared" ca="1" si="58"/>
        <v>8.8360468063663333</v>
      </c>
      <c r="H905" s="5">
        <f t="shared" ca="1" si="59"/>
        <v>71.317278211784753</v>
      </c>
    </row>
    <row r="906" spans="5:8" x14ac:dyDescent="0.25">
      <c r="E906" s="3">
        <f t="shared" ca="1" si="56"/>
        <v>0.96354166278224618</v>
      </c>
      <c r="F906" s="3">
        <f t="shared" ca="1" si="57"/>
        <v>6.6120794851885129E-2</v>
      </c>
      <c r="G906" s="3">
        <f t="shared" ca="1" si="58"/>
        <v>9.2192416593786959</v>
      </c>
      <c r="H906" s="5">
        <f t="shared" ca="1" si="59"/>
        <v>70.846879135473188</v>
      </c>
    </row>
    <row r="907" spans="5:8" x14ac:dyDescent="0.25">
      <c r="E907" s="3">
        <f t="shared" ca="1" si="56"/>
        <v>0.64530940565723172</v>
      </c>
      <c r="F907" s="3">
        <f t="shared" ca="1" si="57"/>
        <v>6.8754394776646535E-2</v>
      </c>
      <c r="G907" s="3">
        <f t="shared" ca="1" si="58"/>
        <v>9.204482180252576</v>
      </c>
      <c r="H907" s="5">
        <f t="shared" ca="1" si="59"/>
        <v>70.864272214524078</v>
      </c>
    </row>
    <row r="908" spans="5:8" x14ac:dyDescent="0.25">
      <c r="E908" s="3">
        <f t="shared" ca="1" si="56"/>
        <v>0.45940768896686857</v>
      </c>
      <c r="F908" s="3">
        <f t="shared" ca="1" si="57"/>
        <v>9.2397817483462569E-2</v>
      </c>
      <c r="G908" s="3">
        <f t="shared" ca="1" si="58"/>
        <v>9.0838515109671274</v>
      </c>
      <c r="H908" s="5">
        <f t="shared" ca="1" si="59"/>
        <v>69.083851510967122</v>
      </c>
    </row>
    <row r="909" spans="5:8" x14ac:dyDescent="0.25">
      <c r="E909" s="3">
        <f t="shared" ca="1" si="56"/>
        <v>0.41402627022841565</v>
      </c>
      <c r="F909" s="3">
        <f t="shared" ca="1" si="57"/>
        <v>1.7070292862057135</v>
      </c>
      <c r="G909" s="3">
        <f t="shared" ca="1" si="58"/>
        <v>6.6346545946954514</v>
      </c>
      <c r="H909" s="5">
        <f t="shared" ca="1" si="59"/>
        <v>66.634654594695448</v>
      </c>
    </row>
    <row r="910" spans="5:8" x14ac:dyDescent="0.25">
      <c r="E910" s="3">
        <f t="shared" ca="1" si="56"/>
        <v>0.64322869686727491</v>
      </c>
      <c r="F910" s="3">
        <f t="shared" ca="1" si="57"/>
        <v>1.4315680761849106</v>
      </c>
      <c r="G910" s="3">
        <f t="shared" ca="1" si="58"/>
        <v>6.8650662412346986</v>
      </c>
      <c r="H910" s="5">
        <f t="shared" ca="1" si="59"/>
        <v>74.566501834950216</v>
      </c>
    </row>
    <row r="911" spans="5:8" x14ac:dyDescent="0.25">
      <c r="E911" s="3">
        <f t="shared" ca="1" si="56"/>
        <v>0.47526817647791109</v>
      </c>
      <c r="F911" s="3">
        <f t="shared" ca="1" si="57"/>
        <v>0.19209778864114219</v>
      </c>
      <c r="G911" s="3">
        <f t="shared" ca="1" si="58"/>
        <v>8.7067313364844843</v>
      </c>
      <c r="H911" s="5">
        <f t="shared" ca="1" si="59"/>
        <v>68.706731336484481</v>
      </c>
    </row>
    <row r="912" spans="5:8" x14ac:dyDescent="0.25">
      <c r="E912" s="3">
        <f t="shared" ca="1" si="56"/>
        <v>0.45654460217048021</v>
      </c>
      <c r="F912" s="3">
        <f t="shared" ca="1" si="57"/>
        <v>0.57395874234646527</v>
      </c>
      <c r="G912" s="3">
        <f t="shared" ca="1" si="58"/>
        <v>7.8741087606879478</v>
      </c>
      <c r="H912" s="5">
        <f t="shared" ca="1" si="59"/>
        <v>67.874108760687946</v>
      </c>
    </row>
    <row r="913" spans="5:8" x14ac:dyDescent="0.25">
      <c r="E913" s="3">
        <f t="shared" ca="1" si="56"/>
        <v>6.2957186658607056E-2</v>
      </c>
      <c r="F913" s="3">
        <f t="shared" ca="1" si="57"/>
        <v>0.41990582471075694</v>
      </c>
      <c r="G913" s="3">
        <f t="shared" ca="1" si="58"/>
        <v>8.1500649366358076</v>
      </c>
      <c r="H913" s="5">
        <f t="shared" ca="1" si="59"/>
        <v>68.1500649366358</v>
      </c>
    </row>
    <row r="914" spans="5:8" x14ac:dyDescent="0.25">
      <c r="E914" s="3">
        <f t="shared" ca="1" si="56"/>
        <v>0.56034711994588227</v>
      </c>
      <c r="F914" s="3">
        <f t="shared" ca="1" si="57"/>
        <v>1.5629607343714505E-3</v>
      </c>
      <c r="G914" s="3">
        <f t="shared" ca="1" si="58"/>
        <v>9.8757606098883777</v>
      </c>
      <c r="H914" s="5">
        <f t="shared" ca="1" si="59"/>
        <v>70.125802350845987</v>
      </c>
    </row>
    <row r="915" spans="5:8" x14ac:dyDescent="0.25">
      <c r="E915" s="3">
        <f t="shared" ca="1" si="56"/>
        <v>0.22961053853906088</v>
      </c>
      <c r="F915" s="3">
        <f t="shared" ca="1" si="57"/>
        <v>0.21952355004553759</v>
      </c>
      <c r="G915" s="3">
        <f t="shared" ca="1" si="58"/>
        <v>8.6240689576101222</v>
      </c>
      <c r="H915" s="5">
        <f t="shared" ca="1" si="59"/>
        <v>68.62406895761012</v>
      </c>
    </row>
    <row r="916" spans="5:8" x14ac:dyDescent="0.25">
      <c r="E916" s="3">
        <f t="shared" ca="1" si="56"/>
        <v>0.99048869871813749</v>
      </c>
      <c r="F916" s="3">
        <f t="shared" ca="1" si="57"/>
        <v>1.6522244890318841E-3</v>
      </c>
      <c r="G916" s="3">
        <f t="shared" ca="1" si="58"/>
        <v>9.8722845728428137</v>
      </c>
      <c r="H916" s="5">
        <f t="shared" ca="1" si="59"/>
        <v>70.12936765164622</v>
      </c>
    </row>
    <row r="917" spans="5:8" x14ac:dyDescent="0.25">
      <c r="E917" s="3">
        <f t="shared" ca="1" si="56"/>
        <v>0.2056805547561158</v>
      </c>
      <c r="F917" s="3">
        <f t="shared" ca="1" si="57"/>
        <v>9.0996741771960502E-2</v>
      </c>
      <c r="G917" s="3">
        <f t="shared" ca="1" si="58"/>
        <v>9.0904918162106298</v>
      </c>
      <c r="H917" s="5">
        <f t="shared" ca="1" si="59"/>
        <v>69.09049181621063</v>
      </c>
    </row>
    <row r="918" spans="5:8" x14ac:dyDescent="0.25">
      <c r="E918" s="3">
        <f t="shared" ca="1" si="56"/>
        <v>0.8394821107857473</v>
      </c>
      <c r="F918" s="3">
        <f t="shared" ca="1" si="57"/>
        <v>1.6438714345745571E-2</v>
      </c>
      <c r="G918" s="3">
        <f t="shared" ca="1" si="58"/>
        <v>9.6026892087377771</v>
      </c>
      <c r="H918" s="5">
        <f t="shared" ca="1" si="59"/>
        <v>70.413749505607967</v>
      </c>
    </row>
    <row r="919" spans="5:8" x14ac:dyDescent="0.25">
      <c r="E919" s="3">
        <f t="shared" ca="1" si="56"/>
        <v>0.42386150670413802</v>
      </c>
      <c r="F919" s="3">
        <f t="shared" ca="1" si="57"/>
        <v>6.193640732602387E-3</v>
      </c>
      <c r="G919" s="3">
        <f t="shared" ca="1" si="58"/>
        <v>9.7542072914133833</v>
      </c>
      <c r="H919" s="5">
        <f t="shared" ca="1" si="59"/>
        <v>69.75420729141338</v>
      </c>
    </row>
    <row r="920" spans="5:8" x14ac:dyDescent="0.25">
      <c r="E920" s="3">
        <f t="shared" ca="1" si="56"/>
        <v>0.47432825248363086</v>
      </c>
      <c r="F920" s="3">
        <f t="shared" ca="1" si="57"/>
        <v>0.53055994380637139</v>
      </c>
      <c r="G920" s="3">
        <f t="shared" ca="1" si="58"/>
        <v>7.9466655361772558</v>
      </c>
      <c r="H920" s="5">
        <f t="shared" ca="1" si="59"/>
        <v>67.94666553617725</v>
      </c>
    </row>
    <row r="921" spans="5:8" x14ac:dyDescent="0.25">
      <c r="E921" s="3">
        <f t="shared" ca="1" si="56"/>
        <v>0.73794576585414795</v>
      </c>
      <c r="F921" s="3">
        <f t="shared" ca="1" si="57"/>
        <v>0.17660664241776275</v>
      </c>
      <c r="G921" s="3">
        <f t="shared" ca="1" si="58"/>
        <v>8.7564385004728784</v>
      </c>
      <c r="H921" s="5">
        <f t="shared" ca="1" si="59"/>
        <v>71.420168141944885</v>
      </c>
    </row>
    <row r="922" spans="5:8" x14ac:dyDescent="0.25">
      <c r="E922" s="3">
        <f t="shared" ca="1" si="56"/>
        <v>0.53450431880359628</v>
      </c>
      <c r="F922" s="3">
        <f t="shared" ca="1" si="57"/>
        <v>0.17504804995829187</v>
      </c>
      <c r="G922" s="3">
        <f t="shared" ca="1" si="58"/>
        <v>8.7615749480793319</v>
      </c>
      <c r="H922" s="5">
        <f t="shared" ca="1" si="59"/>
        <v>71.413473101878964</v>
      </c>
    </row>
    <row r="923" spans="5:8" x14ac:dyDescent="0.25">
      <c r="E923" s="3">
        <f t="shared" ca="1" si="56"/>
        <v>0.68756075037043118</v>
      </c>
      <c r="F923" s="3">
        <f t="shared" ca="1" si="57"/>
        <v>3.9978869183342982</v>
      </c>
      <c r="G923" s="3">
        <f t="shared" ca="1" si="58"/>
        <v>5.3676054240274755</v>
      </c>
      <c r="H923" s="5">
        <f t="shared" ca="1" si="59"/>
        <v>78.630281494306814</v>
      </c>
    </row>
    <row r="924" spans="5:8" x14ac:dyDescent="0.25">
      <c r="E924" s="3">
        <f t="shared" ca="1" si="56"/>
        <v>0.48926547192411007</v>
      </c>
      <c r="F924" s="3">
        <f t="shared" ca="1" si="57"/>
        <v>9.9363048787063632E-2</v>
      </c>
      <c r="G924" s="3">
        <f t="shared" ca="1" si="58"/>
        <v>9.0516340597222875</v>
      </c>
      <c r="H924" s="5">
        <f t="shared" ca="1" si="59"/>
        <v>69.051634059722289</v>
      </c>
    </row>
    <row r="925" spans="5:8" x14ac:dyDescent="0.25">
      <c r="E925" s="3">
        <f t="shared" ca="1" si="56"/>
        <v>0.71840222451776403</v>
      </c>
      <c r="F925" s="3">
        <f t="shared" ca="1" si="57"/>
        <v>5.8936571002501624E-2</v>
      </c>
      <c r="G925" s="3">
        <f t="shared" ca="1" si="58"/>
        <v>9.2612013462962643</v>
      </c>
      <c r="H925" s="5">
        <f t="shared" ca="1" si="59"/>
        <v>70.79773522470623</v>
      </c>
    </row>
    <row r="926" spans="5:8" x14ac:dyDescent="0.25">
      <c r="E926" s="3">
        <f t="shared" ca="1" si="56"/>
        <v>0.5499029325653676</v>
      </c>
      <c r="F926" s="3">
        <f t="shared" ca="1" si="57"/>
        <v>0.18342207705318261</v>
      </c>
      <c r="G926" s="3">
        <f t="shared" ca="1" si="58"/>
        <v>8.7342753365062524</v>
      </c>
      <c r="H926" s="5">
        <f t="shared" ca="1" si="59"/>
        <v>71.449146740546922</v>
      </c>
    </row>
    <row r="927" spans="5:8" x14ac:dyDescent="0.25">
      <c r="E927" s="3">
        <f t="shared" ca="1" si="56"/>
        <v>0.38260348003038436</v>
      </c>
      <c r="F927" s="3">
        <f t="shared" ca="1" si="57"/>
        <v>1.1356257757341126</v>
      </c>
      <c r="G927" s="3">
        <f t="shared" ca="1" si="58"/>
        <v>7.1504060884109171</v>
      </c>
      <c r="H927" s="5">
        <f t="shared" ca="1" si="59"/>
        <v>67.150406088410918</v>
      </c>
    </row>
    <row r="928" spans="5:8" x14ac:dyDescent="0.25">
      <c r="E928" s="3">
        <f t="shared" ca="1" si="56"/>
        <v>0.85909846897439757</v>
      </c>
      <c r="F928" s="3">
        <f t="shared" ca="1" si="57"/>
        <v>2.1380142777873568</v>
      </c>
      <c r="G928" s="3">
        <f t="shared" ca="1" si="58"/>
        <v>6.3231753845139238</v>
      </c>
      <c r="H928" s="5">
        <f t="shared" ca="1" si="59"/>
        <v>75.814838893273432</v>
      </c>
    </row>
    <row r="929" spans="5:8" x14ac:dyDescent="0.25">
      <c r="E929" s="3">
        <f t="shared" ca="1" si="56"/>
        <v>0.63216609096866705</v>
      </c>
      <c r="F929" s="3">
        <f t="shared" ca="1" si="57"/>
        <v>2.3527328959563967</v>
      </c>
      <c r="G929" s="3">
        <f t="shared" ca="1" si="58"/>
        <v>6.1852576553858336</v>
      </c>
      <c r="H929" s="5">
        <f t="shared" ca="1" si="59"/>
        <v>76.167475240570568</v>
      </c>
    </row>
    <row r="930" spans="5:8" x14ac:dyDescent="0.25">
      <c r="E930" s="3">
        <f t="shared" ca="1" si="56"/>
        <v>0.19273989350427867</v>
      </c>
      <c r="F930" s="3">
        <f t="shared" ca="1" si="57"/>
        <v>1.1496566452247272</v>
      </c>
      <c r="G930" s="3">
        <f t="shared" ca="1" si="58"/>
        <v>7.1357886234049497</v>
      </c>
      <c r="H930" s="5">
        <f t="shared" ca="1" si="59"/>
        <v>67.135788623404949</v>
      </c>
    </row>
    <row r="931" spans="5:8" x14ac:dyDescent="0.25">
      <c r="E931" s="3">
        <f t="shared" ca="1" si="56"/>
        <v>0.32840077496190589</v>
      </c>
      <c r="F931" s="3">
        <f t="shared" ca="1" si="57"/>
        <v>1.3759677148504943</v>
      </c>
      <c r="G931" s="3">
        <f t="shared" ca="1" si="58"/>
        <v>6.9153191576960662</v>
      </c>
      <c r="H931" s="5">
        <f t="shared" ca="1" si="59"/>
        <v>66.915319157696061</v>
      </c>
    </row>
    <row r="932" spans="5:8" x14ac:dyDescent="0.25">
      <c r="E932" s="3">
        <f t="shared" ca="1" si="56"/>
        <v>0.51379875991585366</v>
      </c>
      <c r="F932" s="3">
        <f t="shared" ca="1" si="57"/>
        <v>1.0087419679938876</v>
      </c>
      <c r="G932" s="3">
        <f t="shared" ca="1" si="58"/>
        <v>7.2885025523852089</v>
      </c>
      <c r="H932" s="5">
        <f t="shared" ca="1" si="59"/>
        <v>67.288502552385211</v>
      </c>
    </row>
    <row r="933" spans="5:8" x14ac:dyDescent="0.25">
      <c r="E933" s="3">
        <f t="shared" ca="1" si="56"/>
        <v>0.66663172842688889</v>
      </c>
      <c r="F933" s="3">
        <f t="shared" ca="1" si="57"/>
        <v>3.0163480248762879</v>
      </c>
      <c r="G933" s="3">
        <f t="shared" ca="1" si="58"/>
        <v>5.8127311762263139</v>
      </c>
      <c r="H933" s="5">
        <f t="shared" ca="1" si="59"/>
        <v>77.203616848649972</v>
      </c>
    </row>
    <row r="934" spans="5:8" x14ac:dyDescent="0.25">
      <c r="E934" s="3">
        <f t="shared" ca="1" si="56"/>
        <v>0.78421824317187583</v>
      </c>
      <c r="F934" s="3">
        <f t="shared" ca="1" si="57"/>
        <v>1.0877391664842206</v>
      </c>
      <c r="G934" s="3">
        <f t="shared" ca="1" si="58"/>
        <v>7.2012380168833285</v>
      </c>
      <c r="H934" s="5">
        <f t="shared" ca="1" si="59"/>
        <v>73.886501149600889</v>
      </c>
    </row>
    <row r="935" spans="5:8" x14ac:dyDescent="0.25">
      <c r="E935" s="3">
        <f t="shared" ca="1" si="56"/>
        <v>0.68083391147166472</v>
      </c>
      <c r="F935" s="3">
        <f t="shared" ca="1" si="57"/>
        <v>0.37430025967228941</v>
      </c>
      <c r="G935" s="3">
        <f t="shared" ca="1" si="58"/>
        <v>8.2434351898769478</v>
      </c>
      <c r="H935" s="5">
        <f t="shared" ca="1" si="59"/>
        <v>72.130865069795348</v>
      </c>
    </row>
    <row r="936" spans="5:8" x14ac:dyDescent="0.25">
      <c r="E936" s="3">
        <f t="shared" ca="1" si="56"/>
        <v>0.50421596059930762</v>
      </c>
      <c r="F936" s="3">
        <f t="shared" ca="1" si="57"/>
        <v>3.77406801013599</v>
      </c>
      <c r="G936" s="3">
        <f t="shared" ca="1" si="58"/>
        <v>5.4604036720207567</v>
      </c>
      <c r="H936" s="5">
        <f t="shared" ca="1" si="59"/>
        <v>65.46040367202076</v>
      </c>
    </row>
    <row r="937" spans="5:8" x14ac:dyDescent="0.25">
      <c r="E937" s="3">
        <f t="shared" ca="1" si="56"/>
        <v>0.70405934199024156</v>
      </c>
      <c r="F937" s="3">
        <f t="shared" ca="1" si="57"/>
        <v>4.8023855834408904</v>
      </c>
      <c r="G937" s="3">
        <f t="shared" ca="1" si="58"/>
        <v>5.0670546243950492</v>
      </c>
      <c r="H937" s="5">
        <f t="shared" ca="1" si="59"/>
        <v>79.735330959045839</v>
      </c>
    </row>
    <row r="938" spans="5:8" x14ac:dyDescent="0.25">
      <c r="E938" s="3">
        <f t="shared" ca="1" si="56"/>
        <v>0.2629652019418981</v>
      </c>
      <c r="F938" s="3">
        <f t="shared" ca="1" si="57"/>
        <v>0.22333261337155713</v>
      </c>
      <c r="G938" s="3">
        <f t="shared" ca="1" si="58"/>
        <v>8.6130684627782088</v>
      </c>
      <c r="H938" s="5">
        <f t="shared" ca="1" si="59"/>
        <v>68.613068462778216</v>
      </c>
    </row>
    <row r="939" spans="5:8" x14ac:dyDescent="0.25">
      <c r="E939" s="3">
        <f t="shared" ca="1" si="56"/>
        <v>0.61690805579232499</v>
      </c>
      <c r="F939" s="3">
        <f t="shared" ca="1" si="57"/>
        <v>0.37342545648347536</v>
      </c>
      <c r="G939" s="3">
        <f t="shared" ca="1" si="58"/>
        <v>8.2452915457771425</v>
      </c>
      <c r="H939" s="5">
        <f t="shared" ca="1" si="59"/>
        <v>72.128133910706339</v>
      </c>
    </row>
    <row r="940" spans="5:8" x14ac:dyDescent="0.25">
      <c r="E940" s="3">
        <f t="shared" ca="1" si="56"/>
        <v>0.43971678928630376</v>
      </c>
      <c r="F940" s="3">
        <f t="shared" ca="1" si="57"/>
        <v>0.71536482680145586</v>
      </c>
      <c r="G940" s="3">
        <f t="shared" ca="1" si="58"/>
        <v>7.6592412009836899</v>
      </c>
      <c r="H940" s="5">
        <f t="shared" ca="1" si="59"/>
        <v>67.659241200983686</v>
      </c>
    </row>
    <row r="941" spans="5:8" x14ac:dyDescent="0.25">
      <c r="E941" s="3">
        <f t="shared" ca="1" si="56"/>
        <v>0.12818674396665086</v>
      </c>
      <c r="F941" s="3">
        <f t="shared" ca="1" si="57"/>
        <v>7.8959459358262654E-4</v>
      </c>
      <c r="G941" s="3">
        <f t="shared" ca="1" si="58"/>
        <v>9.9115347849136519</v>
      </c>
      <c r="H941" s="5">
        <f t="shared" ca="1" si="59"/>
        <v>69.911534784913655</v>
      </c>
    </row>
    <row r="942" spans="5:8" x14ac:dyDescent="0.25">
      <c r="E942" s="3">
        <f t="shared" ca="1" si="56"/>
        <v>0.5015772365650355</v>
      </c>
      <c r="F942" s="3">
        <f t="shared" ca="1" si="57"/>
        <v>1.6484507606432401</v>
      </c>
      <c r="G942" s="3">
        <f t="shared" ca="1" si="58"/>
        <v>6.6812970579874378</v>
      </c>
      <c r="H942" s="5">
        <f t="shared" ca="1" si="59"/>
        <v>66.681297057987436</v>
      </c>
    </row>
    <row r="943" spans="5:8" x14ac:dyDescent="0.25">
      <c r="E943" s="3">
        <f t="shared" ca="1" si="56"/>
        <v>0.61798564164907988</v>
      </c>
      <c r="F943" s="3">
        <f t="shared" ca="1" si="57"/>
        <v>3.7957247517093142</v>
      </c>
      <c r="G943" s="3">
        <f t="shared" ca="1" si="58"/>
        <v>5.4512253366862646</v>
      </c>
      <c r="H943" s="5">
        <f t="shared" ca="1" si="59"/>
        <v>65.451225336686264</v>
      </c>
    </row>
    <row r="944" spans="5:8" x14ac:dyDescent="0.25">
      <c r="E944" s="3">
        <f t="shared" ca="1" si="56"/>
        <v>0.77556997579450715</v>
      </c>
      <c r="F944" s="3">
        <f t="shared" ca="1" si="57"/>
        <v>1.2914130147095196E-3</v>
      </c>
      <c r="G944" s="3">
        <f t="shared" ca="1" si="58"/>
        <v>9.8870035176689264</v>
      </c>
      <c r="H944" s="5">
        <f t="shared" ca="1" si="59"/>
        <v>70.114287895345782</v>
      </c>
    </row>
    <row r="945" spans="5:8" x14ac:dyDescent="0.25">
      <c r="E945" s="3">
        <f t="shared" ca="1" si="56"/>
        <v>0.88667333061255316</v>
      </c>
      <c r="F945" s="3">
        <f t="shared" ca="1" si="57"/>
        <v>1.2154218963628014</v>
      </c>
      <c r="G945" s="3">
        <f t="shared" ca="1" si="58"/>
        <v>7.0688507418200999</v>
      </c>
      <c r="H945" s="5">
        <f t="shared" ca="1" si="59"/>
        <v>74.146571154542698</v>
      </c>
    </row>
    <row r="946" spans="5:8" x14ac:dyDescent="0.25">
      <c r="E946" s="3">
        <f t="shared" ca="1" si="56"/>
        <v>0.27225826996601232</v>
      </c>
      <c r="F946" s="3">
        <f t="shared" ca="1" si="57"/>
        <v>8.6340056468483334E-2</v>
      </c>
      <c r="G946" s="3">
        <f t="shared" ca="1" si="58"/>
        <v>9.1129742337788056</v>
      </c>
      <c r="H946" s="5">
        <f t="shared" ca="1" si="59"/>
        <v>69.1129742337788</v>
      </c>
    </row>
    <row r="947" spans="5:8" x14ac:dyDescent="0.25">
      <c r="E947" s="3">
        <f t="shared" ca="1" si="56"/>
        <v>0.77281755253316831</v>
      </c>
      <c r="F947" s="3">
        <f t="shared" ca="1" si="57"/>
        <v>0.41010084707956534</v>
      </c>
      <c r="G947" s="3">
        <f t="shared" ca="1" si="58"/>
        <v>8.1696010512906234</v>
      </c>
      <c r="H947" s="5">
        <f t="shared" ca="1" si="59"/>
        <v>72.240499795788935</v>
      </c>
    </row>
    <row r="948" spans="5:8" x14ac:dyDescent="0.25">
      <c r="E948" s="3">
        <f t="shared" ca="1" si="56"/>
        <v>0.97439411849212154</v>
      </c>
      <c r="F948" s="3">
        <f t="shared" ca="1" si="57"/>
        <v>5.3973331549331412E-4</v>
      </c>
      <c r="G948" s="3">
        <f t="shared" ca="1" si="58"/>
        <v>9.9268028265448756</v>
      </c>
      <c r="H948" s="5">
        <f t="shared" ca="1" si="59"/>
        <v>70.07373690677062</v>
      </c>
    </row>
    <row r="949" spans="5:8" x14ac:dyDescent="0.25">
      <c r="E949" s="3">
        <f t="shared" ca="1" si="56"/>
        <v>0.31922904894842929</v>
      </c>
      <c r="F949" s="3">
        <f t="shared" ca="1" si="57"/>
        <v>2.4977161571081881E-2</v>
      </c>
      <c r="G949" s="3">
        <f t="shared" ca="1" si="58"/>
        <v>9.5125610056700491</v>
      </c>
      <c r="H949" s="5">
        <f t="shared" ca="1" si="59"/>
        <v>69.512561005670051</v>
      </c>
    </row>
    <row r="950" spans="5:8" x14ac:dyDescent="0.25">
      <c r="E950" s="3">
        <f t="shared" ca="1" si="56"/>
        <v>0.15342372784659886</v>
      </c>
      <c r="F950" s="3">
        <f t="shared" ca="1" si="57"/>
        <v>6.6063100090463497E-2</v>
      </c>
      <c r="G950" s="3">
        <f t="shared" ca="1" si="58"/>
        <v>9.219568530478254</v>
      </c>
      <c r="H950" s="5">
        <f t="shared" ca="1" si="59"/>
        <v>69.219568530478256</v>
      </c>
    </row>
    <row r="951" spans="5:8" x14ac:dyDescent="0.25">
      <c r="E951" s="3">
        <f t="shared" ca="1" si="56"/>
        <v>0.78596895917383902</v>
      </c>
      <c r="F951" s="3">
        <f t="shared" ca="1" si="57"/>
        <v>0.85137944424068823</v>
      </c>
      <c r="G951" s="3">
        <f t="shared" ca="1" si="58"/>
        <v>7.47696013432736</v>
      </c>
      <c r="H951" s="5">
        <f t="shared" ca="1" si="59"/>
        <v>73.374419309913321</v>
      </c>
    </row>
    <row r="952" spans="5:8" x14ac:dyDescent="0.25">
      <c r="E952" s="3">
        <f t="shared" ca="1" si="56"/>
        <v>0.75824283589803432</v>
      </c>
      <c r="F952" s="3">
        <f t="shared" ca="1" si="57"/>
        <v>0.18451854072928378</v>
      </c>
      <c r="G952" s="3">
        <f t="shared" ca="1" si="58"/>
        <v>8.7307537873565657</v>
      </c>
      <c r="H952" s="5">
        <f t="shared" ca="1" si="59"/>
        <v>71.453764753372724</v>
      </c>
    </row>
    <row r="953" spans="5:8" x14ac:dyDescent="0.25">
      <c r="E953" s="3">
        <f t="shared" ca="1" si="56"/>
        <v>0.74757038464869296</v>
      </c>
      <c r="F953" s="3">
        <f t="shared" ca="1" si="57"/>
        <v>2.7051060547599742E-2</v>
      </c>
      <c r="G953" s="3">
        <f t="shared" ca="1" si="58"/>
        <v>9.4932433516003556</v>
      </c>
      <c r="H953" s="5">
        <f t="shared" ca="1" si="59"/>
        <v>70.533807708947251</v>
      </c>
    </row>
    <row r="954" spans="5:8" x14ac:dyDescent="0.25">
      <c r="E954" s="3">
        <f t="shared" ca="1" si="56"/>
        <v>0.23006369526236237</v>
      </c>
      <c r="F954" s="3">
        <f t="shared" ca="1" si="57"/>
        <v>4.7596109830943254</v>
      </c>
      <c r="G954" s="3">
        <f t="shared" ca="1" si="58"/>
        <v>5.0818890759843418</v>
      </c>
      <c r="H954" s="5">
        <f t="shared" ca="1" si="59"/>
        <v>65.081889075984336</v>
      </c>
    </row>
    <row r="955" spans="5:8" x14ac:dyDescent="0.25">
      <c r="E955" s="3">
        <f t="shared" ca="1" si="56"/>
        <v>0.54553396405228716</v>
      </c>
      <c r="F955" s="3">
        <f t="shared" ca="1" si="57"/>
        <v>0.55050741354921406</v>
      </c>
      <c r="G955" s="3">
        <f t="shared" ca="1" si="58"/>
        <v>7.9128738180637956</v>
      </c>
      <c r="H955" s="5">
        <f t="shared" ca="1" si="59"/>
        <v>67.912873818063801</v>
      </c>
    </row>
    <row r="956" spans="5:8" x14ac:dyDescent="0.25">
      <c r="E956" s="3">
        <f t="shared" ca="1" si="56"/>
        <v>0.68749351804228054</v>
      </c>
      <c r="F956" s="3">
        <f t="shared" ca="1" si="57"/>
        <v>0.15323784852649383</v>
      </c>
      <c r="G956" s="3">
        <f t="shared" ca="1" si="58"/>
        <v>8.8363572805685813</v>
      </c>
      <c r="H956" s="5">
        <f t="shared" ca="1" si="59"/>
        <v>71.316880567957909</v>
      </c>
    </row>
    <row r="957" spans="5:8" x14ac:dyDescent="0.25">
      <c r="E957" s="3">
        <f t="shared" ca="1" si="56"/>
        <v>0.57427806058593789</v>
      </c>
      <c r="F957" s="3">
        <f t="shared" ca="1" si="57"/>
        <v>1.3547158480615367</v>
      </c>
      <c r="G957" s="3">
        <f t="shared" ca="1" si="58"/>
        <v>6.9349025484968614</v>
      </c>
      <c r="H957" s="5">
        <f t="shared" ca="1" si="59"/>
        <v>66.934902548496865</v>
      </c>
    </row>
    <row r="958" spans="5:8" x14ac:dyDescent="0.25">
      <c r="E958" s="3">
        <f t="shared" ca="1" si="56"/>
        <v>0.78871115752285059</v>
      </c>
      <c r="F958" s="3">
        <f t="shared" ca="1" si="57"/>
        <v>0.15349089722709611</v>
      </c>
      <c r="G958" s="3">
        <f t="shared" ca="1" si="58"/>
        <v>8.835456265484229</v>
      </c>
      <c r="H958" s="5">
        <f t="shared" ca="1" si="59"/>
        <v>71.318034631742862</v>
      </c>
    </row>
    <row r="959" spans="5:8" x14ac:dyDescent="0.25">
      <c r="E959" s="3">
        <f t="shared" ca="1" si="56"/>
        <v>0.84018073163641815</v>
      </c>
      <c r="F959" s="3">
        <f t="shared" ca="1" si="57"/>
        <v>4.1069428907218812E-2</v>
      </c>
      <c r="G959" s="3">
        <f t="shared" ca="1" si="58"/>
        <v>9.379351461732611</v>
      </c>
      <c r="H959" s="5">
        <f t="shared" ca="1" si="59"/>
        <v>70.66171796717461</v>
      </c>
    </row>
    <row r="960" spans="5:8" x14ac:dyDescent="0.25">
      <c r="E960" s="3">
        <f t="shared" ca="1" si="56"/>
        <v>0.41564395225863393</v>
      </c>
      <c r="F960" s="3">
        <f t="shared" ca="1" si="57"/>
        <v>0.37892799006146211</v>
      </c>
      <c r="G960" s="3">
        <f t="shared" ca="1" si="58"/>
        <v>8.233658149342661</v>
      </c>
      <c r="H960" s="5">
        <f t="shared" ca="1" si="59"/>
        <v>68.233658149342659</v>
      </c>
    </row>
    <row r="961" spans="5:8" x14ac:dyDescent="0.25">
      <c r="E961" s="3">
        <f t="shared" ca="1" si="56"/>
        <v>0.20763589824077588</v>
      </c>
      <c r="F961" s="3">
        <f t="shared" ca="1" si="57"/>
        <v>0.416965666003905</v>
      </c>
      <c r="G961" s="3">
        <f t="shared" ca="1" si="58"/>
        <v>8.1558937967612408</v>
      </c>
      <c r="H961" s="5">
        <f t="shared" ca="1" si="59"/>
        <v>68.155893796761234</v>
      </c>
    </row>
    <row r="962" spans="5:8" x14ac:dyDescent="0.25">
      <c r="E962" s="3">
        <f t="shared" ca="1" si="56"/>
        <v>0.75361125661679984</v>
      </c>
      <c r="F962" s="3">
        <f t="shared" ca="1" si="57"/>
        <v>0.72946420863078676</v>
      </c>
      <c r="G962" s="3">
        <f t="shared" ca="1" si="58"/>
        <v>7.6393566083100808</v>
      </c>
      <c r="H962" s="5">
        <f t="shared" ca="1" si="59"/>
        <v>73.090107600320707</v>
      </c>
    </row>
    <row r="963" spans="5:8" x14ac:dyDescent="0.25">
      <c r="E963" s="3">
        <f t="shared" ca="1" si="56"/>
        <v>0.60810883402330729</v>
      </c>
      <c r="F963" s="3">
        <f t="shared" ca="1" si="57"/>
        <v>1.3564653651632854</v>
      </c>
      <c r="G963" s="3">
        <f t="shared" ca="1" si="58"/>
        <v>6.9332823193118234</v>
      </c>
      <c r="H963" s="5">
        <f t="shared" ca="1" si="59"/>
        <v>74.423183045851459</v>
      </c>
    </row>
    <row r="964" spans="5:8" x14ac:dyDescent="0.25">
      <c r="E964" s="3">
        <f t="shared" ref="E964:E1027" ca="1" si="60">RAND()</f>
        <v>0.54225103727179269</v>
      </c>
      <c r="F964" s="3">
        <f t="shared" ref="F964:F1027" ca="1" si="61">_xlfn.NORM.INV(RAND(),0,1)^2</f>
        <v>3.9624306021013993</v>
      </c>
      <c r="G964" s="3">
        <f t="shared" ref="G964:G1027" ca="1" si="62">$C$3+(($C$3^2*F964)/(2*$C$4))-(($C$3)/(2*$C$4))*SQRT(4*$C$3*$C$4*F964+$C$3^2*F964^2)</f>
        <v>5.3820092813744367</v>
      </c>
      <c r="H964" s="5">
        <f t="shared" ref="H964:H1027" ca="1" si="63">IF(E964&lt;$C$3/($C$3+G964),G964,$C$3^2/G964)+$C$5</f>
        <v>65.382009281374437</v>
      </c>
    </row>
    <row r="965" spans="5:8" x14ac:dyDescent="0.25">
      <c r="E965" s="3">
        <f t="shared" ca="1" si="60"/>
        <v>0.66992806624234902</v>
      </c>
      <c r="F965" s="3">
        <f t="shared" ca="1" si="61"/>
        <v>4.1065570896540116E-2</v>
      </c>
      <c r="G965" s="3">
        <f t="shared" ca="1" si="62"/>
        <v>9.3793796802981291</v>
      </c>
      <c r="H965" s="5">
        <f t="shared" ca="1" si="63"/>
        <v>70.661685890598406</v>
      </c>
    </row>
    <row r="966" spans="5:8" x14ac:dyDescent="0.25">
      <c r="E966" s="3">
        <f t="shared" ca="1" si="60"/>
        <v>0.20089079694477985</v>
      </c>
      <c r="F966" s="3">
        <f t="shared" ca="1" si="61"/>
        <v>0.21663000602688948</v>
      </c>
      <c r="G966" s="3">
        <f t="shared" ca="1" si="62"/>
        <v>8.6324992285528594</v>
      </c>
      <c r="H966" s="5">
        <f t="shared" ca="1" si="63"/>
        <v>68.632499228552859</v>
      </c>
    </row>
    <row r="967" spans="5:8" x14ac:dyDescent="0.25">
      <c r="E967" s="3">
        <f t="shared" ca="1" si="60"/>
        <v>0.6875377586086977</v>
      </c>
      <c r="F967" s="3">
        <f t="shared" ca="1" si="61"/>
        <v>6.6801527349111614E-2</v>
      </c>
      <c r="G967" s="3">
        <f t="shared" ca="1" si="62"/>
        <v>9.2153965555526405</v>
      </c>
      <c r="H967" s="5">
        <f t="shared" ca="1" si="63"/>
        <v>70.85140497179647</v>
      </c>
    </row>
    <row r="968" spans="5:8" x14ac:dyDescent="0.25">
      <c r="E968" s="3">
        <f t="shared" ca="1" si="60"/>
        <v>0.20880712238857624</v>
      </c>
      <c r="F968" s="3">
        <f t="shared" ca="1" si="61"/>
        <v>3.4872095007212014</v>
      </c>
      <c r="G968" s="3">
        <f t="shared" ca="1" si="62"/>
        <v>5.586312120259926</v>
      </c>
      <c r="H968" s="5">
        <f t="shared" ca="1" si="63"/>
        <v>65.586312120259919</v>
      </c>
    </row>
    <row r="969" spans="5:8" x14ac:dyDescent="0.25">
      <c r="E969" s="3">
        <f t="shared" ca="1" si="60"/>
        <v>0.77957191185246233</v>
      </c>
      <c r="F969" s="3">
        <f t="shared" ca="1" si="61"/>
        <v>0.81113692377796609</v>
      </c>
      <c r="G969" s="3">
        <f t="shared" ca="1" si="62"/>
        <v>7.528789878984373</v>
      </c>
      <c r="H969" s="5">
        <f t="shared" ca="1" si="63"/>
        <v>73.282347044793596</v>
      </c>
    </row>
    <row r="970" spans="5:8" x14ac:dyDescent="0.25">
      <c r="E970" s="3">
        <f t="shared" ca="1" si="60"/>
        <v>0.26009053753499545</v>
      </c>
      <c r="F970" s="3">
        <f t="shared" ca="1" si="61"/>
        <v>0.35985085135798223</v>
      </c>
      <c r="G970" s="3">
        <f t="shared" ca="1" si="62"/>
        <v>8.274438172406068</v>
      </c>
      <c r="H970" s="5">
        <f t="shared" ca="1" si="63"/>
        <v>68.274438172406064</v>
      </c>
    </row>
    <row r="971" spans="5:8" x14ac:dyDescent="0.25">
      <c r="E971" s="3">
        <f t="shared" ca="1" si="60"/>
        <v>0.4488685996088575</v>
      </c>
      <c r="F971" s="3">
        <f t="shared" ca="1" si="61"/>
        <v>0.91735468871528791</v>
      </c>
      <c r="G971" s="3">
        <f t="shared" ca="1" si="62"/>
        <v>7.3953569573625355</v>
      </c>
      <c r="H971" s="5">
        <f t="shared" ca="1" si="63"/>
        <v>67.395356957362537</v>
      </c>
    </row>
    <row r="972" spans="5:8" x14ac:dyDescent="0.25">
      <c r="E972" s="3">
        <f t="shared" ca="1" si="60"/>
        <v>0.95728333597290682</v>
      </c>
      <c r="F972" s="3">
        <f t="shared" ca="1" si="61"/>
        <v>0.63906062225239324</v>
      </c>
      <c r="G972" s="3">
        <f t="shared" ca="1" si="62"/>
        <v>7.7714514579012155</v>
      </c>
      <c r="H972" s="5">
        <f t="shared" ca="1" si="63"/>
        <v>72.86760916435118</v>
      </c>
    </row>
    <row r="973" spans="5:8" x14ac:dyDescent="0.25">
      <c r="E973" s="3">
        <f t="shared" ca="1" si="60"/>
        <v>4.4466839166328542E-2</v>
      </c>
      <c r="F973" s="3">
        <f t="shared" ca="1" si="61"/>
        <v>7.1580115431339828E-3</v>
      </c>
      <c r="G973" s="3">
        <f t="shared" ca="1" si="62"/>
        <v>9.7360104636862665</v>
      </c>
      <c r="H973" s="5">
        <f t="shared" ca="1" si="63"/>
        <v>69.73601046368627</v>
      </c>
    </row>
    <row r="974" spans="5:8" x14ac:dyDescent="0.25">
      <c r="E974" s="3">
        <f t="shared" ca="1" si="60"/>
        <v>0.67102872671695446</v>
      </c>
      <c r="F974" s="3">
        <f t="shared" ca="1" si="61"/>
        <v>0.76093806695287403</v>
      </c>
      <c r="G974" s="3">
        <f t="shared" ca="1" si="62"/>
        <v>7.5958438603223852</v>
      </c>
      <c r="H974" s="5">
        <f t="shared" ca="1" si="63"/>
        <v>73.165094206630485</v>
      </c>
    </row>
    <row r="975" spans="5:8" x14ac:dyDescent="0.25">
      <c r="E975" s="3">
        <f t="shared" ca="1" si="60"/>
        <v>0.72038394694304442</v>
      </c>
      <c r="F975" s="3">
        <f t="shared" ca="1" si="61"/>
        <v>9.0910386678463104E-3</v>
      </c>
      <c r="G975" s="3">
        <f t="shared" ca="1" si="62"/>
        <v>9.7029977645346577</v>
      </c>
      <c r="H975" s="5">
        <f t="shared" ca="1" si="63"/>
        <v>70.30609327413319</v>
      </c>
    </row>
    <row r="976" spans="5:8" x14ac:dyDescent="0.25">
      <c r="E976" s="3">
        <f t="shared" ca="1" si="60"/>
        <v>0.62593880919527278</v>
      </c>
      <c r="F976" s="3">
        <f t="shared" ca="1" si="61"/>
        <v>2.2701963835518342</v>
      </c>
      <c r="G976" s="3">
        <f t="shared" ca="1" si="62"/>
        <v>6.2370974016074117</v>
      </c>
      <c r="H976" s="5">
        <f t="shared" ca="1" si="63"/>
        <v>76.03309898194442</v>
      </c>
    </row>
    <row r="977" spans="5:8" x14ac:dyDescent="0.25">
      <c r="E977" s="3">
        <f t="shared" ca="1" si="60"/>
        <v>0.78823665046029945</v>
      </c>
      <c r="F977" s="3">
        <f t="shared" ca="1" si="61"/>
        <v>1.3860857884981777</v>
      </c>
      <c r="G977" s="3">
        <f t="shared" ca="1" si="62"/>
        <v>6.90606965190225</v>
      </c>
      <c r="H977" s="5">
        <f t="shared" ca="1" si="63"/>
        <v>74.480016136595935</v>
      </c>
    </row>
    <row r="978" spans="5:8" x14ac:dyDescent="0.25">
      <c r="E978" s="3">
        <f t="shared" ca="1" si="60"/>
        <v>9.074905595838223E-2</v>
      </c>
      <c r="F978" s="3">
        <f t="shared" ca="1" si="61"/>
        <v>1.648075067351048</v>
      </c>
      <c r="G978" s="3">
        <f t="shared" ca="1" si="62"/>
        <v>6.6816000229318169</v>
      </c>
      <c r="H978" s="5">
        <f t="shared" ca="1" si="63"/>
        <v>66.681600022931818</v>
      </c>
    </row>
    <row r="979" spans="5:8" x14ac:dyDescent="0.25">
      <c r="E979" s="3">
        <f t="shared" ca="1" si="60"/>
        <v>0.66394157620808492</v>
      </c>
      <c r="F979" s="3">
        <f t="shared" ca="1" si="61"/>
        <v>5.4121091158437427</v>
      </c>
      <c r="G979" s="3">
        <f t="shared" ca="1" si="62"/>
        <v>4.8674435566738072</v>
      </c>
      <c r="H979" s="5">
        <f t="shared" ca="1" si="63"/>
        <v>64.867443556673805</v>
      </c>
    </row>
    <row r="980" spans="5:8" x14ac:dyDescent="0.25">
      <c r="E980" s="3">
        <f t="shared" ca="1" si="60"/>
        <v>0.66924688720302705</v>
      </c>
      <c r="F980" s="3">
        <f t="shared" ca="1" si="61"/>
        <v>8.8985316978008849E-2</v>
      </c>
      <c r="G980" s="3">
        <f t="shared" ca="1" si="62"/>
        <v>9.1001236805786174</v>
      </c>
      <c r="H980" s="5">
        <f t="shared" ca="1" si="63"/>
        <v>70.988861636399392</v>
      </c>
    </row>
    <row r="981" spans="5:8" x14ac:dyDescent="0.25">
      <c r="E981" s="3">
        <f t="shared" ca="1" si="60"/>
        <v>0.33630577355561897</v>
      </c>
      <c r="F981" s="3">
        <f t="shared" ca="1" si="61"/>
        <v>8.5713928518694943E-2</v>
      </c>
      <c r="G981" s="3">
        <f t="shared" ca="1" si="62"/>
        <v>9.1160473804868882</v>
      </c>
      <c r="H981" s="5">
        <f t="shared" ca="1" si="63"/>
        <v>69.11604738048689</v>
      </c>
    </row>
    <row r="982" spans="5:8" x14ac:dyDescent="0.25">
      <c r="E982" s="3">
        <f t="shared" ca="1" si="60"/>
        <v>0.2814245932785725</v>
      </c>
      <c r="F982" s="3">
        <f t="shared" ca="1" si="61"/>
        <v>1.597360212659128</v>
      </c>
      <c r="G982" s="3">
        <f t="shared" ca="1" si="62"/>
        <v>6.7229602878388626</v>
      </c>
      <c r="H982" s="5">
        <f t="shared" ca="1" si="63"/>
        <v>66.722960287838859</v>
      </c>
    </row>
    <row r="983" spans="5:8" x14ac:dyDescent="0.25">
      <c r="E983" s="3">
        <f t="shared" ca="1" si="60"/>
        <v>0.6046875370611553</v>
      </c>
      <c r="F983" s="3">
        <f t="shared" ca="1" si="61"/>
        <v>1.4029968313011261</v>
      </c>
      <c r="G983" s="3">
        <f t="shared" ca="1" si="62"/>
        <v>6.8907152494009392</v>
      </c>
      <c r="H983" s="5">
        <f t="shared" ca="1" si="63"/>
        <v>74.512281581900183</v>
      </c>
    </row>
    <row r="984" spans="5:8" x14ac:dyDescent="0.25">
      <c r="E984" s="3">
        <f t="shared" ca="1" si="60"/>
        <v>0.47331792079675983</v>
      </c>
      <c r="F984" s="3">
        <f t="shared" ca="1" si="61"/>
        <v>2.210806233347304</v>
      </c>
      <c r="G984" s="3">
        <f t="shared" ca="1" si="62"/>
        <v>6.2752914840273775</v>
      </c>
      <c r="H984" s="5">
        <f t="shared" ca="1" si="63"/>
        <v>66.275291484027377</v>
      </c>
    </row>
    <row r="985" spans="5:8" x14ac:dyDescent="0.25">
      <c r="E985" s="3">
        <f t="shared" ca="1" si="60"/>
        <v>0.54923152333865344</v>
      </c>
      <c r="F985" s="3">
        <f t="shared" ca="1" si="61"/>
        <v>0.36416508792139579</v>
      </c>
      <c r="G985" s="3">
        <f t="shared" ca="1" si="62"/>
        <v>8.2651044710477191</v>
      </c>
      <c r="H985" s="5">
        <f t="shared" ca="1" si="63"/>
        <v>72.099060616873672</v>
      </c>
    </row>
    <row r="986" spans="5:8" x14ac:dyDescent="0.25">
      <c r="E986" s="3">
        <f t="shared" ca="1" si="60"/>
        <v>0.85683116420338346</v>
      </c>
      <c r="F986" s="3">
        <f t="shared" ca="1" si="61"/>
        <v>7.615247097284604E-2</v>
      </c>
      <c r="G986" s="3">
        <f t="shared" ca="1" si="62"/>
        <v>9.1645921146019749</v>
      </c>
      <c r="H986" s="5">
        <f t="shared" ca="1" si="63"/>
        <v>70.91156035637087</v>
      </c>
    </row>
    <row r="987" spans="5:8" x14ac:dyDescent="0.25">
      <c r="E987" s="3">
        <f t="shared" ca="1" si="60"/>
        <v>0.74669125056643071</v>
      </c>
      <c r="F987" s="3">
        <f t="shared" ca="1" si="61"/>
        <v>0.13021017105405272</v>
      </c>
      <c r="G987" s="3">
        <f t="shared" ca="1" si="62"/>
        <v>8.9221526006432459</v>
      </c>
      <c r="H987" s="5">
        <f t="shared" ca="1" si="63"/>
        <v>71.208057570410801</v>
      </c>
    </row>
    <row r="988" spans="5:8" x14ac:dyDescent="0.25">
      <c r="E988" s="3">
        <f t="shared" ca="1" si="60"/>
        <v>0.69963413591878687</v>
      </c>
      <c r="F988" s="3">
        <f t="shared" ca="1" si="61"/>
        <v>2.3550621089676897E-3</v>
      </c>
      <c r="G988" s="3">
        <f t="shared" ca="1" si="62"/>
        <v>9.8477108973223881</v>
      </c>
      <c r="H988" s="5">
        <f t="shared" ca="1" si="63"/>
        <v>70.154644164786575</v>
      </c>
    </row>
    <row r="989" spans="5:8" x14ac:dyDescent="0.25">
      <c r="E989" s="3">
        <f t="shared" ca="1" si="60"/>
        <v>8.3384799367109075E-2</v>
      </c>
      <c r="F989" s="3">
        <f t="shared" ca="1" si="61"/>
        <v>0.52661114858805935</v>
      </c>
      <c r="G989" s="3">
        <f t="shared" ca="1" si="62"/>
        <v>7.9534481519982503</v>
      </c>
      <c r="H989" s="5">
        <f t="shared" ca="1" si="63"/>
        <v>67.953448151998245</v>
      </c>
    </row>
    <row r="990" spans="5:8" x14ac:dyDescent="0.25">
      <c r="E990" s="3">
        <f t="shared" ca="1" si="60"/>
        <v>0.33635969883538108</v>
      </c>
      <c r="F990" s="3">
        <f t="shared" ca="1" si="61"/>
        <v>0.4758511854141636</v>
      </c>
      <c r="G990" s="3">
        <f t="shared" ca="1" si="62"/>
        <v>8.043587323021514</v>
      </c>
      <c r="H990" s="5">
        <f t="shared" ca="1" si="63"/>
        <v>68.043587323021512</v>
      </c>
    </row>
    <row r="991" spans="5:8" x14ac:dyDescent="0.25">
      <c r="E991" s="3">
        <f t="shared" ca="1" si="60"/>
        <v>0.94492287347134352</v>
      </c>
      <c r="F991" s="3">
        <f t="shared" ca="1" si="61"/>
        <v>3.356907838841265</v>
      </c>
      <c r="G991" s="3">
        <f t="shared" ca="1" si="62"/>
        <v>5.6463493158820697</v>
      </c>
      <c r="H991" s="5">
        <f t="shared" ca="1" si="63"/>
        <v>77.71055852295919</v>
      </c>
    </row>
    <row r="992" spans="5:8" x14ac:dyDescent="0.25">
      <c r="E992" s="3">
        <f t="shared" ca="1" si="60"/>
        <v>0.72041349014680123</v>
      </c>
      <c r="F992" s="3">
        <f t="shared" ca="1" si="61"/>
        <v>0.74641927966649724</v>
      </c>
      <c r="G992" s="3">
        <f t="shared" ca="1" si="62"/>
        <v>7.6157691179127056</v>
      </c>
      <c r="H992" s="5">
        <f t="shared" ca="1" si="63"/>
        <v>73.130650161753792</v>
      </c>
    </row>
    <row r="993" spans="5:8" x14ac:dyDescent="0.25">
      <c r="E993" s="3">
        <f t="shared" ca="1" si="60"/>
        <v>0.92584767564120174</v>
      </c>
      <c r="F993" s="3">
        <f t="shared" ca="1" si="61"/>
        <v>0.50185417627699913</v>
      </c>
      <c r="G993" s="3">
        <f t="shared" ca="1" si="62"/>
        <v>7.9967074523594892</v>
      </c>
      <c r="H993" s="5">
        <f t="shared" ca="1" si="63"/>
        <v>72.505146723917505</v>
      </c>
    </row>
    <row r="994" spans="5:8" x14ac:dyDescent="0.25">
      <c r="E994" s="3">
        <f t="shared" ca="1" si="60"/>
        <v>0.63105833577678483</v>
      </c>
      <c r="F994" s="3">
        <f t="shared" ca="1" si="61"/>
        <v>0.31795554107641177</v>
      </c>
      <c r="G994" s="3">
        <f t="shared" ca="1" si="62"/>
        <v>8.3687740552338781</v>
      </c>
      <c r="H994" s="5">
        <f t="shared" ca="1" si="63"/>
        <v>71.94918148584253</v>
      </c>
    </row>
    <row r="995" spans="5:8" x14ac:dyDescent="0.25">
      <c r="E995" s="3">
        <f t="shared" ca="1" si="60"/>
        <v>0.26403243020692357</v>
      </c>
      <c r="F995" s="3">
        <f t="shared" ca="1" si="61"/>
        <v>0.57023102824640459</v>
      </c>
      <c r="G995" s="3">
        <f t="shared" ca="1" si="62"/>
        <v>7.8802036365572512</v>
      </c>
      <c r="H995" s="5">
        <f t="shared" ca="1" si="63"/>
        <v>67.880203636557255</v>
      </c>
    </row>
    <row r="996" spans="5:8" x14ac:dyDescent="0.25">
      <c r="E996" s="3">
        <f t="shared" ca="1" si="60"/>
        <v>0.88094397430318161</v>
      </c>
      <c r="F996" s="3">
        <f t="shared" ca="1" si="61"/>
        <v>2.7736127649450517</v>
      </c>
      <c r="G996" s="3">
        <f t="shared" ca="1" si="62"/>
        <v>5.9407656562277182</v>
      </c>
      <c r="H996" s="5">
        <f t="shared" ca="1" si="63"/>
        <v>76.832847108717345</v>
      </c>
    </row>
    <row r="997" spans="5:8" x14ac:dyDescent="0.25">
      <c r="E997" s="3">
        <f t="shared" ca="1" si="60"/>
        <v>0.2908644499137264</v>
      </c>
      <c r="F997" s="3">
        <f t="shared" ca="1" si="61"/>
        <v>1.6806818992330268</v>
      </c>
      <c r="G997" s="3">
        <f t="shared" ca="1" si="62"/>
        <v>6.6554882755152311</v>
      </c>
      <c r="H997" s="5">
        <f t="shared" ca="1" si="63"/>
        <v>66.655488275515225</v>
      </c>
    </row>
    <row r="998" spans="5:8" x14ac:dyDescent="0.25">
      <c r="E998" s="3">
        <f t="shared" ca="1" si="60"/>
        <v>3.5146354316620609E-2</v>
      </c>
      <c r="F998" s="3">
        <f t="shared" ca="1" si="61"/>
        <v>0.16152758680786591</v>
      </c>
      <c r="G998" s="3">
        <f t="shared" ca="1" si="62"/>
        <v>8.8072652035328449</v>
      </c>
      <c r="H998" s="5">
        <f t="shared" ca="1" si="63"/>
        <v>68.80726520353285</v>
      </c>
    </row>
    <row r="999" spans="5:8" x14ac:dyDescent="0.25">
      <c r="E999" s="3">
        <f t="shared" ca="1" si="60"/>
        <v>0.14256940394226048</v>
      </c>
      <c r="F999" s="3">
        <f t="shared" ca="1" si="61"/>
        <v>1.1707683162164693</v>
      </c>
      <c r="G999" s="3">
        <f t="shared" ca="1" si="62"/>
        <v>7.1140216338637874</v>
      </c>
      <c r="H999" s="5">
        <f t="shared" ca="1" si="63"/>
        <v>67.114021633863786</v>
      </c>
    </row>
    <row r="1000" spans="5:8" x14ac:dyDescent="0.25">
      <c r="E1000" s="3">
        <f t="shared" ca="1" si="60"/>
        <v>0.92045986232417487</v>
      </c>
      <c r="F1000" s="3">
        <f t="shared" ca="1" si="61"/>
        <v>1.8407162259048189</v>
      </c>
      <c r="G1000" s="3">
        <f t="shared" ca="1" si="62"/>
        <v>6.5323948821213325</v>
      </c>
      <c r="H1000" s="5">
        <f t="shared" ca="1" si="63"/>
        <v>75.30832134378349</v>
      </c>
    </row>
    <row r="1001" spans="5:8" x14ac:dyDescent="0.25">
      <c r="E1001" s="3">
        <f t="shared" ca="1" si="60"/>
        <v>0.26431458917126782</v>
      </c>
      <c r="F1001" s="3">
        <f t="shared" ca="1" si="61"/>
        <v>0.46567198404492277</v>
      </c>
      <c r="G1001" s="3">
        <f t="shared" ca="1" si="62"/>
        <v>8.0623677384812336</v>
      </c>
      <c r="H1001" s="5">
        <f t="shared" ca="1" si="63"/>
        <v>68.062367738481228</v>
      </c>
    </row>
    <row r="1002" spans="5:8" x14ac:dyDescent="0.25">
      <c r="E1002" s="3">
        <f t="shared" ca="1" si="60"/>
        <v>0.12098742321771394</v>
      </c>
      <c r="F1002" s="3">
        <f t="shared" ca="1" si="61"/>
        <v>0.27305828437090524</v>
      </c>
      <c r="G1002" s="3">
        <f t="shared" ca="1" si="62"/>
        <v>8.4784510226823482</v>
      </c>
      <c r="H1002" s="5">
        <f t="shared" ca="1" si="63"/>
        <v>68.47845102268235</v>
      </c>
    </row>
    <row r="1003" spans="5:8" x14ac:dyDescent="0.25">
      <c r="E1003" s="3">
        <f t="shared" ca="1" si="60"/>
        <v>0.93945523910441575</v>
      </c>
      <c r="F1003" s="3">
        <f t="shared" ca="1" si="61"/>
        <v>0.41736673874742591</v>
      </c>
      <c r="G1003" s="3">
        <f t="shared" ca="1" si="62"/>
        <v>8.1550972046054984</v>
      </c>
      <c r="H1003" s="5">
        <f t="shared" ca="1" si="63"/>
        <v>72.262269534141922</v>
      </c>
    </row>
    <row r="1004" spans="5:8" x14ac:dyDescent="0.25">
      <c r="E1004" s="3">
        <f t="shared" ca="1" si="60"/>
        <v>0.78276371138099421</v>
      </c>
      <c r="F1004" s="3">
        <f t="shared" ca="1" si="61"/>
        <v>0.15582819294374212</v>
      </c>
      <c r="G1004" s="3">
        <f t="shared" ca="1" si="62"/>
        <v>8.8271733016360869</v>
      </c>
      <c r="H1004" s="5">
        <f t="shared" ca="1" si="63"/>
        <v>71.32865489130765</v>
      </c>
    </row>
    <row r="1005" spans="5:8" x14ac:dyDescent="0.25">
      <c r="E1005" s="3">
        <f t="shared" ca="1" si="60"/>
        <v>0.40316048853616049</v>
      </c>
      <c r="F1005" s="3">
        <f t="shared" ca="1" si="61"/>
        <v>0.16534915469294661</v>
      </c>
      <c r="G1005" s="3">
        <f t="shared" ca="1" si="62"/>
        <v>8.7941379528499546</v>
      </c>
      <c r="H1005" s="5">
        <f t="shared" ca="1" si="63"/>
        <v>68.794137952849951</v>
      </c>
    </row>
    <row r="1006" spans="5:8" x14ac:dyDescent="0.25">
      <c r="E1006" s="3">
        <f t="shared" ca="1" si="60"/>
        <v>0.60685633101990932</v>
      </c>
      <c r="F1006" s="3">
        <f t="shared" ca="1" si="61"/>
        <v>0.15586553703070311</v>
      </c>
      <c r="G1006" s="3">
        <f t="shared" ca="1" si="62"/>
        <v>8.8270415315504831</v>
      </c>
      <c r="H1006" s="5">
        <f t="shared" ca="1" si="63"/>
        <v>71.328824005480215</v>
      </c>
    </row>
    <row r="1007" spans="5:8" x14ac:dyDescent="0.25">
      <c r="E1007" s="3">
        <f t="shared" ca="1" si="60"/>
        <v>0.51653133230067327</v>
      </c>
      <c r="F1007" s="3">
        <f t="shared" ca="1" si="61"/>
        <v>1.2879962492738334E-3</v>
      </c>
      <c r="G1007" s="3">
        <f t="shared" ca="1" si="62"/>
        <v>9.8871522485288068</v>
      </c>
      <c r="H1007" s="5">
        <f t="shared" ca="1" si="63"/>
        <v>70.114135747720468</v>
      </c>
    </row>
    <row r="1008" spans="5:8" x14ac:dyDescent="0.25">
      <c r="E1008" s="3">
        <f t="shared" ca="1" si="60"/>
        <v>0.47423902749464297</v>
      </c>
      <c r="F1008" s="3">
        <f t="shared" ca="1" si="61"/>
        <v>3.6502196982767458E-2</v>
      </c>
      <c r="G1008" s="3">
        <f t="shared" ca="1" si="62"/>
        <v>9.4138050112149276</v>
      </c>
      <c r="H1008" s="5">
        <f t="shared" ca="1" si="63"/>
        <v>69.413805011214933</v>
      </c>
    </row>
    <row r="1009" spans="5:8" x14ac:dyDescent="0.25">
      <c r="E1009" s="3">
        <f t="shared" ca="1" si="60"/>
        <v>4.9590670519248037E-2</v>
      </c>
      <c r="F1009" s="3">
        <f t="shared" ca="1" si="61"/>
        <v>6.0635672690940008E-2</v>
      </c>
      <c r="G1009" s="3">
        <f t="shared" ca="1" si="62"/>
        <v>9.2510387476294493</v>
      </c>
      <c r="H1009" s="5">
        <f t="shared" ca="1" si="63"/>
        <v>69.251038747629451</v>
      </c>
    </row>
    <row r="1010" spans="5:8" x14ac:dyDescent="0.25">
      <c r="E1010" s="3">
        <f t="shared" ca="1" si="60"/>
        <v>0.68970579893859763</v>
      </c>
      <c r="F1010" s="3">
        <f t="shared" ca="1" si="61"/>
        <v>1.9526489927007021E-2</v>
      </c>
      <c r="G1010" s="3">
        <f t="shared" ca="1" si="62"/>
        <v>9.5677675207508273</v>
      </c>
      <c r="H1010" s="5">
        <f t="shared" ca="1" si="63"/>
        <v>70.451758969176183</v>
      </c>
    </row>
    <row r="1011" spans="5:8" x14ac:dyDescent="0.25">
      <c r="E1011" s="3">
        <f t="shared" ca="1" si="60"/>
        <v>0.35565233564355925</v>
      </c>
      <c r="F1011" s="3">
        <f t="shared" ca="1" si="61"/>
        <v>1.4314834259621785</v>
      </c>
      <c r="G1011" s="3">
        <f t="shared" ca="1" si="62"/>
        <v>6.8651417000840222</v>
      </c>
      <c r="H1011" s="5">
        <f t="shared" ca="1" si="63"/>
        <v>66.865141700084024</v>
      </c>
    </row>
    <row r="1012" spans="5:8" x14ac:dyDescent="0.25">
      <c r="E1012" s="3">
        <f t="shared" ca="1" si="60"/>
        <v>0.27069242805338323</v>
      </c>
      <c r="F1012" s="3">
        <f t="shared" ca="1" si="61"/>
        <v>3.395530410348877</v>
      </c>
      <c r="G1012" s="3">
        <f t="shared" ca="1" si="62"/>
        <v>5.6283574255480122</v>
      </c>
      <c r="H1012" s="5">
        <f t="shared" ca="1" si="63"/>
        <v>65.628357425548018</v>
      </c>
    </row>
    <row r="1013" spans="5:8" x14ac:dyDescent="0.25">
      <c r="E1013" s="3">
        <f t="shared" ca="1" si="60"/>
        <v>0.33062135611516608</v>
      </c>
      <c r="F1013" s="3">
        <f t="shared" ca="1" si="61"/>
        <v>5.703623022013142E-2</v>
      </c>
      <c r="G1013" s="3">
        <f t="shared" ca="1" si="62"/>
        <v>9.2727565223503206</v>
      </c>
      <c r="H1013" s="5">
        <f t="shared" ca="1" si="63"/>
        <v>69.272756522350321</v>
      </c>
    </row>
    <row r="1014" spans="5:8" x14ac:dyDescent="0.25">
      <c r="E1014" s="3">
        <f t="shared" ca="1" si="60"/>
        <v>0.86244912962486553</v>
      </c>
      <c r="F1014" s="3">
        <f t="shared" ca="1" si="61"/>
        <v>8.801099085332309E-2</v>
      </c>
      <c r="G1014" s="3">
        <f t="shared" ca="1" si="62"/>
        <v>9.1048322461478204</v>
      </c>
      <c r="H1014" s="5">
        <f t="shared" ca="1" si="63"/>
        <v>70.983178744705498</v>
      </c>
    </row>
    <row r="1015" spans="5:8" x14ac:dyDescent="0.25">
      <c r="E1015" s="3">
        <f t="shared" ca="1" si="60"/>
        <v>0.83238804227093766</v>
      </c>
      <c r="F1015" s="3">
        <f t="shared" ca="1" si="61"/>
        <v>2.1336125036033762</v>
      </c>
      <c r="G1015" s="3">
        <f t="shared" ca="1" si="62"/>
        <v>6.3261100355358826</v>
      </c>
      <c r="H1015" s="5">
        <f t="shared" ca="1" si="63"/>
        <v>75.807502468067497</v>
      </c>
    </row>
    <row r="1016" spans="5:8" x14ac:dyDescent="0.25">
      <c r="E1016" s="3">
        <f t="shared" ca="1" si="60"/>
        <v>0.94362491048257202</v>
      </c>
      <c r="F1016" s="3">
        <f t="shared" ca="1" si="61"/>
        <v>1.0454671261018951</v>
      </c>
      <c r="G1016" s="3">
        <f t="shared" ca="1" si="62"/>
        <v>7.2473829499166991</v>
      </c>
      <c r="H1016" s="5">
        <f t="shared" ca="1" si="63"/>
        <v>73.798084176185199</v>
      </c>
    </row>
    <row r="1017" spans="5:8" x14ac:dyDescent="0.25">
      <c r="E1017" s="3">
        <f t="shared" ca="1" si="60"/>
        <v>1.2378203783346309E-2</v>
      </c>
      <c r="F1017" s="3">
        <f t="shared" ca="1" si="61"/>
        <v>4.4621488473818962</v>
      </c>
      <c r="G1017" s="3">
        <f t="shared" ca="1" si="62"/>
        <v>5.1884057847539395</v>
      </c>
      <c r="H1017" s="5">
        <f t="shared" ca="1" si="63"/>
        <v>65.18840578475394</v>
      </c>
    </row>
    <row r="1018" spans="5:8" x14ac:dyDescent="0.25">
      <c r="E1018" s="3">
        <f t="shared" ca="1" si="60"/>
        <v>0.89511412463855466</v>
      </c>
      <c r="F1018" s="3">
        <f t="shared" ca="1" si="61"/>
        <v>0.90197262802045086</v>
      </c>
      <c r="G1018" s="3">
        <f t="shared" ca="1" si="62"/>
        <v>7.4140281424792054</v>
      </c>
      <c r="H1018" s="5">
        <f t="shared" ca="1" si="63"/>
        <v>73.487944485541249</v>
      </c>
    </row>
    <row r="1019" spans="5:8" x14ac:dyDescent="0.25">
      <c r="E1019" s="3">
        <f t="shared" ca="1" si="60"/>
        <v>0.11088807530406863</v>
      </c>
      <c r="F1019" s="3">
        <f t="shared" ca="1" si="61"/>
        <v>0.21998900760533044</v>
      </c>
      <c r="G1019" s="3">
        <f t="shared" ca="1" si="62"/>
        <v>8.6227188511679227</v>
      </c>
      <c r="H1019" s="5">
        <f t="shared" ca="1" si="63"/>
        <v>68.622718851167917</v>
      </c>
    </row>
    <row r="1020" spans="5:8" x14ac:dyDescent="0.25">
      <c r="E1020" s="3">
        <f t="shared" ca="1" si="60"/>
        <v>0.33911315952908294</v>
      </c>
      <c r="F1020" s="3">
        <f t="shared" ca="1" si="61"/>
        <v>0.22261470916458584</v>
      </c>
      <c r="G1020" s="3">
        <f t="shared" ca="1" si="62"/>
        <v>8.6151334279180265</v>
      </c>
      <c r="H1020" s="5">
        <f t="shared" ca="1" si="63"/>
        <v>68.615133427918025</v>
      </c>
    </row>
    <row r="1021" spans="5:8" x14ac:dyDescent="0.25">
      <c r="E1021" s="3">
        <f t="shared" ca="1" si="60"/>
        <v>0.43554983412056525</v>
      </c>
      <c r="F1021" s="3">
        <f t="shared" ca="1" si="61"/>
        <v>9.0902543520824386E-2</v>
      </c>
      <c r="G1021" s="3">
        <f t="shared" ca="1" si="62"/>
        <v>9.0909402695645838</v>
      </c>
      <c r="H1021" s="5">
        <f t="shared" ca="1" si="63"/>
        <v>69.090940269564584</v>
      </c>
    </row>
    <row r="1022" spans="5:8" x14ac:dyDescent="0.25">
      <c r="E1022" s="3">
        <f t="shared" ca="1" si="60"/>
        <v>0.48653633111358496</v>
      </c>
      <c r="F1022" s="3">
        <f t="shared" ca="1" si="61"/>
        <v>1.0272254554923608</v>
      </c>
      <c r="G1022" s="3">
        <f t="shared" ca="1" si="62"/>
        <v>7.2676841103815768</v>
      </c>
      <c r="H1022" s="5">
        <f t="shared" ca="1" si="63"/>
        <v>67.26768411038158</v>
      </c>
    </row>
    <row r="1023" spans="5:8" x14ac:dyDescent="0.25">
      <c r="E1023" s="3">
        <f t="shared" ca="1" si="60"/>
        <v>0.7210594748456246</v>
      </c>
      <c r="F1023" s="3">
        <f t="shared" ca="1" si="61"/>
        <v>5.8502692625382791</v>
      </c>
      <c r="G1023" s="3">
        <f t="shared" ca="1" si="62"/>
        <v>4.7361722283494121</v>
      </c>
      <c r="H1023" s="5">
        <f t="shared" ca="1" si="63"/>
        <v>81.114097034188859</v>
      </c>
    </row>
    <row r="1024" spans="5:8" x14ac:dyDescent="0.25">
      <c r="E1024" s="3">
        <f t="shared" ca="1" si="60"/>
        <v>0.66965156030988904</v>
      </c>
      <c r="F1024" s="3">
        <f t="shared" ca="1" si="61"/>
        <v>2.0111127199176497</v>
      </c>
      <c r="G1024" s="3">
        <f t="shared" ca="1" si="62"/>
        <v>6.4096591905010323</v>
      </c>
      <c r="H1024" s="5">
        <f t="shared" ca="1" si="63"/>
        <v>75.601453529416617</v>
      </c>
    </row>
    <row r="1025" spans="5:8" x14ac:dyDescent="0.25">
      <c r="E1025" s="3">
        <f t="shared" ca="1" si="60"/>
        <v>0.93249618004133128</v>
      </c>
      <c r="F1025" s="3">
        <f t="shared" ca="1" si="61"/>
        <v>0.30837593091923182</v>
      </c>
      <c r="G1025" s="3">
        <f t="shared" ca="1" si="62"/>
        <v>8.3913682815767494</v>
      </c>
      <c r="H1025" s="5">
        <f t="shared" ca="1" si="63"/>
        <v>71.91700764934248</v>
      </c>
    </row>
    <row r="1026" spans="5:8" x14ac:dyDescent="0.25">
      <c r="E1026" s="3">
        <f t="shared" ca="1" si="60"/>
        <v>0.58865417082661464</v>
      </c>
      <c r="F1026" s="3">
        <f t="shared" ca="1" si="61"/>
        <v>0.10698544393976173</v>
      </c>
      <c r="G1026" s="3">
        <f t="shared" ca="1" si="62"/>
        <v>9.0177727256864433</v>
      </c>
      <c r="H1026" s="5">
        <f t="shared" ca="1" si="63"/>
        <v>71.089212718253322</v>
      </c>
    </row>
    <row r="1027" spans="5:8" x14ac:dyDescent="0.25">
      <c r="E1027" s="3">
        <f t="shared" ca="1" si="60"/>
        <v>0.49726688025418997</v>
      </c>
      <c r="F1027" s="3">
        <f t="shared" ca="1" si="61"/>
        <v>1.8296924233947027</v>
      </c>
      <c r="G1027" s="3">
        <f t="shared" ca="1" si="62"/>
        <v>6.5406185284366805</v>
      </c>
      <c r="H1027" s="5">
        <f t="shared" ca="1" si="63"/>
        <v>66.540618528436681</v>
      </c>
    </row>
    <row r="1028" spans="5:8" x14ac:dyDescent="0.25">
      <c r="E1028" s="3">
        <f t="shared" ref="E1028:E1091" ca="1" si="64">RAND()</f>
        <v>3.2065129329017061E-2</v>
      </c>
      <c r="F1028" s="3">
        <f t="shared" ref="F1028:F1091" ca="1" si="65">_xlfn.NORM.INV(RAND(),0,1)^2</f>
        <v>0.80208387950324456</v>
      </c>
      <c r="G1028" s="3">
        <f t="shared" ref="G1028:G1091" ca="1" si="66">$C$3+(($C$3^2*F1028)/(2*$C$4))-(($C$3)/(2*$C$4))*SQRT(4*$C$3*$C$4*F1028+$C$3^2*F1028^2)</f>
        <v>7.5406794745258967</v>
      </c>
      <c r="H1028" s="5">
        <f t="shared" ref="H1028:H1091" ca="1" si="67">IF(E1028&lt;$C$3/($C$3+G1028),G1028,$C$3^2/G1028)+$C$5</f>
        <v>67.540679474525902</v>
      </c>
    </row>
    <row r="1029" spans="5:8" x14ac:dyDescent="0.25">
      <c r="E1029" s="3">
        <f t="shared" ca="1" si="64"/>
        <v>0.97417672365973162</v>
      </c>
      <c r="F1029" s="3">
        <f t="shared" ca="1" si="65"/>
        <v>3.2734899944456579</v>
      </c>
      <c r="G1029" s="3">
        <f t="shared" ca="1" si="66"/>
        <v>5.6857926255103362</v>
      </c>
      <c r="H1029" s="5">
        <f t="shared" ca="1" si="67"/>
        <v>77.587697368935324</v>
      </c>
    </row>
    <row r="1030" spans="5:8" x14ac:dyDescent="0.25">
      <c r="E1030" s="3">
        <f t="shared" ca="1" si="64"/>
        <v>0.49733749930530413</v>
      </c>
      <c r="F1030" s="3">
        <f t="shared" ca="1" si="65"/>
        <v>0.72353673730276502</v>
      </c>
      <c r="G1030" s="3">
        <f t="shared" ca="1" si="66"/>
        <v>7.6476858854566778</v>
      </c>
      <c r="H1030" s="5">
        <f t="shared" ca="1" si="67"/>
        <v>67.647685885456681</v>
      </c>
    </row>
    <row r="1031" spans="5:8" x14ac:dyDescent="0.25">
      <c r="E1031" s="3">
        <f t="shared" ca="1" si="64"/>
        <v>0.18258789628919614</v>
      </c>
      <c r="F1031" s="3">
        <f t="shared" ca="1" si="65"/>
        <v>1.339225507903862</v>
      </c>
      <c r="G1031" s="3">
        <f t="shared" ca="1" si="66"/>
        <v>6.9493121855443576</v>
      </c>
      <c r="H1031" s="5">
        <f t="shared" ca="1" si="67"/>
        <v>66.949312185544358</v>
      </c>
    </row>
    <row r="1032" spans="5:8" x14ac:dyDescent="0.25">
      <c r="E1032" s="3">
        <f t="shared" ca="1" si="64"/>
        <v>0.23875564538421612</v>
      </c>
      <c r="F1032" s="3">
        <f t="shared" ca="1" si="65"/>
        <v>1.4327698786575276</v>
      </c>
      <c r="G1032" s="3">
        <f t="shared" ca="1" si="66"/>
        <v>6.8639952695429622</v>
      </c>
      <c r="H1032" s="5">
        <f t="shared" ca="1" si="67"/>
        <v>66.863995269542968</v>
      </c>
    </row>
    <row r="1033" spans="5:8" x14ac:dyDescent="0.25">
      <c r="E1033" s="3">
        <f t="shared" ca="1" si="64"/>
        <v>8.5577144254833648E-3</v>
      </c>
      <c r="F1033" s="3">
        <f t="shared" ca="1" si="65"/>
        <v>2.5077082580490822</v>
      </c>
      <c r="G1033" s="3">
        <f t="shared" ca="1" si="66"/>
        <v>6.0915646410780617</v>
      </c>
      <c r="H1033" s="5">
        <f t="shared" ca="1" si="67"/>
        <v>66.091564641078065</v>
      </c>
    </row>
    <row r="1034" spans="5:8" x14ac:dyDescent="0.25">
      <c r="E1034" s="3">
        <f t="shared" ca="1" si="64"/>
        <v>0.69863771070444758</v>
      </c>
      <c r="F1034" s="3">
        <f t="shared" ca="1" si="65"/>
        <v>1.2437358451218121</v>
      </c>
      <c r="G1034" s="3">
        <f t="shared" ca="1" si="66"/>
        <v>7.0407957138043802</v>
      </c>
      <c r="H1034" s="5">
        <f t="shared" ca="1" si="67"/>
        <v>74.202940131317433</v>
      </c>
    </row>
    <row r="1035" spans="5:8" x14ac:dyDescent="0.25">
      <c r="E1035" s="3">
        <f t="shared" ca="1" si="64"/>
        <v>0.69632004667022396</v>
      </c>
      <c r="F1035" s="3">
        <f t="shared" ca="1" si="65"/>
        <v>0.19828487529463107</v>
      </c>
      <c r="G1035" s="3">
        <f t="shared" ca="1" si="66"/>
        <v>8.6875199754114103</v>
      </c>
      <c r="H1035" s="5">
        <f t="shared" ca="1" si="67"/>
        <v>71.510764899883213</v>
      </c>
    </row>
    <row r="1036" spans="5:8" x14ac:dyDescent="0.25">
      <c r="E1036" s="3">
        <f t="shared" ca="1" si="64"/>
        <v>0.27214664770585739</v>
      </c>
      <c r="F1036" s="3">
        <f t="shared" ca="1" si="65"/>
        <v>6.7372350998574177E-3</v>
      </c>
      <c r="G1036" s="3">
        <f t="shared" ca="1" si="66"/>
        <v>9.7437849150900639</v>
      </c>
      <c r="H1036" s="5">
        <f t="shared" ca="1" si="67"/>
        <v>69.74378491509006</v>
      </c>
    </row>
    <row r="1037" spans="5:8" x14ac:dyDescent="0.25">
      <c r="E1037" s="3">
        <f t="shared" ca="1" si="64"/>
        <v>0.15113456421207816</v>
      </c>
      <c r="F1037" s="3">
        <f t="shared" ca="1" si="65"/>
        <v>0.15569022288069578</v>
      </c>
      <c r="G1037" s="3">
        <f t="shared" ca="1" si="66"/>
        <v>8.8276602890312308</v>
      </c>
      <c r="H1037" s="5">
        <f t="shared" ca="1" si="67"/>
        <v>68.827660289031229</v>
      </c>
    </row>
    <row r="1038" spans="5:8" x14ac:dyDescent="0.25">
      <c r="E1038" s="3">
        <f t="shared" ca="1" si="64"/>
        <v>0.78580966829332799</v>
      </c>
      <c r="F1038" s="3">
        <f t="shared" ca="1" si="65"/>
        <v>1.6234529827092492</v>
      </c>
      <c r="G1038" s="3">
        <f t="shared" ca="1" si="66"/>
        <v>6.7015647276451498</v>
      </c>
      <c r="H1038" s="5">
        <f t="shared" ca="1" si="67"/>
        <v>74.921888255064104</v>
      </c>
    </row>
    <row r="1039" spans="5:8" x14ac:dyDescent="0.25">
      <c r="E1039" s="3">
        <f t="shared" ca="1" si="64"/>
        <v>0.43475986942837375</v>
      </c>
      <c r="F1039" s="3">
        <f t="shared" ca="1" si="65"/>
        <v>1.4103412821250689</v>
      </c>
      <c r="G1039" s="3">
        <f t="shared" ca="1" si="66"/>
        <v>6.884087227386873</v>
      </c>
      <c r="H1039" s="5">
        <f t="shared" ca="1" si="67"/>
        <v>66.884087227386871</v>
      </c>
    </row>
    <row r="1040" spans="5:8" x14ac:dyDescent="0.25">
      <c r="E1040" s="3">
        <f t="shared" ca="1" si="64"/>
        <v>0.53284547023942563</v>
      </c>
      <c r="F1040" s="3">
        <f t="shared" ca="1" si="65"/>
        <v>6.6113023295968354E-2</v>
      </c>
      <c r="G1040" s="3">
        <f t="shared" ca="1" si="66"/>
        <v>9.219285680318908</v>
      </c>
      <c r="H1040" s="5">
        <f t="shared" ca="1" si="67"/>
        <v>70.846827342977065</v>
      </c>
    </row>
    <row r="1041" spans="5:8" x14ac:dyDescent="0.25">
      <c r="E1041" s="3">
        <f t="shared" ca="1" si="64"/>
        <v>0.96259995149835254</v>
      </c>
      <c r="F1041" s="3">
        <f t="shared" ca="1" si="65"/>
        <v>3.3199074902794599</v>
      </c>
      <c r="G1041" s="3">
        <f t="shared" ca="1" si="66"/>
        <v>5.6637448312677297</v>
      </c>
      <c r="H1041" s="5">
        <f t="shared" ca="1" si="67"/>
        <v>77.656162659011727</v>
      </c>
    </row>
    <row r="1042" spans="5:8" x14ac:dyDescent="0.25">
      <c r="E1042" s="3">
        <f t="shared" ca="1" si="64"/>
        <v>0.28528624394272051</v>
      </c>
      <c r="F1042" s="3">
        <f t="shared" ca="1" si="65"/>
        <v>0.46094211637073668</v>
      </c>
      <c r="G1042" s="3">
        <f t="shared" ca="1" si="66"/>
        <v>8.0711799540568752</v>
      </c>
      <c r="H1042" s="5">
        <f t="shared" ca="1" si="67"/>
        <v>68.071179954056873</v>
      </c>
    </row>
    <row r="1043" spans="5:8" x14ac:dyDescent="0.25">
      <c r="E1043" s="3">
        <f t="shared" ca="1" si="64"/>
        <v>0.39683741133417694</v>
      </c>
      <c r="F1043" s="3">
        <f t="shared" ca="1" si="65"/>
        <v>6.176089216888777E-2</v>
      </c>
      <c r="G1043" s="3">
        <f t="shared" ca="1" si="66"/>
        <v>9.2443929867824846</v>
      </c>
      <c r="H1043" s="5">
        <f t="shared" ca="1" si="67"/>
        <v>69.244392986782486</v>
      </c>
    </row>
    <row r="1044" spans="5:8" x14ac:dyDescent="0.25">
      <c r="E1044" s="3">
        <f t="shared" ca="1" si="64"/>
        <v>0.83030118801689601</v>
      </c>
      <c r="F1044" s="3">
        <f t="shared" ca="1" si="65"/>
        <v>1.5744406629408689</v>
      </c>
      <c r="G1044" s="3">
        <f t="shared" ca="1" si="66"/>
        <v>6.7419610715849689</v>
      </c>
      <c r="H1044" s="5">
        <f t="shared" ca="1" si="67"/>
        <v>74.832479591355906</v>
      </c>
    </row>
    <row r="1045" spans="5:8" x14ac:dyDescent="0.25">
      <c r="E1045" s="3">
        <f t="shared" ca="1" si="64"/>
        <v>0.58975177374367094</v>
      </c>
      <c r="F1045" s="3">
        <f t="shared" ca="1" si="65"/>
        <v>0.91497817263072134</v>
      </c>
      <c r="G1045" s="3">
        <f t="shared" ca="1" si="66"/>
        <v>7.3982280660026323</v>
      </c>
      <c r="H1045" s="5">
        <f t="shared" ca="1" si="67"/>
        <v>73.516750106628095</v>
      </c>
    </row>
    <row r="1046" spans="5:8" x14ac:dyDescent="0.25">
      <c r="E1046" s="3">
        <f t="shared" ca="1" si="64"/>
        <v>0.83609473433655312</v>
      </c>
      <c r="F1046" s="3">
        <f t="shared" ca="1" si="65"/>
        <v>0.77612631383693731</v>
      </c>
      <c r="G1046" s="3">
        <f t="shared" ca="1" si="66"/>
        <v>7.575260968330209</v>
      </c>
      <c r="H1046" s="5">
        <f t="shared" ca="1" si="67"/>
        <v>73.200865345506728</v>
      </c>
    </row>
    <row r="1047" spans="5:8" x14ac:dyDescent="0.25">
      <c r="E1047" s="3">
        <f t="shared" ca="1" si="64"/>
        <v>0.18603850683389145</v>
      </c>
      <c r="F1047" s="3">
        <f t="shared" ca="1" si="65"/>
        <v>3.578839167020778</v>
      </c>
      <c r="G1047" s="3">
        <f t="shared" ca="1" si="66"/>
        <v>5.545189117227272</v>
      </c>
      <c r="H1047" s="5">
        <f t="shared" ca="1" si="67"/>
        <v>65.545189117227267</v>
      </c>
    </row>
    <row r="1048" spans="5:8" x14ac:dyDescent="0.25">
      <c r="E1048" s="3">
        <f t="shared" ca="1" si="64"/>
        <v>0.15762130603114732</v>
      </c>
      <c r="F1048" s="3">
        <f t="shared" ca="1" si="65"/>
        <v>3.9125918984641954E-2</v>
      </c>
      <c r="G1048" s="3">
        <f t="shared" ca="1" si="66"/>
        <v>9.3937499688709067</v>
      </c>
      <c r="H1048" s="5">
        <f t="shared" ca="1" si="67"/>
        <v>69.393749968870907</v>
      </c>
    </row>
    <row r="1049" spans="5:8" x14ac:dyDescent="0.25">
      <c r="E1049" s="3">
        <f t="shared" ca="1" si="64"/>
        <v>0.99440654670291906</v>
      </c>
      <c r="F1049" s="3">
        <f t="shared" ca="1" si="65"/>
        <v>0.17657962200072111</v>
      </c>
      <c r="G1049" s="3">
        <f t="shared" ca="1" si="66"/>
        <v>8.7565273281477722</v>
      </c>
      <c r="H1049" s="5">
        <f t="shared" ca="1" si="67"/>
        <v>71.420052293852947</v>
      </c>
    </row>
    <row r="1050" spans="5:8" x14ac:dyDescent="0.25">
      <c r="E1050" s="3">
        <f t="shared" ca="1" si="64"/>
        <v>0.56922281769168515</v>
      </c>
      <c r="F1050" s="3">
        <f t="shared" ca="1" si="65"/>
        <v>1.2940406588849975</v>
      </c>
      <c r="G1050" s="3">
        <f t="shared" ca="1" si="66"/>
        <v>6.9920180181488583</v>
      </c>
      <c r="H1050" s="5">
        <f t="shared" ca="1" si="67"/>
        <v>66.992018018148855</v>
      </c>
    </row>
    <row r="1051" spans="5:8" x14ac:dyDescent="0.25">
      <c r="E1051" s="3">
        <f t="shared" ca="1" si="64"/>
        <v>0.24559982155067639</v>
      </c>
      <c r="F1051" s="3">
        <f t="shared" ca="1" si="65"/>
        <v>9.8661839664420756E-2</v>
      </c>
      <c r="G1051" s="3">
        <f t="shared" ca="1" si="66"/>
        <v>9.0548200167769952</v>
      </c>
      <c r="H1051" s="5">
        <f t="shared" ca="1" si="67"/>
        <v>69.054820016777001</v>
      </c>
    </row>
    <row r="1052" spans="5:8" x14ac:dyDescent="0.25">
      <c r="E1052" s="3">
        <f t="shared" ca="1" si="64"/>
        <v>0.69675466908143036</v>
      </c>
      <c r="F1052" s="3">
        <f t="shared" ca="1" si="65"/>
        <v>0.87651611322730794</v>
      </c>
      <c r="G1052" s="3">
        <f t="shared" ca="1" si="66"/>
        <v>7.4453946690765846</v>
      </c>
      <c r="H1052" s="5">
        <f t="shared" ca="1" si="67"/>
        <v>73.431121444150719</v>
      </c>
    </row>
    <row r="1053" spans="5:8" x14ac:dyDescent="0.25">
      <c r="E1053" s="3">
        <f t="shared" ca="1" si="64"/>
        <v>0.78867499097663107</v>
      </c>
      <c r="F1053" s="3">
        <f t="shared" ca="1" si="65"/>
        <v>0.77932187377049977</v>
      </c>
      <c r="G1053" s="3">
        <f t="shared" ca="1" si="66"/>
        <v>7.5709636520674408</v>
      </c>
      <c r="H1053" s="5">
        <f t="shared" ca="1" si="67"/>
        <v>73.208358221703065</v>
      </c>
    </row>
    <row r="1054" spans="5:8" x14ac:dyDescent="0.25">
      <c r="E1054" s="3">
        <f t="shared" ca="1" si="64"/>
        <v>5.4490066094270762E-2</v>
      </c>
      <c r="F1054" s="3">
        <f t="shared" ca="1" si="65"/>
        <v>5.3235509923042308</v>
      </c>
      <c r="G1054" s="3">
        <f t="shared" ca="1" si="66"/>
        <v>4.8951443915509607</v>
      </c>
      <c r="H1054" s="5">
        <f t="shared" ca="1" si="67"/>
        <v>64.895144391550957</v>
      </c>
    </row>
    <row r="1055" spans="5:8" x14ac:dyDescent="0.25">
      <c r="E1055" s="3">
        <f t="shared" ca="1" si="64"/>
        <v>0.37428191648349551</v>
      </c>
      <c r="F1055" s="3">
        <f t="shared" ca="1" si="65"/>
        <v>0.55348007647521358</v>
      </c>
      <c r="G1055" s="3">
        <f t="shared" ca="1" si="66"/>
        <v>7.9079036543740262</v>
      </c>
      <c r="H1055" s="5">
        <f t="shared" ca="1" si="67"/>
        <v>67.907903654374024</v>
      </c>
    </row>
    <row r="1056" spans="5:8" x14ac:dyDescent="0.25">
      <c r="E1056" s="3">
        <f t="shared" ca="1" si="64"/>
        <v>0.98009009484157816</v>
      </c>
      <c r="F1056" s="3">
        <f t="shared" ca="1" si="65"/>
        <v>1.0927065906083466</v>
      </c>
      <c r="G1056" s="3">
        <f t="shared" ca="1" si="66"/>
        <v>7.1958954416111602</v>
      </c>
      <c r="H1056" s="5">
        <f t="shared" ca="1" si="67"/>
        <v>73.896811148997188</v>
      </c>
    </row>
    <row r="1057" spans="5:8" x14ac:dyDescent="0.25">
      <c r="E1057" s="3">
        <f t="shared" ca="1" si="64"/>
        <v>0.44044822375786474</v>
      </c>
      <c r="F1057" s="3">
        <f t="shared" ca="1" si="65"/>
        <v>0.1397139191844374</v>
      </c>
      <c r="G1057" s="3">
        <f t="shared" ca="1" si="66"/>
        <v>8.88578804831727</v>
      </c>
      <c r="H1057" s="5">
        <f t="shared" ca="1" si="67"/>
        <v>68.885788048317266</v>
      </c>
    </row>
    <row r="1058" spans="5:8" x14ac:dyDescent="0.25">
      <c r="E1058" s="3">
        <f t="shared" ca="1" si="64"/>
        <v>0.97270874496681259</v>
      </c>
      <c r="F1058" s="3">
        <f t="shared" ca="1" si="65"/>
        <v>4.189726156762104</v>
      </c>
      <c r="G1058" s="3">
        <f t="shared" ca="1" si="66"/>
        <v>5.2915026671735745</v>
      </c>
      <c r="H1058" s="5">
        <f t="shared" ca="1" si="67"/>
        <v>78.898223489588531</v>
      </c>
    </row>
    <row r="1059" spans="5:8" x14ac:dyDescent="0.25">
      <c r="E1059" s="3">
        <f t="shared" ca="1" si="64"/>
        <v>0.5434851708526256</v>
      </c>
      <c r="F1059" s="3">
        <f t="shared" ca="1" si="65"/>
        <v>0.77012177274079274</v>
      </c>
      <c r="G1059" s="3">
        <f t="shared" ca="1" si="66"/>
        <v>7.5833668249817725</v>
      </c>
      <c r="H1059" s="5">
        <f t="shared" ca="1" si="67"/>
        <v>67.583366824981766</v>
      </c>
    </row>
    <row r="1060" spans="5:8" x14ac:dyDescent="0.25">
      <c r="E1060" s="3">
        <f t="shared" ca="1" si="64"/>
        <v>0.14697536758375973</v>
      </c>
      <c r="F1060" s="3">
        <f t="shared" ca="1" si="65"/>
        <v>0.261532421460547</v>
      </c>
      <c r="G1060" s="3">
        <f t="shared" ca="1" si="66"/>
        <v>8.5082915525385889</v>
      </c>
      <c r="H1060" s="5">
        <f t="shared" ca="1" si="67"/>
        <v>68.508291552538594</v>
      </c>
    </row>
    <row r="1061" spans="5:8" x14ac:dyDescent="0.25">
      <c r="E1061" s="3">
        <f t="shared" ca="1" si="64"/>
        <v>1.7909174681458806E-2</v>
      </c>
      <c r="F1061" s="3">
        <f t="shared" ca="1" si="65"/>
        <v>2.3936531005432572E-2</v>
      </c>
      <c r="G1061" s="3">
        <f t="shared" ca="1" si="66"/>
        <v>9.5225721586184573</v>
      </c>
      <c r="H1061" s="5">
        <f t="shared" ca="1" si="67"/>
        <v>69.522572158618459</v>
      </c>
    </row>
    <row r="1062" spans="5:8" x14ac:dyDescent="0.25">
      <c r="E1062" s="3">
        <f t="shared" ca="1" si="64"/>
        <v>0.28626849430618362</v>
      </c>
      <c r="F1062" s="3">
        <f t="shared" ca="1" si="65"/>
        <v>0.40049531374868613</v>
      </c>
      <c r="G1062" s="3">
        <f t="shared" ca="1" si="66"/>
        <v>8.1890161282902945</v>
      </c>
      <c r="H1062" s="5">
        <f t="shared" ca="1" si="67"/>
        <v>68.189016128290291</v>
      </c>
    </row>
    <row r="1063" spans="5:8" x14ac:dyDescent="0.25">
      <c r="E1063" s="3">
        <f t="shared" ca="1" si="64"/>
        <v>0.52855904561657963</v>
      </c>
      <c r="F1063" s="3">
        <f t="shared" ca="1" si="65"/>
        <v>2.2699893712550994</v>
      </c>
      <c r="G1063" s="3">
        <f t="shared" ca="1" si="66"/>
        <v>6.2372292105405922</v>
      </c>
      <c r="H1063" s="5">
        <f t="shared" ca="1" si="67"/>
        <v>66.23722921054059</v>
      </c>
    </row>
    <row r="1064" spans="5:8" x14ac:dyDescent="0.25">
      <c r="E1064" s="3">
        <f t="shared" ca="1" si="64"/>
        <v>0.21476428243281021</v>
      </c>
      <c r="F1064" s="3">
        <f t="shared" ca="1" si="65"/>
        <v>0.35422979059585358</v>
      </c>
      <c r="G1064" s="3">
        <f t="shared" ca="1" si="66"/>
        <v>8.2867002338823585</v>
      </c>
      <c r="H1064" s="5">
        <f t="shared" ca="1" si="67"/>
        <v>68.286700233882357</v>
      </c>
    </row>
    <row r="1065" spans="5:8" x14ac:dyDescent="0.25">
      <c r="E1065" s="3">
        <f t="shared" ca="1" si="64"/>
        <v>0.78155013020886621</v>
      </c>
      <c r="F1065" s="3">
        <f t="shared" ca="1" si="65"/>
        <v>0.95857161262058432</v>
      </c>
      <c r="G1065" s="3">
        <f t="shared" ca="1" si="66"/>
        <v>7.3463269795242852</v>
      </c>
      <c r="H1065" s="5">
        <f t="shared" ca="1" si="67"/>
        <v>73.612244633096296</v>
      </c>
    </row>
    <row r="1066" spans="5:8" x14ac:dyDescent="0.25">
      <c r="E1066" s="3">
        <f t="shared" ca="1" si="64"/>
        <v>0.74015107853327211</v>
      </c>
      <c r="F1066" s="3">
        <f t="shared" ca="1" si="65"/>
        <v>1.0432165221034648</v>
      </c>
      <c r="G1066" s="3">
        <f t="shared" ca="1" si="66"/>
        <v>7.249874714591682</v>
      </c>
      <c r="H1066" s="5">
        <f t="shared" ca="1" si="67"/>
        <v>73.79334180751178</v>
      </c>
    </row>
    <row r="1067" spans="5:8" x14ac:dyDescent="0.25">
      <c r="E1067" s="3">
        <f t="shared" ca="1" si="64"/>
        <v>0.82731705496515306</v>
      </c>
      <c r="F1067" s="3">
        <f t="shared" ca="1" si="65"/>
        <v>0.34385125325263638</v>
      </c>
      <c r="G1067" s="3">
        <f t="shared" ca="1" si="66"/>
        <v>8.3096498807666421</v>
      </c>
      <c r="H1067" s="5">
        <f t="shared" ca="1" si="67"/>
        <v>72.034201372485995</v>
      </c>
    </row>
    <row r="1068" spans="5:8" x14ac:dyDescent="0.25">
      <c r="E1068" s="3">
        <f t="shared" ca="1" si="64"/>
        <v>0.77287257198106407</v>
      </c>
      <c r="F1068" s="3">
        <f t="shared" ca="1" si="65"/>
        <v>2.1182172432108695E-2</v>
      </c>
      <c r="G1068" s="3">
        <f t="shared" ca="1" si="66"/>
        <v>9.5502282994616046</v>
      </c>
      <c r="H1068" s="5">
        <f t="shared" ca="1" si="67"/>
        <v>70.470953872970512</v>
      </c>
    </row>
    <row r="1069" spans="5:8" x14ac:dyDescent="0.25">
      <c r="E1069" s="3">
        <f t="shared" ca="1" si="64"/>
        <v>2.3362991623707363E-2</v>
      </c>
      <c r="F1069" s="3">
        <f t="shared" ca="1" si="65"/>
        <v>6.3325120757837259E-3</v>
      </c>
      <c r="G1069" s="3">
        <f t="shared" ca="1" si="66"/>
        <v>9.7515015069466955</v>
      </c>
      <c r="H1069" s="5">
        <f t="shared" ca="1" si="67"/>
        <v>69.751501506946695</v>
      </c>
    </row>
    <row r="1070" spans="5:8" x14ac:dyDescent="0.25">
      <c r="E1070" s="3">
        <f t="shared" ca="1" si="64"/>
        <v>0.56233970849293591</v>
      </c>
      <c r="F1070" s="3">
        <f t="shared" ca="1" si="65"/>
        <v>1.4708728182181365</v>
      </c>
      <c r="G1070" s="3">
        <f t="shared" ca="1" si="66"/>
        <v>6.8303634400053399</v>
      </c>
      <c r="H1070" s="5">
        <f t="shared" ca="1" si="67"/>
        <v>66.830363440005343</v>
      </c>
    </row>
    <row r="1071" spans="5:8" x14ac:dyDescent="0.25">
      <c r="E1071" s="3">
        <f t="shared" ca="1" si="64"/>
        <v>0.19367491377801715</v>
      </c>
      <c r="F1071" s="3">
        <f t="shared" ca="1" si="65"/>
        <v>9.5363962740668967E-2</v>
      </c>
      <c r="G1071" s="3">
        <f t="shared" ca="1" si="66"/>
        <v>9.0699738455986765</v>
      </c>
      <c r="H1071" s="5">
        <f t="shared" ca="1" si="67"/>
        <v>69.069973845598682</v>
      </c>
    </row>
    <row r="1072" spans="5:8" x14ac:dyDescent="0.25">
      <c r="E1072" s="3">
        <f t="shared" ca="1" si="64"/>
        <v>0.88719691746220486</v>
      </c>
      <c r="F1072" s="3">
        <f t="shared" ca="1" si="65"/>
        <v>0.15327130477183609</v>
      </c>
      <c r="G1072" s="3">
        <f t="shared" ca="1" si="66"/>
        <v>8.8362381068647338</v>
      </c>
      <c r="H1072" s="5">
        <f t="shared" ca="1" si="67"/>
        <v>71.317033197907108</v>
      </c>
    </row>
    <row r="1073" spans="5:8" x14ac:dyDescent="0.25">
      <c r="E1073" s="3">
        <f t="shared" ca="1" si="64"/>
        <v>0.3448850320158382</v>
      </c>
      <c r="F1073" s="3">
        <f t="shared" ca="1" si="65"/>
        <v>0.22363258320774565</v>
      </c>
      <c r="G1073" s="3">
        <f t="shared" ca="1" si="66"/>
        <v>8.6122067707133514</v>
      </c>
      <c r="H1073" s="5">
        <f t="shared" ca="1" si="67"/>
        <v>68.612206770713357</v>
      </c>
    </row>
    <row r="1074" spans="5:8" x14ac:dyDescent="0.25">
      <c r="E1074" s="3">
        <f t="shared" ca="1" si="64"/>
        <v>0.2401350296602226</v>
      </c>
      <c r="F1074" s="3">
        <f t="shared" ca="1" si="65"/>
        <v>0.11676898703816378</v>
      </c>
      <c r="G1074" s="3">
        <f t="shared" ca="1" si="66"/>
        <v>8.9762113930101481</v>
      </c>
      <c r="H1074" s="5">
        <f t="shared" ca="1" si="67"/>
        <v>68.976211393010146</v>
      </c>
    </row>
    <row r="1075" spans="5:8" x14ac:dyDescent="0.25">
      <c r="E1075" s="3">
        <f t="shared" ca="1" si="64"/>
        <v>0.49298928145098886</v>
      </c>
      <c r="F1075" s="3">
        <f t="shared" ca="1" si="65"/>
        <v>1.6854749437726786</v>
      </c>
      <c r="G1075" s="3">
        <f t="shared" ca="1" si="66"/>
        <v>6.6516808170261159</v>
      </c>
      <c r="H1075" s="5">
        <f t="shared" ca="1" si="67"/>
        <v>66.651680817026119</v>
      </c>
    </row>
    <row r="1076" spans="5:8" x14ac:dyDescent="0.25">
      <c r="E1076" s="3">
        <f t="shared" ca="1" si="64"/>
        <v>0.45678832300706973</v>
      </c>
      <c r="F1076" s="3">
        <f t="shared" ca="1" si="65"/>
        <v>1.1647767278669561</v>
      </c>
      <c r="G1076" s="3">
        <f t="shared" ca="1" si="66"/>
        <v>7.1201718072873366</v>
      </c>
      <c r="H1076" s="5">
        <f t="shared" ca="1" si="67"/>
        <v>67.120171807287335</v>
      </c>
    </row>
    <row r="1077" spans="5:8" x14ac:dyDescent="0.25">
      <c r="E1077" s="3">
        <f t="shared" ca="1" si="64"/>
        <v>0.37099412164008039</v>
      </c>
      <c r="F1077" s="3">
        <f t="shared" ca="1" si="65"/>
        <v>1.5275254384189613E-2</v>
      </c>
      <c r="G1077" s="3">
        <f t="shared" ca="1" si="66"/>
        <v>9.616727308588171</v>
      </c>
      <c r="H1077" s="5">
        <f t="shared" ca="1" si="67"/>
        <v>69.616727308588167</v>
      </c>
    </row>
    <row r="1078" spans="5:8" x14ac:dyDescent="0.25">
      <c r="E1078" s="3">
        <f t="shared" ca="1" si="64"/>
        <v>9.3987516040993091E-3</v>
      </c>
      <c r="F1078" s="3">
        <f t="shared" ca="1" si="65"/>
        <v>3.9563367935727469</v>
      </c>
      <c r="G1078" s="3">
        <f t="shared" ca="1" si="66"/>
        <v>5.3844958130306519</v>
      </c>
      <c r="H1078" s="5">
        <f t="shared" ca="1" si="67"/>
        <v>65.384495813030654</v>
      </c>
    </row>
    <row r="1079" spans="5:8" x14ac:dyDescent="0.25">
      <c r="E1079" s="3">
        <f t="shared" ca="1" si="64"/>
        <v>0.32628575827314177</v>
      </c>
      <c r="F1079" s="3">
        <f t="shared" ca="1" si="65"/>
        <v>1.3986245487395284</v>
      </c>
      <c r="G1079" s="3">
        <f t="shared" ca="1" si="66"/>
        <v>6.8946725878186843</v>
      </c>
      <c r="H1079" s="5">
        <f t="shared" ca="1" si="67"/>
        <v>66.89467258781869</v>
      </c>
    </row>
    <row r="1080" spans="5:8" x14ac:dyDescent="0.25">
      <c r="E1080" s="3">
        <f t="shared" ca="1" si="64"/>
        <v>0.47535086535425919</v>
      </c>
      <c r="F1080" s="3">
        <f t="shared" ca="1" si="65"/>
        <v>0.79829780063617883</v>
      </c>
      <c r="G1080" s="3">
        <f t="shared" ca="1" si="66"/>
        <v>7.5456777070191396</v>
      </c>
      <c r="H1080" s="5">
        <f t="shared" ca="1" si="67"/>
        <v>67.545677707019138</v>
      </c>
    </row>
    <row r="1081" spans="5:8" x14ac:dyDescent="0.25">
      <c r="E1081" s="3">
        <f t="shared" ca="1" si="64"/>
        <v>0.75737918447484076</v>
      </c>
      <c r="F1081" s="3">
        <f t="shared" ca="1" si="65"/>
        <v>0.87992663747208144</v>
      </c>
      <c r="G1081" s="3">
        <f t="shared" ca="1" si="66"/>
        <v>7.4411578738040021</v>
      </c>
      <c r="H1081" s="5">
        <f t="shared" ca="1" si="67"/>
        <v>73.438768763668079</v>
      </c>
    </row>
    <row r="1082" spans="5:8" x14ac:dyDescent="0.25">
      <c r="E1082" s="3">
        <f t="shared" ca="1" si="64"/>
        <v>0.70496709480131847</v>
      </c>
      <c r="F1082" s="3">
        <f t="shared" ca="1" si="65"/>
        <v>1.2676363217135853</v>
      </c>
      <c r="G1082" s="3">
        <f t="shared" ca="1" si="66"/>
        <v>7.0174541473526562</v>
      </c>
      <c r="H1082" s="5">
        <f t="shared" ca="1" si="67"/>
        <v>74.25018217436093</v>
      </c>
    </row>
    <row r="1083" spans="5:8" x14ac:dyDescent="0.25">
      <c r="E1083" s="3">
        <f t="shared" ca="1" si="64"/>
        <v>6.0507000588014948E-2</v>
      </c>
      <c r="F1083" s="3">
        <f t="shared" ca="1" si="65"/>
        <v>2.5206400857279068E-3</v>
      </c>
      <c r="G1083" s="3">
        <f t="shared" ca="1" si="66"/>
        <v>9.8424900795571553</v>
      </c>
      <c r="H1083" s="5">
        <f t="shared" ca="1" si="67"/>
        <v>69.842490079557152</v>
      </c>
    </row>
    <row r="1084" spans="5:8" x14ac:dyDescent="0.25">
      <c r="E1084" s="3">
        <f t="shared" ca="1" si="64"/>
        <v>9.4323162907080649E-2</v>
      </c>
      <c r="F1084" s="3">
        <f t="shared" ca="1" si="65"/>
        <v>0.55790059341811638</v>
      </c>
      <c r="G1084" s="3">
        <f t="shared" ca="1" si="66"/>
        <v>7.9005434344974557</v>
      </c>
      <c r="H1084" s="5">
        <f t="shared" ca="1" si="67"/>
        <v>67.90054343449745</v>
      </c>
    </row>
    <row r="1085" spans="5:8" x14ac:dyDescent="0.25">
      <c r="E1085" s="3">
        <f t="shared" ca="1" si="64"/>
        <v>0.26858018326935873</v>
      </c>
      <c r="F1085" s="3">
        <f t="shared" ca="1" si="65"/>
        <v>0.10568707859485384</v>
      </c>
      <c r="G1085" s="3">
        <f t="shared" ca="1" si="66"/>
        <v>9.023444090301064</v>
      </c>
      <c r="H1085" s="5">
        <f t="shared" ca="1" si="67"/>
        <v>69.023444090301069</v>
      </c>
    </row>
    <row r="1086" spans="5:8" x14ac:dyDescent="0.25">
      <c r="E1086" s="3">
        <f t="shared" ca="1" si="64"/>
        <v>0.85998156667905501</v>
      </c>
      <c r="F1086" s="3">
        <f t="shared" ca="1" si="65"/>
        <v>1.0974215583800617</v>
      </c>
      <c r="G1086" s="3">
        <f t="shared" ca="1" si="66"/>
        <v>7.190839563225973</v>
      </c>
      <c r="H1086" s="5">
        <f t="shared" ca="1" si="67"/>
        <v>73.906581995154085</v>
      </c>
    </row>
    <row r="1087" spans="5:8" x14ac:dyDescent="0.25">
      <c r="E1087" s="3">
        <f t="shared" ca="1" si="64"/>
        <v>0.5509930158583376</v>
      </c>
      <c r="F1087" s="3">
        <f t="shared" ca="1" si="65"/>
        <v>0.34684122711091314</v>
      </c>
      <c r="G1087" s="3">
        <f t="shared" ca="1" si="66"/>
        <v>8.3029963353995395</v>
      </c>
      <c r="H1087" s="5">
        <f t="shared" ca="1" si="67"/>
        <v>72.043844891711373</v>
      </c>
    </row>
    <row r="1088" spans="5:8" x14ac:dyDescent="0.25">
      <c r="E1088" s="3">
        <f t="shared" ca="1" si="64"/>
        <v>0.46485838284302883</v>
      </c>
      <c r="F1088" s="3">
        <f t="shared" ca="1" si="65"/>
        <v>0.14036716898971549</v>
      </c>
      <c r="G1088" s="3">
        <f t="shared" ca="1" si="66"/>
        <v>8.8833401131686252</v>
      </c>
      <c r="H1088" s="5">
        <f t="shared" ca="1" si="67"/>
        <v>68.883340113168629</v>
      </c>
    </row>
    <row r="1089" spans="5:8" x14ac:dyDescent="0.25">
      <c r="E1089" s="3">
        <f t="shared" ca="1" si="64"/>
        <v>0.29503035087215124</v>
      </c>
      <c r="F1089" s="3">
        <f t="shared" ca="1" si="65"/>
        <v>1.1336445339830516</v>
      </c>
      <c r="G1089" s="3">
        <f t="shared" ca="1" si="66"/>
        <v>7.1524800430502982</v>
      </c>
      <c r="H1089" s="5">
        <f t="shared" ca="1" si="67"/>
        <v>67.152480043050303</v>
      </c>
    </row>
    <row r="1090" spans="5:8" x14ac:dyDescent="0.25">
      <c r="E1090" s="3">
        <f t="shared" ca="1" si="64"/>
        <v>0.13718512833479479</v>
      </c>
      <c r="F1090" s="3">
        <f t="shared" ca="1" si="65"/>
        <v>2.5541365121842867</v>
      </c>
      <c r="G1090" s="3">
        <f t="shared" ca="1" si="66"/>
        <v>6.0643656506713137</v>
      </c>
      <c r="H1090" s="5">
        <f t="shared" ca="1" si="67"/>
        <v>66.06436565067132</v>
      </c>
    </row>
    <row r="1091" spans="5:8" x14ac:dyDescent="0.25">
      <c r="E1091" s="3">
        <f t="shared" ca="1" si="64"/>
        <v>0.62686854143082049</v>
      </c>
      <c r="F1091" s="3">
        <f t="shared" ca="1" si="65"/>
        <v>0.41405869410456292</v>
      </c>
      <c r="G1091" s="3">
        <f t="shared" ca="1" si="66"/>
        <v>8.1616814324943388</v>
      </c>
      <c r="H1091" s="5">
        <f t="shared" ca="1" si="67"/>
        <v>72.252377261610221</v>
      </c>
    </row>
    <row r="1092" spans="5:8" x14ac:dyDescent="0.25">
      <c r="E1092" s="3">
        <f t="shared" ref="E1092:E1155" ca="1" si="68">RAND()</f>
        <v>0.80874893863611463</v>
      </c>
      <c r="F1092" s="3">
        <f t="shared" ref="F1092:F1155" ca="1" si="69">_xlfn.NORM.INV(RAND(),0,1)^2</f>
        <v>1.6599674966723148</v>
      </c>
      <c r="G1092" s="3">
        <f t="shared" ref="G1092:G1155" ca="1" si="70">$C$3+(($C$3^2*F1092)/(2*$C$4))-(($C$3)/(2*$C$4))*SQRT(4*$C$3*$C$4*F1092+$C$3^2*F1092^2)</f>
        <v>6.6720337739827764</v>
      </c>
      <c r="H1092" s="5">
        <f t="shared" ref="H1092:H1155" ca="1" si="71">IF(E1092&lt;$C$3/($C$3+G1092),G1092,$C$3^2/G1092)+$C$5</f>
        <v>74.987933722689533</v>
      </c>
    </row>
    <row r="1093" spans="5:8" x14ac:dyDescent="0.25">
      <c r="E1093" s="3">
        <f t="shared" ca="1" si="68"/>
        <v>0.66548261540387588</v>
      </c>
      <c r="F1093" s="3">
        <f t="shared" ca="1" si="69"/>
        <v>2.1279097341477895E-2</v>
      </c>
      <c r="G1093" s="3">
        <f t="shared" ca="1" si="70"/>
        <v>9.5492241464454821</v>
      </c>
      <c r="H1093" s="5">
        <f t="shared" ca="1" si="71"/>
        <v>70.472054950895995</v>
      </c>
    </row>
    <row r="1094" spans="5:8" x14ac:dyDescent="0.25">
      <c r="E1094" s="3">
        <f t="shared" ca="1" si="68"/>
        <v>0.47426206793769732</v>
      </c>
      <c r="F1094" s="3">
        <f t="shared" ca="1" si="69"/>
        <v>0.16894797964804445</v>
      </c>
      <c r="G1094" s="3">
        <f t="shared" ca="1" si="70"/>
        <v>8.7819319937881044</v>
      </c>
      <c r="H1094" s="5">
        <f t="shared" ca="1" si="71"/>
        <v>68.781931993788106</v>
      </c>
    </row>
    <row r="1095" spans="5:8" x14ac:dyDescent="0.25">
      <c r="E1095" s="3">
        <f t="shared" ca="1" si="68"/>
        <v>0.21494872347583649</v>
      </c>
      <c r="F1095" s="3">
        <f t="shared" ca="1" si="69"/>
        <v>0.74883204678741444</v>
      </c>
      <c r="G1095" s="3">
        <f t="shared" ca="1" si="70"/>
        <v>7.6124406747622055</v>
      </c>
      <c r="H1095" s="5">
        <f t="shared" ca="1" si="71"/>
        <v>67.612440674762212</v>
      </c>
    </row>
    <row r="1096" spans="5:8" x14ac:dyDescent="0.25">
      <c r="E1096" s="3">
        <f t="shared" ca="1" si="68"/>
        <v>0.92637756697747498</v>
      </c>
      <c r="F1096" s="3">
        <f t="shared" ca="1" si="69"/>
        <v>2.2851706342542326</v>
      </c>
      <c r="G1096" s="3">
        <f t="shared" ca="1" si="70"/>
        <v>6.2275870923607224</v>
      </c>
      <c r="H1096" s="5">
        <f t="shared" ca="1" si="71"/>
        <v>76.057583541893507</v>
      </c>
    </row>
    <row r="1097" spans="5:8" x14ac:dyDescent="0.25">
      <c r="E1097" s="3">
        <f t="shared" ca="1" si="68"/>
        <v>0.96026419428790832</v>
      </c>
      <c r="F1097" s="3">
        <f t="shared" ca="1" si="69"/>
        <v>0.1931916838646785</v>
      </c>
      <c r="G1097" s="3">
        <f t="shared" ca="1" si="70"/>
        <v>8.7033092255732356</v>
      </c>
      <c r="H1097" s="5">
        <f t="shared" ca="1" si="71"/>
        <v>71.489882458291447</v>
      </c>
    </row>
    <row r="1098" spans="5:8" x14ac:dyDescent="0.25">
      <c r="E1098" s="3">
        <f t="shared" ca="1" si="68"/>
        <v>0.40262626588897343</v>
      </c>
      <c r="F1098" s="3">
        <f t="shared" ca="1" si="69"/>
        <v>8.1105803433182716E-2</v>
      </c>
      <c r="G1098" s="3">
        <f t="shared" ca="1" si="70"/>
        <v>9.1390527230313836</v>
      </c>
      <c r="H1098" s="5">
        <f t="shared" ca="1" si="71"/>
        <v>69.139052723031384</v>
      </c>
    </row>
    <row r="1099" spans="5:8" x14ac:dyDescent="0.25">
      <c r="E1099" s="3">
        <f t="shared" ca="1" si="68"/>
        <v>0.1547066521865057</v>
      </c>
      <c r="F1099" s="3">
        <f t="shared" ca="1" si="69"/>
        <v>2.6384771275980063</v>
      </c>
      <c r="G1099" s="3">
        <f t="shared" ca="1" si="70"/>
        <v>6.0159224630753689</v>
      </c>
      <c r="H1099" s="5">
        <f t="shared" ca="1" si="71"/>
        <v>66.01592246307537</v>
      </c>
    </row>
    <row r="1100" spans="5:8" x14ac:dyDescent="0.25">
      <c r="E1100" s="3">
        <f t="shared" ca="1" si="68"/>
        <v>0.80775620868703646</v>
      </c>
      <c r="F1100" s="3">
        <f t="shared" ca="1" si="69"/>
        <v>3.035408109124146E-2</v>
      </c>
      <c r="G1100" s="3">
        <f t="shared" ca="1" si="70"/>
        <v>9.4640226579338727</v>
      </c>
      <c r="H1100" s="5">
        <f t="shared" ca="1" si="71"/>
        <v>70.566331423157365</v>
      </c>
    </row>
    <row r="1101" spans="5:8" x14ac:dyDescent="0.25">
      <c r="E1101" s="3">
        <f t="shared" ca="1" si="68"/>
        <v>4.5193387780216643E-2</v>
      </c>
      <c r="F1101" s="3">
        <f t="shared" ca="1" si="69"/>
        <v>0.50866912933541875</v>
      </c>
      <c r="G1101" s="3">
        <f t="shared" ca="1" si="70"/>
        <v>7.9846699717952525</v>
      </c>
      <c r="H1101" s="5">
        <f t="shared" ca="1" si="71"/>
        <v>67.984669971795256</v>
      </c>
    </row>
    <row r="1102" spans="5:8" x14ac:dyDescent="0.25">
      <c r="E1102" s="3">
        <f t="shared" ca="1" si="68"/>
        <v>6.4163887566026645E-2</v>
      </c>
      <c r="F1102" s="3">
        <f t="shared" ca="1" si="69"/>
        <v>1.0512826630637957</v>
      </c>
      <c r="G1102" s="3">
        <f t="shared" ca="1" si="70"/>
        <v>7.2409609148014376</v>
      </c>
      <c r="H1102" s="5">
        <f t="shared" ca="1" si="71"/>
        <v>67.240960914801434</v>
      </c>
    </row>
    <row r="1103" spans="5:8" x14ac:dyDescent="0.25">
      <c r="E1103" s="3">
        <f t="shared" ca="1" si="68"/>
        <v>0.97523021845467983</v>
      </c>
      <c r="F1103" s="3">
        <f t="shared" ca="1" si="69"/>
        <v>2.2704413099543523</v>
      </c>
      <c r="G1103" s="3">
        <f t="shared" ca="1" si="70"/>
        <v>6.2369414637682548</v>
      </c>
      <c r="H1103" s="5">
        <f t="shared" ca="1" si="71"/>
        <v>76.033499846186089</v>
      </c>
    </row>
    <row r="1104" spans="5:8" x14ac:dyDescent="0.25">
      <c r="E1104" s="3">
        <f t="shared" ca="1" si="68"/>
        <v>0.47571999965194445</v>
      </c>
      <c r="F1104" s="3">
        <f t="shared" ca="1" si="69"/>
        <v>6.8634893883828312</v>
      </c>
      <c r="G1104" s="3">
        <f t="shared" ca="1" si="70"/>
        <v>4.4644839346317138</v>
      </c>
      <c r="H1104" s="5">
        <f t="shared" ca="1" si="71"/>
        <v>64.464483934631716</v>
      </c>
    </row>
    <row r="1105" spans="5:8" x14ac:dyDescent="0.25">
      <c r="E1105" s="3">
        <f t="shared" ca="1" si="68"/>
        <v>0.35244237149457902</v>
      </c>
      <c r="F1105" s="3">
        <f t="shared" ca="1" si="69"/>
        <v>1.957531651810228E-3</v>
      </c>
      <c r="G1105" s="3">
        <f t="shared" ca="1" si="70"/>
        <v>9.8610635254099872</v>
      </c>
      <c r="H1105" s="5">
        <f t="shared" ca="1" si="71"/>
        <v>69.861063525409989</v>
      </c>
    </row>
    <row r="1106" spans="5:8" x14ac:dyDescent="0.25">
      <c r="E1106" s="3">
        <f t="shared" ca="1" si="68"/>
        <v>0.42381164110497582</v>
      </c>
      <c r="F1106" s="3">
        <f t="shared" ca="1" si="69"/>
        <v>1.3905429812776469</v>
      </c>
      <c r="G1106" s="3">
        <f t="shared" ca="1" si="70"/>
        <v>6.902010062992213</v>
      </c>
      <c r="H1106" s="5">
        <f t="shared" ca="1" si="71"/>
        <v>66.902010062992218</v>
      </c>
    </row>
    <row r="1107" spans="5:8" x14ac:dyDescent="0.25">
      <c r="E1107" s="3">
        <f t="shared" ca="1" si="68"/>
        <v>0.37692752913369332</v>
      </c>
      <c r="F1107" s="3">
        <f t="shared" ca="1" si="69"/>
        <v>0.25747412886518056</v>
      </c>
      <c r="G1107" s="3">
        <f t="shared" ca="1" si="70"/>
        <v>8.5189810206761063</v>
      </c>
      <c r="H1107" s="5">
        <f t="shared" ca="1" si="71"/>
        <v>68.518981020676108</v>
      </c>
    </row>
    <row r="1108" spans="5:8" x14ac:dyDescent="0.25">
      <c r="E1108" s="3">
        <f t="shared" ca="1" si="68"/>
        <v>0.92421722532075923</v>
      </c>
      <c r="F1108" s="3">
        <f t="shared" ca="1" si="69"/>
        <v>1.4428451309907008E-2</v>
      </c>
      <c r="G1108" s="3">
        <f t="shared" ca="1" si="70"/>
        <v>9.6272977109430098</v>
      </c>
      <c r="H1108" s="5">
        <f t="shared" ca="1" si="71"/>
        <v>70.387130740366899</v>
      </c>
    </row>
    <row r="1109" spans="5:8" x14ac:dyDescent="0.25">
      <c r="E1109" s="3">
        <f t="shared" ca="1" si="68"/>
        <v>5.7799421813216401E-2</v>
      </c>
      <c r="F1109" s="3">
        <f t="shared" ca="1" si="69"/>
        <v>0.71561243866579949</v>
      </c>
      <c r="G1109" s="3">
        <f t="shared" ca="1" si="70"/>
        <v>7.6588898298811454</v>
      </c>
      <c r="H1109" s="5">
        <f t="shared" ca="1" si="71"/>
        <v>67.658889829881147</v>
      </c>
    </row>
    <row r="1110" spans="5:8" x14ac:dyDescent="0.25">
      <c r="E1110" s="3">
        <f t="shared" ca="1" si="68"/>
        <v>9.8370703676441407E-2</v>
      </c>
      <c r="F1110" s="3">
        <f t="shared" ca="1" si="69"/>
        <v>5.9486742904778093E-4</v>
      </c>
      <c r="G1110" s="3">
        <f t="shared" ca="1" si="70"/>
        <v>9.9231692108820724</v>
      </c>
      <c r="H1110" s="5">
        <f t="shared" ca="1" si="71"/>
        <v>69.923169210882065</v>
      </c>
    </row>
    <row r="1111" spans="5:8" x14ac:dyDescent="0.25">
      <c r="E1111" s="3">
        <f t="shared" ca="1" si="68"/>
        <v>0.25302149829291265</v>
      </c>
      <c r="F1111" s="3">
        <f t="shared" ca="1" si="69"/>
        <v>1.6920712385478969</v>
      </c>
      <c r="G1111" s="3">
        <f t="shared" ca="1" si="70"/>
        <v>6.6464536573925956</v>
      </c>
      <c r="H1111" s="5">
        <f t="shared" ca="1" si="71"/>
        <v>66.646453657392598</v>
      </c>
    </row>
    <row r="1112" spans="5:8" x14ac:dyDescent="0.25">
      <c r="E1112" s="3">
        <f t="shared" ca="1" si="68"/>
        <v>0.56231429704830538</v>
      </c>
      <c r="F1112" s="3">
        <f t="shared" ca="1" si="69"/>
        <v>0.992486936568721</v>
      </c>
      <c r="G1112" s="3">
        <f t="shared" ca="1" si="70"/>
        <v>7.3070230391665953</v>
      </c>
      <c r="H1112" s="5">
        <f t="shared" ca="1" si="71"/>
        <v>67.307023039166594</v>
      </c>
    </row>
    <row r="1113" spans="5:8" x14ac:dyDescent="0.25">
      <c r="E1113" s="3">
        <f t="shared" ca="1" si="68"/>
        <v>9.1264764925980124E-4</v>
      </c>
      <c r="F1113" s="3">
        <f t="shared" ca="1" si="69"/>
        <v>8.5653425789182336E-2</v>
      </c>
      <c r="G1113" s="3">
        <f t="shared" ca="1" si="70"/>
        <v>9.1163449887201864</v>
      </c>
      <c r="H1113" s="5">
        <f t="shared" ca="1" si="71"/>
        <v>69.116344988720186</v>
      </c>
    </row>
    <row r="1114" spans="5:8" x14ac:dyDescent="0.25">
      <c r="E1114" s="3">
        <f t="shared" ca="1" si="68"/>
        <v>4.2825231208830861E-2</v>
      </c>
      <c r="F1114" s="3">
        <f t="shared" ca="1" si="69"/>
        <v>0.12540474863496084</v>
      </c>
      <c r="G1114" s="3">
        <f t="shared" ca="1" si="70"/>
        <v>8.9411057114771086</v>
      </c>
      <c r="H1114" s="5">
        <f t="shared" ca="1" si="71"/>
        <v>68.941105711477107</v>
      </c>
    </row>
    <row r="1115" spans="5:8" x14ac:dyDescent="0.25">
      <c r="E1115" s="3">
        <f t="shared" ca="1" si="68"/>
        <v>9.9349749885488947E-2</v>
      </c>
      <c r="F1115" s="3">
        <f t="shared" ca="1" si="69"/>
        <v>0.2791133439882913</v>
      </c>
      <c r="G1115" s="3">
        <f t="shared" ca="1" si="70"/>
        <v>8.4630694204526993</v>
      </c>
      <c r="H1115" s="5">
        <f t="shared" ca="1" si="71"/>
        <v>68.463069420452697</v>
      </c>
    </row>
    <row r="1116" spans="5:8" x14ac:dyDescent="0.25">
      <c r="E1116" s="3">
        <f t="shared" ca="1" si="68"/>
        <v>0.73949730394193958</v>
      </c>
      <c r="F1116" s="3">
        <f t="shared" ca="1" si="69"/>
        <v>0.81754274796075821</v>
      </c>
      <c r="G1116" s="3">
        <f t="shared" ca="1" si="70"/>
        <v>7.5204290265787783</v>
      </c>
      <c r="H1116" s="5">
        <f t="shared" ca="1" si="71"/>
        <v>73.297113721381976</v>
      </c>
    </row>
    <row r="1117" spans="5:8" x14ac:dyDescent="0.25">
      <c r="E1117" s="3">
        <f t="shared" ca="1" si="68"/>
        <v>6.3241174928346799E-3</v>
      </c>
      <c r="F1117" s="3">
        <f t="shared" ca="1" si="69"/>
        <v>1.0628709596451404</v>
      </c>
      <c r="G1117" s="3">
        <f t="shared" ca="1" si="70"/>
        <v>7.2282350218325231</v>
      </c>
      <c r="H1117" s="5">
        <f t="shared" ca="1" si="71"/>
        <v>67.228235021832518</v>
      </c>
    </row>
    <row r="1118" spans="5:8" x14ac:dyDescent="0.25">
      <c r="E1118" s="3">
        <f t="shared" ca="1" si="68"/>
        <v>0.21038055070757877</v>
      </c>
      <c r="F1118" s="3">
        <f t="shared" ca="1" si="69"/>
        <v>1.7523407707068894</v>
      </c>
      <c r="G1118" s="3">
        <f t="shared" ca="1" si="70"/>
        <v>6.5993629018163036</v>
      </c>
      <c r="H1118" s="5">
        <f t="shared" ca="1" si="71"/>
        <v>66.599362901816306</v>
      </c>
    </row>
    <row r="1119" spans="5:8" x14ac:dyDescent="0.25">
      <c r="E1119" s="3">
        <f t="shared" ca="1" si="68"/>
        <v>5.7271926112606342E-2</v>
      </c>
      <c r="F1119" s="3">
        <f t="shared" ca="1" si="69"/>
        <v>1.9977880856761534</v>
      </c>
      <c r="G1119" s="3">
        <f t="shared" ca="1" si="70"/>
        <v>6.4189737197779762</v>
      </c>
      <c r="H1119" s="5">
        <f t="shared" ca="1" si="71"/>
        <v>66.418973719777981</v>
      </c>
    </row>
    <row r="1120" spans="5:8" x14ac:dyDescent="0.25">
      <c r="E1120" s="3">
        <f t="shared" ca="1" si="68"/>
        <v>4.1649156778472696E-3</v>
      </c>
      <c r="F1120" s="3">
        <f t="shared" ca="1" si="69"/>
        <v>9.2466421672621132E-2</v>
      </c>
      <c r="G1120" s="3">
        <f t="shared" ca="1" si="70"/>
        <v>9.0835277904140277</v>
      </c>
      <c r="H1120" s="5">
        <f t="shared" ca="1" si="71"/>
        <v>69.083527790414024</v>
      </c>
    </row>
    <row r="1121" spans="5:8" x14ac:dyDescent="0.25">
      <c r="E1121" s="3">
        <f t="shared" ca="1" si="68"/>
        <v>0.24685536667487218</v>
      </c>
      <c r="F1121" s="3">
        <f t="shared" ca="1" si="69"/>
        <v>0.64418829712325798</v>
      </c>
      <c r="G1121" s="3">
        <f t="shared" ca="1" si="70"/>
        <v>7.7636517294772709</v>
      </c>
      <c r="H1121" s="5">
        <f t="shared" ca="1" si="71"/>
        <v>67.763651729477274</v>
      </c>
    </row>
    <row r="1122" spans="5:8" x14ac:dyDescent="0.25">
      <c r="E1122" s="3">
        <f t="shared" ca="1" si="68"/>
        <v>0.15960474278093462</v>
      </c>
      <c r="F1122" s="3">
        <f t="shared" ca="1" si="69"/>
        <v>0.57267051369184663</v>
      </c>
      <c r="G1122" s="3">
        <f t="shared" ca="1" si="70"/>
        <v>7.876212227573042</v>
      </c>
      <c r="H1122" s="5">
        <f t="shared" ca="1" si="71"/>
        <v>67.876212227573035</v>
      </c>
    </row>
    <row r="1123" spans="5:8" x14ac:dyDescent="0.25">
      <c r="E1123" s="3">
        <f t="shared" ca="1" si="68"/>
        <v>0.71125321254048945</v>
      </c>
      <c r="F1123" s="3">
        <f t="shared" ca="1" si="69"/>
        <v>3.902898615698723E-2</v>
      </c>
      <c r="G1123" s="3">
        <f t="shared" ca="1" si="70"/>
        <v>9.3944779525386757</v>
      </c>
      <c r="H1123" s="5">
        <f t="shared" ca="1" si="71"/>
        <v>70.644551033618313</v>
      </c>
    </row>
    <row r="1124" spans="5:8" x14ac:dyDescent="0.25">
      <c r="E1124" s="3">
        <f t="shared" ca="1" si="68"/>
        <v>0.57133880287179628</v>
      </c>
      <c r="F1124" s="3">
        <f t="shared" ca="1" si="69"/>
        <v>0.28038988896565908</v>
      </c>
      <c r="G1124" s="3">
        <f t="shared" ca="1" si="70"/>
        <v>8.4598516723758657</v>
      </c>
      <c r="H1124" s="5">
        <f t="shared" ca="1" si="71"/>
        <v>71.820538216589796</v>
      </c>
    </row>
    <row r="1125" spans="5:8" x14ac:dyDescent="0.25">
      <c r="E1125" s="3">
        <f t="shared" ca="1" si="68"/>
        <v>0.27487224224367901</v>
      </c>
      <c r="F1125" s="3">
        <f t="shared" ca="1" si="69"/>
        <v>0.68168860576393708</v>
      </c>
      <c r="G1125" s="3">
        <f t="shared" ca="1" si="70"/>
        <v>7.7077736816402087</v>
      </c>
      <c r="H1125" s="5">
        <f t="shared" ca="1" si="71"/>
        <v>67.707773681640205</v>
      </c>
    </row>
    <row r="1126" spans="5:8" x14ac:dyDescent="0.25">
      <c r="E1126" s="3">
        <f t="shared" ca="1" si="68"/>
        <v>0.25151535985228501</v>
      </c>
      <c r="F1126" s="3">
        <f t="shared" ca="1" si="69"/>
        <v>0.21565934312481849</v>
      </c>
      <c r="G1126" s="3">
        <f t="shared" ca="1" si="70"/>
        <v>8.6353417533378014</v>
      </c>
      <c r="H1126" s="5">
        <f t="shared" ca="1" si="71"/>
        <v>68.635341753337798</v>
      </c>
    </row>
    <row r="1127" spans="5:8" x14ac:dyDescent="0.25">
      <c r="E1127" s="3">
        <f t="shared" ca="1" si="68"/>
        <v>0.53106959970961432</v>
      </c>
      <c r="F1127" s="3">
        <f t="shared" ca="1" si="69"/>
        <v>0.58597451020942648</v>
      </c>
      <c r="G1127" s="3">
        <f t="shared" ca="1" si="70"/>
        <v>7.854629891273877</v>
      </c>
      <c r="H1127" s="5">
        <f t="shared" ca="1" si="71"/>
        <v>67.854629891273873</v>
      </c>
    </row>
    <row r="1128" spans="5:8" x14ac:dyDescent="0.25">
      <c r="E1128" s="3">
        <f t="shared" ca="1" si="68"/>
        <v>0.6065698259398995</v>
      </c>
      <c r="F1128" s="3">
        <f t="shared" ca="1" si="69"/>
        <v>5.9254247938332658E-2</v>
      </c>
      <c r="G1128" s="3">
        <f t="shared" ca="1" si="70"/>
        <v>9.2592893760572448</v>
      </c>
      <c r="H1128" s="5">
        <f t="shared" ca="1" si="71"/>
        <v>70.799964871881087</v>
      </c>
    </row>
    <row r="1129" spans="5:8" x14ac:dyDescent="0.25">
      <c r="E1129" s="3">
        <f t="shared" ca="1" si="68"/>
        <v>0.64034987351599093</v>
      </c>
      <c r="F1129" s="3">
        <f t="shared" ca="1" si="69"/>
        <v>0.70178284176164762</v>
      </c>
      <c r="G1129" s="3">
        <f t="shared" ca="1" si="70"/>
        <v>7.678635219304291</v>
      </c>
      <c r="H1129" s="5">
        <f t="shared" ca="1" si="71"/>
        <v>73.023147622457358</v>
      </c>
    </row>
    <row r="1130" spans="5:8" x14ac:dyDescent="0.25">
      <c r="E1130" s="3">
        <f t="shared" ca="1" si="68"/>
        <v>0.52082906082971325</v>
      </c>
      <c r="F1130" s="3">
        <f t="shared" ca="1" si="69"/>
        <v>9.3008822989543688E-2</v>
      </c>
      <c r="G1130" s="3">
        <f t="shared" ca="1" si="70"/>
        <v>9.0809730084923039</v>
      </c>
      <c r="H1130" s="5">
        <f t="shared" ca="1" si="71"/>
        <v>69.080973008492307</v>
      </c>
    </row>
    <row r="1131" spans="5:8" x14ac:dyDescent="0.25">
      <c r="E1131" s="3">
        <f t="shared" ca="1" si="68"/>
        <v>0.41995302149227065</v>
      </c>
      <c r="F1131" s="3">
        <f t="shared" ca="1" si="69"/>
        <v>6.6999332249309415E-2</v>
      </c>
      <c r="G1131" s="3">
        <f t="shared" ca="1" si="70"/>
        <v>9.2142832416533444</v>
      </c>
      <c r="H1131" s="5">
        <f t="shared" ca="1" si="71"/>
        <v>69.214283241653348</v>
      </c>
    </row>
    <row r="1132" spans="5:8" x14ac:dyDescent="0.25">
      <c r="E1132" s="3">
        <f t="shared" ca="1" si="68"/>
        <v>3.198547132774876E-2</v>
      </c>
      <c r="F1132" s="3">
        <f t="shared" ca="1" si="69"/>
        <v>4.3948251565371181E-2</v>
      </c>
      <c r="G1132" s="3">
        <f t="shared" ca="1" si="70"/>
        <v>9.3586752656467542</v>
      </c>
      <c r="H1132" s="5">
        <f t="shared" ca="1" si="71"/>
        <v>69.358675265646752</v>
      </c>
    </row>
    <row r="1133" spans="5:8" x14ac:dyDescent="0.25">
      <c r="E1133" s="3">
        <f t="shared" ca="1" si="68"/>
        <v>0.30060862790619225</v>
      </c>
      <c r="F1133" s="3">
        <f t="shared" ca="1" si="69"/>
        <v>1.1513734923897156E-2</v>
      </c>
      <c r="G1133" s="3">
        <f t="shared" ca="1" si="70"/>
        <v>9.6663890864898221</v>
      </c>
      <c r="H1133" s="5">
        <f t="shared" ca="1" si="71"/>
        <v>69.666389086489829</v>
      </c>
    </row>
    <row r="1134" spans="5:8" x14ac:dyDescent="0.25">
      <c r="E1134" s="3">
        <f t="shared" ca="1" si="68"/>
        <v>0.96596598896716335</v>
      </c>
      <c r="F1134" s="3">
        <f t="shared" ca="1" si="69"/>
        <v>6.9826482089608595</v>
      </c>
      <c r="G1134" s="3">
        <f t="shared" ca="1" si="70"/>
        <v>4.4350651587493246</v>
      </c>
      <c r="H1134" s="5">
        <f t="shared" ca="1" si="71"/>
        <v>82.547583050211529</v>
      </c>
    </row>
    <row r="1135" spans="5:8" x14ac:dyDescent="0.25">
      <c r="E1135" s="3">
        <f t="shared" ca="1" si="68"/>
        <v>0.470172660217125</v>
      </c>
      <c r="F1135" s="3">
        <f t="shared" ca="1" si="69"/>
        <v>3.69478515972868E-2</v>
      </c>
      <c r="G1135" s="3">
        <f t="shared" ca="1" si="70"/>
        <v>9.4103458127276536</v>
      </c>
      <c r="H1135" s="5">
        <f t="shared" ca="1" si="71"/>
        <v>69.410345812727655</v>
      </c>
    </row>
    <row r="1136" spans="5:8" x14ac:dyDescent="0.25">
      <c r="E1136" s="3">
        <f t="shared" ca="1" si="68"/>
        <v>0.21341593655229829</v>
      </c>
      <c r="F1136" s="3">
        <f t="shared" ca="1" si="69"/>
        <v>1.0297767089607059</v>
      </c>
      <c r="G1136" s="3">
        <f t="shared" ca="1" si="70"/>
        <v>7.2648303385079389</v>
      </c>
      <c r="H1136" s="5">
        <f t="shared" ca="1" si="71"/>
        <v>67.264830338507934</v>
      </c>
    </row>
    <row r="1137" spans="5:8" x14ac:dyDescent="0.25">
      <c r="E1137" s="3">
        <f t="shared" ca="1" si="68"/>
        <v>0.16118580996576648</v>
      </c>
      <c r="F1137" s="3">
        <f t="shared" ca="1" si="69"/>
        <v>1.3056754088377938</v>
      </c>
      <c r="G1137" s="3">
        <f t="shared" ca="1" si="70"/>
        <v>6.9809238769048481</v>
      </c>
      <c r="H1137" s="5">
        <f t="shared" ca="1" si="71"/>
        <v>66.980923876904853</v>
      </c>
    </row>
    <row r="1138" spans="5:8" x14ac:dyDescent="0.25">
      <c r="E1138" s="3">
        <f t="shared" ca="1" si="68"/>
        <v>0.3217854020624118</v>
      </c>
      <c r="F1138" s="3">
        <f t="shared" ca="1" si="69"/>
        <v>0.13966217227654393</v>
      </c>
      <c r="G1138" s="3">
        <f t="shared" ca="1" si="70"/>
        <v>8.8859822345711947</v>
      </c>
      <c r="H1138" s="5">
        <f t="shared" ca="1" si="71"/>
        <v>68.885982234571202</v>
      </c>
    </row>
    <row r="1139" spans="5:8" x14ac:dyDescent="0.25">
      <c r="E1139" s="3">
        <f t="shared" ca="1" si="68"/>
        <v>0.59737487132306621</v>
      </c>
      <c r="F1139" s="3">
        <f t="shared" ca="1" si="69"/>
        <v>1.9264821480408409E-2</v>
      </c>
      <c r="G1139" s="3">
        <f t="shared" ca="1" si="70"/>
        <v>9.5706096344053631</v>
      </c>
      <c r="H1139" s="5">
        <f t="shared" ca="1" si="71"/>
        <v>70.448655187075047</v>
      </c>
    </row>
    <row r="1140" spans="5:8" x14ac:dyDescent="0.25">
      <c r="E1140" s="3">
        <f t="shared" ca="1" si="68"/>
        <v>0.96927672122231989</v>
      </c>
      <c r="F1140" s="3">
        <f t="shared" ca="1" si="69"/>
        <v>0.15131757227978859</v>
      </c>
      <c r="G1140" s="3">
        <f t="shared" ca="1" si="70"/>
        <v>8.8432221854508164</v>
      </c>
      <c r="H1140" s="5">
        <f t="shared" ca="1" si="71"/>
        <v>71.308095386828967</v>
      </c>
    </row>
    <row r="1141" spans="5:8" x14ac:dyDescent="0.25">
      <c r="E1141" s="3">
        <f t="shared" ca="1" si="68"/>
        <v>0.72485121638967243</v>
      </c>
      <c r="F1141" s="3">
        <f t="shared" ca="1" si="69"/>
        <v>2.60654714358537E-2</v>
      </c>
      <c r="G1141" s="3">
        <f t="shared" ca="1" si="70"/>
        <v>9.5023228703747655</v>
      </c>
      <c r="H1141" s="5">
        <f t="shared" ca="1" si="71"/>
        <v>70.523742601061087</v>
      </c>
    </row>
    <row r="1142" spans="5:8" x14ac:dyDescent="0.25">
      <c r="E1142" s="3">
        <f t="shared" ca="1" si="68"/>
        <v>0.72134216868620682</v>
      </c>
      <c r="F1142" s="3">
        <f t="shared" ca="1" si="69"/>
        <v>9.6652328854944531E-3</v>
      </c>
      <c r="G1142" s="3">
        <f t="shared" ca="1" si="70"/>
        <v>9.693905481833001</v>
      </c>
      <c r="H1142" s="5">
        <f t="shared" ca="1" si="71"/>
        <v>70.315759751052497</v>
      </c>
    </row>
    <row r="1143" spans="5:8" x14ac:dyDescent="0.25">
      <c r="E1143" s="3">
        <f t="shared" ca="1" si="68"/>
        <v>0.15916854228056576</v>
      </c>
      <c r="F1143" s="3">
        <f t="shared" ca="1" si="69"/>
        <v>4.2524440398145584</v>
      </c>
      <c r="G1143" s="3">
        <f t="shared" ca="1" si="70"/>
        <v>5.2672672543410153</v>
      </c>
      <c r="H1143" s="5">
        <f t="shared" ca="1" si="71"/>
        <v>65.267267254341021</v>
      </c>
    </row>
    <row r="1144" spans="5:8" x14ac:dyDescent="0.25">
      <c r="E1144" s="3">
        <f t="shared" ca="1" si="68"/>
        <v>0.98812636235378881</v>
      </c>
      <c r="F1144" s="3">
        <f t="shared" ca="1" si="69"/>
        <v>2.4556724916611885</v>
      </c>
      <c r="G1144" s="3">
        <f t="shared" ca="1" si="70"/>
        <v>6.1225148295838911</v>
      </c>
      <c r="H1144" s="5">
        <f t="shared" ca="1" si="71"/>
        <v>76.333157662077298</v>
      </c>
    </row>
    <row r="1145" spans="5:8" x14ac:dyDescent="0.25">
      <c r="E1145" s="3">
        <f t="shared" ca="1" si="68"/>
        <v>0.96318068383532673</v>
      </c>
      <c r="F1145" s="3">
        <f t="shared" ca="1" si="69"/>
        <v>1.3053912272256097E-4</v>
      </c>
      <c r="G1145" s="3">
        <f t="shared" ca="1" si="70"/>
        <v>9.963935012333641</v>
      </c>
      <c r="H1145" s="5">
        <f t="shared" ca="1" si="71"/>
        <v>70.036195526789086</v>
      </c>
    </row>
    <row r="1146" spans="5:8" x14ac:dyDescent="0.25">
      <c r="E1146" s="3">
        <f t="shared" ca="1" si="68"/>
        <v>0.22507386873112456</v>
      </c>
      <c r="F1146" s="3">
        <f t="shared" ca="1" si="69"/>
        <v>0.4585944622369259</v>
      </c>
      <c r="G1146" s="3">
        <f t="shared" ca="1" si="70"/>
        <v>8.0755744442752135</v>
      </c>
      <c r="H1146" s="5">
        <f t="shared" ca="1" si="71"/>
        <v>68.075574444275219</v>
      </c>
    </row>
    <row r="1147" spans="5:8" x14ac:dyDescent="0.25">
      <c r="E1147" s="3">
        <f t="shared" ca="1" si="68"/>
        <v>0.29779726671158924</v>
      </c>
      <c r="F1147" s="3">
        <f t="shared" ca="1" si="69"/>
        <v>1.1381108356594369</v>
      </c>
      <c r="G1147" s="3">
        <f t="shared" ca="1" si="70"/>
        <v>7.147808214665976</v>
      </c>
      <c r="H1147" s="5">
        <f t="shared" ca="1" si="71"/>
        <v>67.147808214665972</v>
      </c>
    </row>
    <row r="1148" spans="5:8" x14ac:dyDescent="0.25">
      <c r="E1148" s="3">
        <f t="shared" ca="1" si="68"/>
        <v>0.74168064297198888</v>
      </c>
      <c r="F1148" s="3">
        <f t="shared" ca="1" si="69"/>
        <v>0.1225257598605176</v>
      </c>
      <c r="G1148" s="3">
        <f t="shared" ca="1" si="70"/>
        <v>8.9526553122749934</v>
      </c>
      <c r="H1148" s="5">
        <f t="shared" ca="1" si="71"/>
        <v>71.169870447585524</v>
      </c>
    </row>
    <row r="1149" spans="5:8" x14ac:dyDescent="0.25">
      <c r="E1149" s="3">
        <f t="shared" ca="1" si="68"/>
        <v>0.64126396694882926</v>
      </c>
      <c r="F1149" s="3">
        <f t="shared" ca="1" si="69"/>
        <v>0.24432370071241502</v>
      </c>
      <c r="G1149" s="3">
        <f t="shared" ca="1" si="70"/>
        <v>8.5543096491565525</v>
      </c>
      <c r="H1149" s="5">
        <f t="shared" ca="1" si="71"/>
        <v>71.690014051555863</v>
      </c>
    </row>
    <row r="1150" spans="5:8" x14ac:dyDescent="0.25">
      <c r="E1150" s="3">
        <f t="shared" ca="1" si="68"/>
        <v>0.25493431180379411</v>
      </c>
      <c r="F1150" s="3">
        <f t="shared" ca="1" si="69"/>
        <v>6.4321859646047789E-3</v>
      </c>
      <c r="G1150" s="3">
        <f t="shared" ca="1" si="70"/>
        <v>9.749578156347976</v>
      </c>
      <c r="H1150" s="5">
        <f t="shared" ca="1" si="71"/>
        <v>69.74957815634798</v>
      </c>
    </row>
    <row r="1151" spans="5:8" x14ac:dyDescent="0.25">
      <c r="E1151" s="3">
        <f t="shared" ca="1" si="68"/>
        <v>0.61953859388978505</v>
      </c>
      <c r="F1151" s="3">
        <f t="shared" ca="1" si="69"/>
        <v>4.5417906868320396E-2</v>
      </c>
      <c r="G1151" s="3">
        <f t="shared" ca="1" si="70"/>
        <v>9.3483983682812362</v>
      </c>
      <c r="H1151" s="5">
        <f t="shared" ca="1" si="71"/>
        <v>70.697019538587085</v>
      </c>
    </row>
    <row r="1152" spans="5:8" x14ac:dyDescent="0.25">
      <c r="E1152" s="3">
        <f t="shared" ca="1" si="68"/>
        <v>3.4534239537846512E-2</v>
      </c>
      <c r="F1152" s="3">
        <f t="shared" ca="1" si="69"/>
        <v>8.4462322674478294</v>
      </c>
      <c r="G1152" s="3">
        <f t="shared" ca="1" si="70"/>
        <v>4.1089165829241825</v>
      </c>
      <c r="H1152" s="5">
        <f t="shared" ca="1" si="71"/>
        <v>64.108916582924181</v>
      </c>
    </row>
    <row r="1153" spans="5:8" x14ac:dyDescent="0.25">
      <c r="E1153" s="3">
        <f t="shared" ca="1" si="68"/>
        <v>0.40576290957414574</v>
      </c>
      <c r="F1153" s="3">
        <f t="shared" ca="1" si="69"/>
        <v>0.31785147454648965</v>
      </c>
      <c r="G1153" s="3">
        <f t="shared" ca="1" si="70"/>
        <v>8.3690173218975481</v>
      </c>
      <c r="H1153" s="5">
        <f t="shared" ca="1" si="71"/>
        <v>68.369017321897545</v>
      </c>
    </row>
    <row r="1154" spans="5:8" x14ac:dyDescent="0.25">
      <c r="E1154" s="3">
        <f t="shared" ca="1" si="68"/>
        <v>0.88441543730566829</v>
      </c>
      <c r="F1154" s="3">
        <f t="shared" ca="1" si="69"/>
        <v>4.8449747139080533E-2</v>
      </c>
      <c r="G1154" s="3">
        <f t="shared" ca="1" si="70"/>
        <v>9.3277449270597614</v>
      </c>
      <c r="H1154" s="5">
        <f t="shared" ca="1" si="71"/>
        <v>70.72070482007932</v>
      </c>
    </row>
    <row r="1155" spans="5:8" x14ac:dyDescent="0.25">
      <c r="E1155" s="3">
        <f t="shared" ca="1" si="68"/>
        <v>0.42994238832779796</v>
      </c>
      <c r="F1155" s="3">
        <f t="shared" ca="1" si="69"/>
        <v>1.2054534684418923</v>
      </c>
      <c r="G1155" s="3">
        <f t="shared" ca="1" si="70"/>
        <v>7.0788348231993306</v>
      </c>
      <c r="H1155" s="5">
        <f t="shared" ca="1" si="71"/>
        <v>67.07883482319933</v>
      </c>
    </row>
    <row r="1156" spans="5:8" x14ac:dyDescent="0.25">
      <c r="E1156" s="3">
        <f t="shared" ref="E1156:E1219" ca="1" si="72">RAND()</f>
        <v>6.2489730183860059E-3</v>
      </c>
      <c r="F1156" s="3">
        <f t="shared" ref="F1156:F1219" ca="1" si="73">_xlfn.NORM.INV(RAND(),0,1)^2</f>
        <v>0.75073279938161896</v>
      </c>
      <c r="G1156" s="3">
        <f t="shared" ref="G1156:G1219" ca="1" si="74">$C$3+(($C$3^2*F1156)/(2*$C$4))-(($C$3)/(2*$C$4))*SQRT(4*$C$3*$C$4*F1156+$C$3^2*F1156^2)</f>
        <v>7.6098234280787196</v>
      </c>
      <c r="H1156" s="5">
        <f t="shared" ref="H1156:H1219" ca="1" si="75">IF(E1156&lt;$C$3/($C$3+G1156),G1156,$C$3^2/G1156)+$C$5</f>
        <v>67.609823428078727</v>
      </c>
    </row>
    <row r="1157" spans="5:8" x14ac:dyDescent="0.25">
      <c r="E1157" s="3">
        <f t="shared" ca="1" si="72"/>
        <v>0.31543540165176076</v>
      </c>
      <c r="F1157" s="3">
        <f t="shared" ca="1" si="73"/>
        <v>3.1244373264107108</v>
      </c>
      <c r="G1157" s="3">
        <f t="shared" ca="1" si="74"/>
        <v>5.7583492284425226</v>
      </c>
      <c r="H1157" s="5">
        <f t="shared" ca="1" si="75"/>
        <v>65.758349228442526</v>
      </c>
    </row>
    <row r="1158" spans="5:8" x14ac:dyDescent="0.25">
      <c r="E1158" s="3">
        <f t="shared" ca="1" si="72"/>
        <v>0.49117371551273281</v>
      </c>
      <c r="F1158" s="3">
        <f t="shared" ca="1" si="73"/>
        <v>2.958975036663936</v>
      </c>
      <c r="G1158" s="3">
        <f t="shared" ca="1" si="74"/>
        <v>5.8422334275942225</v>
      </c>
      <c r="H1158" s="5">
        <f t="shared" ca="1" si="75"/>
        <v>65.842233427594223</v>
      </c>
    </row>
    <row r="1159" spans="5:8" x14ac:dyDescent="0.25">
      <c r="E1159" s="3">
        <f t="shared" ca="1" si="72"/>
        <v>0.81983335812759639</v>
      </c>
      <c r="F1159" s="3">
        <f t="shared" ca="1" si="73"/>
        <v>2.3646654087920056</v>
      </c>
      <c r="G1159" s="3">
        <f t="shared" ca="1" si="74"/>
        <v>6.1778782174609468</v>
      </c>
      <c r="H1159" s="5">
        <f t="shared" ca="1" si="75"/>
        <v>76.186787191331064</v>
      </c>
    </row>
    <row r="1160" spans="5:8" x14ac:dyDescent="0.25">
      <c r="E1160" s="3">
        <f t="shared" ca="1" si="72"/>
        <v>9.296097581340601E-2</v>
      </c>
      <c r="F1160" s="3">
        <f t="shared" ca="1" si="73"/>
        <v>0.4360039412785478</v>
      </c>
      <c r="G1160" s="3">
        <f t="shared" ca="1" si="74"/>
        <v>8.1185819859796808</v>
      </c>
      <c r="H1160" s="5">
        <f t="shared" ca="1" si="75"/>
        <v>68.118581985979688</v>
      </c>
    </row>
    <row r="1161" spans="5:8" x14ac:dyDescent="0.25">
      <c r="E1161" s="3">
        <f t="shared" ca="1" si="72"/>
        <v>0.18134176047951833</v>
      </c>
      <c r="F1161" s="3">
        <f t="shared" ca="1" si="73"/>
        <v>1.1401134037059353</v>
      </c>
      <c r="G1161" s="3">
        <f t="shared" ca="1" si="74"/>
        <v>7.1457175421921093</v>
      </c>
      <c r="H1161" s="5">
        <f t="shared" ca="1" si="75"/>
        <v>67.145717542192102</v>
      </c>
    </row>
    <row r="1162" spans="5:8" x14ac:dyDescent="0.25">
      <c r="E1162" s="3">
        <f t="shared" ca="1" si="72"/>
        <v>0.66623434544036209</v>
      </c>
      <c r="F1162" s="3">
        <f t="shared" ca="1" si="73"/>
        <v>3.0417294631162575</v>
      </c>
      <c r="G1162" s="3">
        <f t="shared" ca="1" si="74"/>
        <v>5.7998225045806038</v>
      </c>
      <c r="H1162" s="5">
        <f t="shared" ca="1" si="75"/>
        <v>77.241906958535651</v>
      </c>
    </row>
    <row r="1163" spans="5:8" x14ac:dyDescent="0.25">
      <c r="E1163" s="3">
        <f t="shared" ca="1" si="72"/>
        <v>0.10544525564914919</v>
      </c>
      <c r="F1163" s="3">
        <f t="shared" ca="1" si="73"/>
        <v>0.88233976834072947</v>
      </c>
      <c r="G1163" s="3">
        <f t="shared" ca="1" si="74"/>
        <v>7.4381666290761927</v>
      </c>
      <c r="H1163" s="5">
        <f t="shared" ca="1" si="75"/>
        <v>67.438166629076193</v>
      </c>
    </row>
    <row r="1164" spans="5:8" x14ac:dyDescent="0.25">
      <c r="E1164" s="3">
        <f t="shared" ca="1" si="72"/>
        <v>0.15969554446519019</v>
      </c>
      <c r="F1164" s="3">
        <f t="shared" ca="1" si="73"/>
        <v>1.0982709848083214</v>
      </c>
      <c r="G1164" s="3">
        <f t="shared" ca="1" si="74"/>
        <v>7.1899302832659675</v>
      </c>
      <c r="H1164" s="5">
        <f t="shared" ca="1" si="75"/>
        <v>67.189930283265966</v>
      </c>
    </row>
    <row r="1165" spans="5:8" x14ac:dyDescent="0.25">
      <c r="E1165" s="3">
        <f t="shared" ca="1" si="72"/>
        <v>2.2100325423333622E-2</v>
      </c>
      <c r="F1165" s="3">
        <f t="shared" ca="1" si="73"/>
        <v>2.1968410348826195</v>
      </c>
      <c r="G1165" s="3">
        <f t="shared" ca="1" si="74"/>
        <v>6.2843849980498891</v>
      </c>
      <c r="H1165" s="5">
        <f t="shared" ca="1" si="75"/>
        <v>66.284384998049887</v>
      </c>
    </row>
    <row r="1166" spans="5:8" x14ac:dyDescent="0.25">
      <c r="E1166" s="3">
        <f t="shared" ca="1" si="72"/>
        <v>0.31520319871624247</v>
      </c>
      <c r="F1166" s="3">
        <f t="shared" ca="1" si="73"/>
        <v>0.59792564877804777</v>
      </c>
      <c r="G1166" s="3">
        <f t="shared" ca="1" si="74"/>
        <v>7.8355028068228485</v>
      </c>
      <c r="H1166" s="5">
        <f t="shared" ca="1" si="75"/>
        <v>67.835502806822845</v>
      </c>
    </row>
    <row r="1167" spans="5:8" x14ac:dyDescent="0.25">
      <c r="E1167" s="3">
        <f t="shared" ca="1" si="72"/>
        <v>0.5515679611253671</v>
      </c>
      <c r="F1167" s="3">
        <f t="shared" ca="1" si="73"/>
        <v>0.81538544107666955</v>
      </c>
      <c r="G1167" s="3">
        <f t="shared" ca="1" si="74"/>
        <v>7.5232399535222694</v>
      </c>
      <c r="H1167" s="5">
        <f t="shared" ca="1" si="75"/>
        <v>67.523239953522264</v>
      </c>
    </row>
    <row r="1168" spans="5:8" x14ac:dyDescent="0.25">
      <c r="E1168" s="3">
        <f t="shared" ca="1" si="72"/>
        <v>0.26286311324365896</v>
      </c>
      <c r="F1168" s="3">
        <f t="shared" ca="1" si="73"/>
        <v>0.28909310080432321</v>
      </c>
      <c r="G1168" s="3">
        <f t="shared" ca="1" si="74"/>
        <v>8.4381395903611534</v>
      </c>
      <c r="H1168" s="5">
        <f t="shared" ca="1" si="75"/>
        <v>68.438139590361146</v>
      </c>
    </row>
    <row r="1169" spans="5:8" x14ac:dyDescent="0.25">
      <c r="E1169" s="3">
        <f t="shared" ca="1" si="72"/>
        <v>0.62011054554463918</v>
      </c>
      <c r="F1169" s="3">
        <f t="shared" ca="1" si="73"/>
        <v>1.0669622735090383</v>
      </c>
      <c r="G1169" s="3">
        <f t="shared" ca="1" si="74"/>
        <v>7.2237644028989951</v>
      </c>
      <c r="H1169" s="5">
        <f t="shared" ca="1" si="75"/>
        <v>73.843197870610041</v>
      </c>
    </row>
    <row r="1170" spans="5:8" x14ac:dyDescent="0.25">
      <c r="E1170" s="3">
        <f t="shared" ca="1" si="72"/>
        <v>1.5529143652881161E-2</v>
      </c>
      <c r="F1170" s="3">
        <f t="shared" ca="1" si="73"/>
        <v>7.7517113871330298E-2</v>
      </c>
      <c r="G1170" s="3">
        <f t="shared" ca="1" si="74"/>
        <v>9.1574678191827719</v>
      </c>
      <c r="H1170" s="5">
        <f t="shared" ca="1" si="75"/>
        <v>69.15746781918277</v>
      </c>
    </row>
    <row r="1171" spans="5:8" x14ac:dyDescent="0.25">
      <c r="E1171" s="3">
        <f t="shared" ca="1" si="72"/>
        <v>4.5823795609791773E-3</v>
      </c>
      <c r="F1171" s="3">
        <f t="shared" ca="1" si="73"/>
        <v>1.2188372667482505</v>
      </c>
      <c r="G1171" s="3">
        <f t="shared" ca="1" si="74"/>
        <v>7.0654429367607721</v>
      </c>
      <c r="H1171" s="5">
        <f t="shared" ca="1" si="75"/>
        <v>67.065442936760775</v>
      </c>
    </row>
    <row r="1172" spans="5:8" x14ac:dyDescent="0.25">
      <c r="E1172" s="3">
        <f t="shared" ca="1" si="72"/>
        <v>0.15759356677344682</v>
      </c>
      <c r="F1172" s="3">
        <f t="shared" ca="1" si="73"/>
        <v>1.2407736464629518E-2</v>
      </c>
      <c r="G1172" s="3">
        <f t="shared" ca="1" si="74"/>
        <v>9.6539030697272032</v>
      </c>
      <c r="H1172" s="5">
        <f t="shared" ca="1" si="75"/>
        <v>69.653903069727207</v>
      </c>
    </row>
    <row r="1173" spans="5:8" x14ac:dyDescent="0.25">
      <c r="E1173" s="3">
        <f t="shared" ca="1" si="72"/>
        <v>0.51702620393542253</v>
      </c>
      <c r="F1173" s="3">
        <f t="shared" ca="1" si="73"/>
        <v>1.881246776541589E-2</v>
      </c>
      <c r="G1173" s="3">
        <f t="shared" ca="1" si="74"/>
        <v>9.5755708331948259</v>
      </c>
      <c r="H1173" s="5">
        <f t="shared" ca="1" si="75"/>
        <v>70.443241634570597</v>
      </c>
    </row>
    <row r="1174" spans="5:8" x14ac:dyDescent="0.25">
      <c r="E1174" s="3">
        <f t="shared" ca="1" si="72"/>
        <v>0.82526313404464957</v>
      </c>
      <c r="F1174" s="3">
        <f t="shared" ca="1" si="73"/>
        <v>0.89942951175157615</v>
      </c>
      <c r="G1174" s="3">
        <f t="shared" ca="1" si="74"/>
        <v>7.4171352467502354</v>
      </c>
      <c r="H1174" s="5">
        <f t="shared" ca="1" si="75"/>
        <v>73.482294265001343</v>
      </c>
    </row>
    <row r="1175" spans="5:8" x14ac:dyDescent="0.25">
      <c r="E1175" s="3">
        <f t="shared" ca="1" si="72"/>
        <v>0.52471334251092439</v>
      </c>
      <c r="F1175" s="3">
        <f t="shared" ca="1" si="73"/>
        <v>0.93400047365523331</v>
      </c>
      <c r="G1175" s="3">
        <f t="shared" ca="1" si="74"/>
        <v>7.3753835145042643</v>
      </c>
      <c r="H1175" s="5">
        <f t="shared" ca="1" si="75"/>
        <v>67.375383514504264</v>
      </c>
    </row>
    <row r="1176" spans="5:8" x14ac:dyDescent="0.25">
      <c r="E1176" s="3">
        <f t="shared" ca="1" si="72"/>
        <v>0.1701319158753708</v>
      </c>
      <c r="F1176" s="3">
        <f t="shared" ca="1" si="73"/>
        <v>2.1098759237837186E-2</v>
      </c>
      <c r="G1176" s="3">
        <f t="shared" ca="1" si="74"/>
        <v>9.5510943961997423</v>
      </c>
      <c r="H1176" s="5">
        <f t="shared" ca="1" si="75"/>
        <v>69.551094396199744</v>
      </c>
    </row>
    <row r="1177" spans="5:8" x14ac:dyDescent="0.25">
      <c r="E1177" s="3">
        <f t="shared" ca="1" si="72"/>
        <v>0.24046058038999285</v>
      </c>
      <c r="F1177" s="3">
        <f t="shared" ca="1" si="73"/>
        <v>4.5955136926223705</v>
      </c>
      <c r="G1177" s="3">
        <f t="shared" ca="1" si="74"/>
        <v>5.1399063693178553</v>
      </c>
      <c r="H1177" s="5">
        <f t="shared" ca="1" si="75"/>
        <v>65.139906369317856</v>
      </c>
    </row>
    <row r="1178" spans="5:8" x14ac:dyDescent="0.25">
      <c r="E1178" s="3">
        <f t="shared" ca="1" si="72"/>
        <v>0.60044497227960336</v>
      </c>
      <c r="F1178" s="3">
        <f t="shared" ca="1" si="73"/>
        <v>1.2080714721043766</v>
      </c>
      <c r="G1178" s="3">
        <f t="shared" ca="1" si="74"/>
        <v>7.0762072408625656</v>
      </c>
      <c r="H1178" s="5">
        <f t="shared" ca="1" si="75"/>
        <v>74.131864231241806</v>
      </c>
    </row>
    <row r="1179" spans="5:8" x14ac:dyDescent="0.25">
      <c r="E1179" s="3">
        <f t="shared" ca="1" si="72"/>
        <v>0.68727028216159192</v>
      </c>
      <c r="F1179" s="3">
        <f t="shared" ca="1" si="73"/>
        <v>0.64504834824979096</v>
      </c>
      <c r="G1179" s="3">
        <f t="shared" ca="1" si="74"/>
        <v>7.7623473588652825</v>
      </c>
      <c r="H1179" s="5">
        <f t="shared" ca="1" si="75"/>
        <v>72.882700989384503</v>
      </c>
    </row>
    <row r="1180" spans="5:8" x14ac:dyDescent="0.25">
      <c r="E1180" s="3">
        <f t="shared" ca="1" si="72"/>
        <v>0.29672255341676734</v>
      </c>
      <c r="F1180" s="3">
        <f t="shared" ca="1" si="73"/>
        <v>0.97498077253199655</v>
      </c>
      <c r="G1180" s="3">
        <f t="shared" ca="1" si="74"/>
        <v>7.3271969502031791</v>
      </c>
      <c r="H1180" s="5">
        <f t="shared" ca="1" si="75"/>
        <v>67.327196950203174</v>
      </c>
    </row>
    <row r="1181" spans="5:8" x14ac:dyDescent="0.25">
      <c r="E1181" s="3">
        <f t="shared" ca="1" si="72"/>
        <v>0.13942454046477148</v>
      </c>
      <c r="F1181" s="3">
        <f t="shared" ca="1" si="73"/>
        <v>0.54865563233843673</v>
      </c>
      <c r="G1181" s="3">
        <f t="shared" ca="1" si="74"/>
        <v>7.9159783776617401</v>
      </c>
      <c r="H1181" s="5">
        <f t="shared" ca="1" si="75"/>
        <v>67.915978377661745</v>
      </c>
    </row>
    <row r="1182" spans="5:8" x14ac:dyDescent="0.25">
      <c r="E1182" s="3">
        <f t="shared" ca="1" si="72"/>
        <v>0.34570785750961508</v>
      </c>
      <c r="F1182" s="3">
        <f t="shared" ca="1" si="73"/>
        <v>0.21332681480443574</v>
      </c>
      <c r="G1182" s="3">
        <f t="shared" ca="1" si="74"/>
        <v>8.6422026771253666</v>
      </c>
      <c r="H1182" s="5">
        <f t="shared" ca="1" si="75"/>
        <v>68.642202677125368</v>
      </c>
    </row>
    <row r="1183" spans="5:8" x14ac:dyDescent="0.25">
      <c r="E1183" s="3">
        <f t="shared" ca="1" si="72"/>
        <v>0.29228305263419219</v>
      </c>
      <c r="F1183" s="3">
        <f t="shared" ca="1" si="73"/>
        <v>9.8136801398871149E-4</v>
      </c>
      <c r="G1183" s="3">
        <f t="shared" ca="1" si="74"/>
        <v>9.9014254483757096</v>
      </c>
      <c r="H1183" s="5">
        <f t="shared" ca="1" si="75"/>
        <v>69.901425448375704</v>
      </c>
    </row>
    <row r="1184" spans="5:8" x14ac:dyDescent="0.25">
      <c r="E1184" s="3">
        <f t="shared" ca="1" si="72"/>
        <v>0.9905019752584624</v>
      </c>
      <c r="F1184" s="3">
        <f t="shared" ca="1" si="73"/>
        <v>0.24470361106286936</v>
      </c>
      <c r="G1184" s="3">
        <f t="shared" ca="1" si="74"/>
        <v>8.5532737083847401</v>
      </c>
      <c r="H1184" s="5">
        <f t="shared" ca="1" si="75"/>
        <v>71.691429902678124</v>
      </c>
    </row>
    <row r="1185" spans="5:8" x14ac:dyDescent="0.25">
      <c r="E1185" s="3">
        <f t="shared" ca="1" si="72"/>
        <v>0.72227348051580231</v>
      </c>
      <c r="F1185" s="3">
        <f t="shared" ca="1" si="73"/>
        <v>0.12897011453708321</v>
      </c>
      <c r="G1185" s="3">
        <f t="shared" ca="1" si="74"/>
        <v>8.9270056209789175</v>
      </c>
      <c r="H1185" s="5">
        <f t="shared" ca="1" si="75"/>
        <v>71.201964493558165</v>
      </c>
    </row>
    <row r="1186" spans="5:8" x14ac:dyDescent="0.25">
      <c r="E1186" s="3">
        <f t="shared" ca="1" si="72"/>
        <v>0.32116062496252618</v>
      </c>
      <c r="F1186" s="3">
        <f t="shared" ca="1" si="73"/>
        <v>5.5174222532777643E-2</v>
      </c>
      <c r="G1186" s="3">
        <f t="shared" ca="1" si="74"/>
        <v>9.2842814715489155</v>
      </c>
      <c r="H1186" s="5">
        <f t="shared" ca="1" si="75"/>
        <v>69.284281471548923</v>
      </c>
    </row>
    <row r="1187" spans="5:8" x14ac:dyDescent="0.25">
      <c r="E1187" s="3">
        <f t="shared" ca="1" si="72"/>
        <v>0.34091715006936718</v>
      </c>
      <c r="F1187" s="3">
        <f t="shared" ca="1" si="73"/>
        <v>7.1566578876639406</v>
      </c>
      <c r="G1187" s="3">
        <f t="shared" ca="1" si="74"/>
        <v>4.3929592230801138</v>
      </c>
      <c r="H1187" s="5">
        <f t="shared" ca="1" si="75"/>
        <v>64.392959223080112</v>
      </c>
    </row>
    <row r="1188" spans="5:8" x14ac:dyDescent="0.25">
      <c r="E1188" s="3">
        <f t="shared" ca="1" si="72"/>
        <v>0.5645298160731903</v>
      </c>
      <c r="F1188" s="3">
        <f t="shared" ca="1" si="73"/>
        <v>9.1087257823015078E-2</v>
      </c>
      <c r="G1188" s="3">
        <f t="shared" ca="1" si="74"/>
        <v>9.0900611328057028</v>
      </c>
      <c r="H1188" s="5">
        <f t="shared" ca="1" si="75"/>
        <v>71.001026125017319</v>
      </c>
    </row>
    <row r="1189" spans="5:8" x14ac:dyDescent="0.25">
      <c r="E1189" s="3">
        <f t="shared" ca="1" si="72"/>
        <v>0.96708972749682076</v>
      </c>
      <c r="F1189" s="3">
        <f t="shared" ca="1" si="73"/>
        <v>0.10355659594965951</v>
      </c>
      <c r="G1189" s="3">
        <f t="shared" ca="1" si="74"/>
        <v>9.0328342604351004</v>
      </c>
      <c r="H1189" s="5">
        <f t="shared" ca="1" si="75"/>
        <v>71.07072233551456</v>
      </c>
    </row>
    <row r="1190" spans="5:8" x14ac:dyDescent="0.25">
      <c r="E1190" s="3">
        <f t="shared" ca="1" si="72"/>
        <v>0.91145337077198163</v>
      </c>
      <c r="F1190" s="3">
        <f t="shared" ca="1" si="73"/>
        <v>2.4197513689917745E-2</v>
      </c>
      <c r="G1190" s="3">
        <f t="shared" ca="1" si="74"/>
        <v>9.5200403082675855</v>
      </c>
      <c r="H1190" s="5">
        <f t="shared" ca="1" si="75"/>
        <v>70.504157205422331</v>
      </c>
    </row>
    <row r="1191" spans="5:8" x14ac:dyDescent="0.25">
      <c r="E1191" s="3">
        <f t="shared" ca="1" si="72"/>
        <v>0.31504331314459932</v>
      </c>
      <c r="F1191" s="3">
        <f t="shared" ca="1" si="73"/>
        <v>8.076159862269415E-2</v>
      </c>
      <c r="G1191" s="3">
        <f t="shared" ca="1" si="74"/>
        <v>9.1407994549183211</v>
      </c>
      <c r="H1191" s="5">
        <f t="shared" ca="1" si="75"/>
        <v>69.140799454918323</v>
      </c>
    </row>
    <row r="1192" spans="5:8" x14ac:dyDescent="0.25">
      <c r="E1192" s="3">
        <f t="shared" ca="1" si="72"/>
        <v>0.44410353019874604</v>
      </c>
      <c r="F1192" s="3">
        <f t="shared" ca="1" si="73"/>
        <v>3.6771086329107298E-2</v>
      </c>
      <c r="G1192" s="3">
        <f t="shared" ca="1" si="74"/>
        <v>9.4117152113627345</v>
      </c>
      <c r="H1192" s="5">
        <f t="shared" ca="1" si="75"/>
        <v>69.411715211362733</v>
      </c>
    </row>
    <row r="1193" spans="5:8" x14ac:dyDescent="0.25">
      <c r="E1193" s="3">
        <f t="shared" ca="1" si="72"/>
        <v>0.56402905848989626</v>
      </c>
      <c r="F1193" s="3">
        <f t="shared" ca="1" si="73"/>
        <v>1.847532465118578E-2</v>
      </c>
      <c r="G1193" s="3">
        <f t="shared" ca="1" si="74"/>
        <v>9.5793090857956074</v>
      </c>
      <c r="H1193" s="5">
        <f t="shared" ca="1" si="75"/>
        <v>70.439166238855577</v>
      </c>
    </row>
    <row r="1194" spans="5:8" x14ac:dyDescent="0.25">
      <c r="E1194" s="3">
        <f t="shared" ca="1" si="72"/>
        <v>0.21726006125722575</v>
      </c>
      <c r="F1194" s="3">
        <f t="shared" ca="1" si="73"/>
        <v>1.573252145974485</v>
      </c>
      <c r="G1194" s="3">
        <f t="shared" ca="1" si="74"/>
        <v>6.7429517490031534</v>
      </c>
      <c r="H1194" s="5">
        <f t="shared" ca="1" si="75"/>
        <v>66.742951749003154</v>
      </c>
    </row>
    <row r="1195" spans="5:8" x14ac:dyDescent="0.25">
      <c r="E1195" s="3">
        <f t="shared" ca="1" si="72"/>
        <v>0.16821994128992523</v>
      </c>
      <c r="F1195" s="3">
        <f t="shared" ca="1" si="73"/>
        <v>6.6399602565981236E-2</v>
      </c>
      <c r="G1195" s="3">
        <f t="shared" ca="1" si="74"/>
        <v>9.2176642395414792</v>
      </c>
      <c r="H1195" s="5">
        <f t="shared" ca="1" si="75"/>
        <v>69.217664239541477</v>
      </c>
    </row>
    <row r="1196" spans="5:8" x14ac:dyDescent="0.25">
      <c r="E1196" s="3">
        <f t="shared" ca="1" si="72"/>
        <v>0.1945457430092018</v>
      </c>
      <c r="F1196" s="3">
        <f t="shared" ca="1" si="73"/>
        <v>6.397522838306989E-2</v>
      </c>
      <c r="G1196" s="3">
        <f t="shared" ca="1" si="74"/>
        <v>9.2315030788678563</v>
      </c>
      <c r="H1196" s="5">
        <f t="shared" ca="1" si="75"/>
        <v>69.23150307886786</v>
      </c>
    </row>
    <row r="1197" spans="5:8" x14ac:dyDescent="0.25">
      <c r="E1197" s="3">
        <f t="shared" ca="1" si="72"/>
        <v>0.59906511875750657</v>
      </c>
      <c r="F1197" s="3">
        <f t="shared" ca="1" si="73"/>
        <v>2.0740434413103506</v>
      </c>
      <c r="G1197" s="3">
        <f t="shared" ca="1" si="74"/>
        <v>6.3662778331984757</v>
      </c>
      <c r="H1197" s="5">
        <f t="shared" ca="1" si="75"/>
        <v>66.366277833198481</v>
      </c>
    </row>
    <row r="1198" spans="5:8" x14ac:dyDescent="0.25">
      <c r="E1198" s="3">
        <f t="shared" ca="1" si="72"/>
        <v>0.56604804561292832</v>
      </c>
      <c r="F1198" s="3">
        <f t="shared" ca="1" si="73"/>
        <v>3.3595530355316154</v>
      </c>
      <c r="G1198" s="3">
        <f t="shared" ca="1" si="74"/>
        <v>5.6451116965057579</v>
      </c>
      <c r="H1198" s="5">
        <f t="shared" ca="1" si="75"/>
        <v>65.645111696505751</v>
      </c>
    </row>
    <row r="1199" spans="5:8" x14ac:dyDescent="0.25">
      <c r="E1199" s="3">
        <f t="shared" ca="1" si="72"/>
        <v>0.11958050521344199</v>
      </c>
      <c r="F1199" s="3">
        <f t="shared" ca="1" si="73"/>
        <v>6.9299054348682179E-3</v>
      </c>
      <c r="G1199" s="3">
        <f t="shared" ca="1" si="74"/>
        <v>9.7401950147335921</v>
      </c>
      <c r="H1199" s="5">
        <f t="shared" ca="1" si="75"/>
        <v>69.740195014733587</v>
      </c>
    </row>
    <row r="1200" spans="5:8" x14ac:dyDescent="0.25">
      <c r="E1200" s="3">
        <f t="shared" ca="1" si="72"/>
        <v>0.28813419859017464</v>
      </c>
      <c r="F1200" s="3">
        <f t="shared" ca="1" si="73"/>
        <v>8.5339903235679679E-2</v>
      </c>
      <c r="G1200" s="3">
        <f t="shared" ca="1" si="74"/>
        <v>9.1178890277618905</v>
      </c>
      <c r="H1200" s="5">
        <f t="shared" ca="1" si="75"/>
        <v>69.11788902776189</v>
      </c>
    </row>
    <row r="1201" spans="5:8" x14ac:dyDescent="0.25">
      <c r="E1201" s="3">
        <f t="shared" ca="1" si="72"/>
        <v>0.45037449932488516</v>
      </c>
      <c r="F1201" s="3">
        <f t="shared" ca="1" si="73"/>
        <v>0.392871839094108</v>
      </c>
      <c r="G1201" s="3">
        <f t="shared" ca="1" si="74"/>
        <v>8.2046263248745674</v>
      </c>
      <c r="H1201" s="5">
        <f t="shared" ca="1" si="75"/>
        <v>68.204626324874567</v>
      </c>
    </row>
    <row r="1202" spans="5:8" x14ac:dyDescent="0.25">
      <c r="E1202" s="3">
        <f t="shared" ca="1" si="72"/>
        <v>3.2994587363592287E-2</v>
      </c>
      <c r="F1202" s="3">
        <f t="shared" ca="1" si="73"/>
        <v>0.38823919991925104</v>
      </c>
      <c r="G1202" s="3">
        <f t="shared" ca="1" si="74"/>
        <v>8.2142018192725104</v>
      </c>
      <c r="H1202" s="5">
        <f t="shared" ca="1" si="75"/>
        <v>68.214201819272517</v>
      </c>
    </row>
    <row r="1203" spans="5:8" x14ac:dyDescent="0.25">
      <c r="E1203" s="3">
        <f t="shared" ca="1" si="72"/>
        <v>0.9925652831300027</v>
      </c>
      <c r="F1203" s="3">
        <f t="shared" ca="1" si="73"/>
        <v>7.3143590290243283</v>
      </c>
      <c r="G1203" s="3">
        <f t="shared" ca="1" si="74"/>
        <v>4.3556445717400454</v>
      </c>
      <c r="H1203" s="5">
        <f t="shared" ca="1" si="75"/>
        <v>82.958714457284287</v>
      </c>
    </row>
    <row r="1204" spans="5:8" x14ac:dyDescent="0.25">
      <c r="E1204" s="3">
        <f t="shared" ca="1" si="72"/>
        <v>0.64558816843364975</v>
      </c>
      <c r="F1204" s="3">
        <f t="shared" ca="1" si="73"/>
        <v>0.27121122957216354</v>
      </c>
      <c r="G1204" s="3">
        <f t="shared" ca="1" si="74"/>
        <v>8.4831827940518885</v>
      </c>
      <c r="H1204" s="5">
        <f t="shared" ca="1" si="75"/>
        <v>71.788028435520275</v>
      </c>
    </row>
    <row r="1205" spans="5:8" x14ac:dyDescent="0.25">
      <c r="E1205" s="3">
        <f t="shared" ca="1" si="72"/>
        <v>0.35151166871994566</v>
      </c>
      <c r="F1205" s="3">
        <f t="shared" ca="1" si="73"/>
        <v>3.8219150193480766E-2</v>
      </c>
      <c r="G1205" s="3">
        <f t="shared" ca="1" si="74"/>
        <v>9.4005979116697791</v>
      </c>
      <c r="H1205" s="5">
        <f t="shared" ca="1" si="75"/>
        <v>69.400597911669777</v>
      </c>
    </row>
    <row r="1206" spans="5:8" x14ac:dyDescent="0.25">
      <c r="E1206" s="3">
        <f t="shared" ca="1" si="72"/>
        <v>0.22079735070316742</v>
      </c>
      <c r="F1206" s="3">
        <f t="shared" ca="1" si="73"/>
        <v>0.16224929977057634</v>
      </c>
      <c r="G1206" s="3">
        <f t="shared" ca="1" si="74"/>
        <v>8.8047727366087116</v>
      </c>
      <c r="H1206" s="5">
        <f t="shared" ca="1" si="75"/>
        <v>68.804772736608712</v>
      </c>
    </row>
    <row r="1207" spans="5:8" x14ac:dyDescent="0.25">
      <c r="E1207" s="3">
        <f t="shared" ca="1" si="72"/>
        <v>0.67779256381877584</v>
      </c>
      <c r="F1207" s="3">
        <f t="shared" ca="1" si="73"/>
        <v>5.8109858610342675</v>
      </c>
      <c r="G1207" s="3">
        <f t="shared" ca="1" si="74"/>
        <v>4.7475674724348096</v>
      </c>
      <c r="H1207" s="5">
        <f t="shared" ca="1" si="75"/>
        <v>64.74756747243481</v>
      </c>
    </row>
    <row r="1208" spans="5:8" x14ac:dyDescent="0.25">
      <c r="E1208" s="3">
        <f t="shared" ca="1" si="72"/>
        <v>0.22111163491306352</v>
      </c>
      <c r="F1208" s="3">
        <f t="shared" ca="1" si="73"/>
        <v>1.9325954766255089</v>
      </c>
      <c r="G1208" s="3">
        <f t="shared" ca="1" si="74"/>
        <v>6.4652216352765661</v>
      </c>
      <c r="H1208" s="5">
        <f t="shared" ca="1" si="75"/>
        <v>66.465221635276563</v>
      </c>
    </row>
    <row r="1209" spans="5:8" x14ac:dyDescent="0.25">
      <c r="E1209" s="3">
        <f t="shared" ca="1" si="72"/>
        <v>0.35981674744566716</v>
      </c>
      <c r="F1209" s="3">
        <f t="shared" ca="1" si="73"/>
        <v>1.7995955960190666</v>
      </c>
      <c r="G1209" s="3">
        <f t="shared" ca="1" si="74"/>
        <v>6.5632563145813547</v>
      </c>
      <c r="H1209" s="5">
        <f t="shared" ca="1" si="75"/>
        <v>66.563256314581352</v>
      </c>
    </row>
    <row r="1210" spans="5:8" x14ac:dyDescent="0.25">
      <c r="E1210" s="3">
        <f t="shared" ca="1" si="72"/>
        <v>8.1801109118652016E-2</v>
      </c>
      <c r="F1210" s="3">
        <f t="shared" ca="1" si="73"/>
        <v>0.81081845280675735</v>
      </c>
      <c r="G1210" s="3">
        <f t="shared" ca="1" si="74"/>
        <v>7.5292066659218388</v>
      </c>
      <c r="H1210" s="5">
        <f t="shared" ca="1" si="75"/>
        <v>67.529206665921834</v>
      </c>
    </row>
    <row r="1211" spans="5:8" x14ac:dyDescent="0.25">
      <c r="E1211" s="3">
        <f t="shared" ca="1" si="72"/>
        <v>2.5779247773193181E-2</v>
      </c>
      <c r="F1211" s="3">
        <f t="shared" ca="1" si="73"/>
        <v>0.44605773551745848</v>
      </c>
      <c r="G1211" s="3">
        <f t="shared" ca="1" si="74"/>
        <v>8.0992776509189781</v>
      </c>
      <c r="H1211" s="5">
        <f t="shared" ca="1" si="75"/>
        <v>68.099277650918978</v>
      </c>
    </row>
    <row r="1212" spans="5:8" x14ac:dyDescent="0.25">
      <c r="E1212" s="3">
        <f t="shared" ca="1" si="72"/>
        <v>0.62119588037084894</v>
      </c>
      <c r="F1212" s="3">
        <f t="shared" ca="1" si="73"/>
        <v>0.55274864191501338</v>
      </c>
      <c r="G1212" s="3">
        <f t="shared" ca="1" si="74"/>
        <v>7.9091250344574853</v>
      </c>
      <c r="H1212" s="5">
        <f t="shared" ca="1" si="75"/>
        <v>72.643623607457528</v>
      </c>
    </row>
    <row r="1213" spans="5:8" x14ac:dyDescent="0.25">
      <c r="E1213" s="3">
        <f t="shared" ca="1" si="72"/>
        <v>0.20617727647402695</v>
      </c>
      <c r="F1213" s="3">
        <f t="shared" ca="1" si="73"/>
        <v>1.9121224686016993</v>
      </c>
      <c r="G1213" s="3">
        <f t="shared" ca="1" si="74"/>
        <v>6.4799828424772805</v>
      </c>
      <c r="H1213" s="5">
        <f t="shared" ca="1" si="75"/>
        <v>66.479982842477284</v>
      </c>
    </row>
    <row r="1214" spans="5:8" x14ac:dyDescent="0.25">
      <c r="E1214" s="3">
        <f t="shared" ca="1" si="72"/>
        <v>0.60149664744951781</v>
      </c>
      <c r="F1214" s="3">
        <f t="shared" ca="1" si="73"/>
        <v>7.2592288924021545E-2</v>
      </c>
      <c r="G1214" s="3">
        <f t="shared" ca="1" si="74"/>
        <v>9.183512291810576</v>
      </c>
      <c r="H1214" s="5">
        <f t="shared" ca="1" si="75"/>
        <v>70.889079997113441</v>
      </c>
    </row>
    <row r="1215" spans="5:8" x14ac:dyDescent="0.25">
      <c r="E1215" s="3">
        <f t="shared" ca="1" si="72"/>
        <v>0.34714809061307472</v>
      </c>
      <c r="F1215" s="3">
        <f t="shared" ca="1" si="73"/>
        <v>0.10168810973303047</v>
      </c>
      <c r="G1215" s="3">
        <f t="shared" ca="1" si="74"/>
        <v>9.0411578584442918</v>
      </c>
      <c r="H1215" s="5">
        <f t="shared" ca="1" si="75"/>
        <v>69.041157858444294</v>
      </c>
    </row>
    <row r="1216" spans="5:8" x14ac:dyDescent="0.25">
      <c r="E1216" s="3">
        <f t="shared" ca="1" si="72"/>
        <v>0.14351939735995711</v>
      </c>
      <c r="F1216" s="3">
        <f t="shared" ca="1" si="73"/>
        <v>5.1879575360959655E-2</v>
      </c>
      <c r="G1216" s="3">
        <f t="shared" ca="1" si="74"/>
        <v>9.3051980682035893</v>
      </c>
      <c r="H1216" s="5">
        <f t="shared" ca="1" si="75"/>
        <v>69.305198068203595</v>
      </c>
    </row>
    <row r="1217" spans="5:8" x14ac:dyDescent="0.25">
      <c r="E1217" s="3">
        <f t="shared" ca="1" si="72"/>
        <v>0.57648964107966327</v>
      </c>
      <c r="F1217" s="3">
        <f t="shared" ca="1" si="73"/>
        <v>0.37494840737665902</v>
      </c>
      <c r="G1217" s="3">
        <f t="shared" ca="1" si="74"/>
        <v>8.242061483771252</v>
      </c>
      <c r="H1217" s="5">
        <f t="shared" ca="1" si="75"/>
        <v>72.132886923605412</v>
      </c>
    </row>
    <row r="1218" spans="5:8" x14ac:dyDescent="0.25">
      <c r="E1218" s="3">
        <f t="shared" ca="1" si="72"/>
        <v>3.1062367891421694E-2</v>
      </c>
      <c r="F1218" s="3">
        <f t="shared" ca="1" si="73"/>
        <v>0.19611104252629691</v>
      </c>
      <c r="G1218" s="3">
        <f t="shared" ca="1" si="74"/>
        <v>8.6942302791075736</v>
      </c>
      <c r="H1218" s="5">
        <f t="shared" ca="1" si="75"/>
        <v>68.694230279107572</v>
      </c>
    </row>
    <row r="1219" spans="5:8" x14ac:dyDescent="0.25">
      <c r="E1219" s="3">
        <f t="shared" ca="1" si="72"/>
        <v>0.16752042220519725</v>
      </c>
      <c r="F1219" s="3">
        <f t="shared" ca="1" si="73"/>
        <v>0.11182300183405279</v>
      </c>
      <c r="G1219" s="3">
        <f t="shared" ca="1" si="74"/>
        <v>8.9969704665457435</v>
      </c>
      <c r="H1219" s="5">
        <f t="shared" ca="1" si="75"/>
        <v>68.996970466545747</v>
      </c>
    </row>
    <row r="1220" spans="5:8" x14ac:dyDescent="0.25">
      <c r="E1220" s="3">
        <f t="shared" ref="E1220:E1283" ca="1" si="76">RAND()</f>
        <v>0.76380045719695155</v>
      </c>
      <c r="F1220" s="3">
        <f t="shared" ref="F1220:F1283" ca="1" si="77">_xlfn.NORM.INV(RAND(),0,1)^2</f>
        <v>1.0477471279876911</v>
      </c>
      <c r="G1220" s="3">
        <f t="shared" ref="G1220:G1283" ca="1" si="78">$C$3+(($C$3^2*F1220)/(2*$C$4))-(($C$3)/(2*$C$4))*SQRT(4*$C$3*$C$4*F1220+$C$3^2*F1220^2)</f>
        <v>7.2448623119654965</v>
      </c>
      <c r="H1220" s="5">
        <f t="shared" ref="H1220:H1283" ca="1" si="79">IF(E1220&lt;$C$3/($C$3+G1220),G1220,$C$3^2/G1220)+$C$5</f>
        <v>73.8028848160222</v>
      </c>
    </row>
    <row r="1221" spans="5:8" x14ac:dyDescent="0.25">
      <c r="E1221" s="3">
        <f t="shared" ca="1" si="76"/>
        <v>0.3635404951642387</v>
      </c>
      <c r="F1221" s="3">
        <f t="shared" ca="1" si="77"/>
        <v>0.35790519543844107</v>
      </c>
      <c r="G1221" s="3">
        <f t="shared" ca="1" si="78"/>
        <v>8.2786694644427961</v>
      </c>
      <c r="H1221" s="5">
        <f t="shared" ca="1" si="79"/>
        <v>68.2786694644428</v>
      </c>
    </row>
    <row r="1222" spans="5:8" x14ac:dyDescent="0.25">
      <c r="E1222" s="3">
        <f t="shared" ca="1" si="76"/>
        <v>5.3243554596561049E-2</v>
      </c>
      <c r="F1222" s="3">
        <f t="shared" ca="1" si="77"/>
        <v>1.1031423722227521E-2</v>
      </c>
      <c r="G1222" s="3">
        <f t="shared" ca="1" si="78"/>
        <v>9.6733340442459212</v>
      </c>
      <c r="H1222" s="5">
        <f t="shared" ca="1" si="79"/>
        <v>69.673334044245919</v>
      </c>
    </row>
    <row r="1223" spans="5:8" x14ac:dyDescent="0.25">
      <c r="E1223" s="3">
        <f t="shared" ca="1" si="76"/>
        <v>0.88708686168027673</v>
      </c>
      <c r="F1223" s="3">
        <f t="shared" ca="1" si="77"/>
        <v>0.53551568666461558</v>
      </c>
      <c r="G1223" s="3">
        <f t="shared" ca="1" si="78"/>
        <v>7.9381975566446847</v>
      </c>
      <c r="H1223" s="5">
        <f t="shared" ca="1" si="79"/>
        <v>72.597318130019929</v>
      </c>
    </row>
    <row r="1224" spans="5:8" x14ac:dyDescent="0.25">
      <c r="E1224" s="3">
        <f t="shared" ca="1" si="76"/>
        <v>0.37778750505328407</v>
      </c>
      <c r="F1224" s="3">
        <f t="shared" ca="1" si="77"/>
        <v>5.6256669018556984</v>
      </c>
      <c r="G1224" s="3">
        <f t="shared" ca="1" si="78"/>
        <v>4.8022965749615647</v>
      </c>
      <c r="H1224" s="5">
        <f t="shared" ca="1" si="79"/>
        <v>64.802296574961559</v>
      </c>
    </row>
    <row r="1225" spans="5:8" x14ac:dyDescent="0.25">
      <c r="E1225" s="3">
        <f t="shared" ca="1" si="76"/>
        <v>2.958981154053153E-2</v>
      </c>
      <c r="F1225" s="3">
        <f t="shared" ca="1" si="77"/>
        <v>0.18241512174345614</v>
      </c>
      <c r="G1225" s="3">
        <f t="shared" ca="1" si="78"/>
        <v>8.7375199910851364</v>
      </c>
      <c r="H1225" s="5">
        <f t="shared" ca="1" si="79"/>
        <v>68.737519991085136</v>
      </c>
    </row>
    <row r="1226" spans="5:8" x14ac:dyDescent="0.25">
      <c r="E1226" s="3">
        <f t="shared" ca="1" si="76"/>
        <v>0.40542924058310659</v>
      </c>
      <c r="F1226" s="3">
        <f t="shared" ca="1" si="77"/>
        <v>1.802739190289669</v>
      </c>
      <c r="G1226" s="3">
        <f t="shared" ca="1" si="78"/>
        <v>6.5608789489219603</v>
      </c>
      <c r="H1226" s="5">
        <f t="shared" ca="1" si="79"/>
        <v>66.560878948921953</v>
      </c>
    </row>
    <row r="1227" spans="5:8" x14ac:dyDescent="0.25">
      <c r="E1227" s="3">
        <f t="shared" ca="1" si="76"/>
        <v>0.98073306531685001</v>
      </c>
      <c r="F1227" s="3">
        <f t="shared" ca="1" si="77"/>
        <v>3.133136438230727E-2</v>
      </c>
      <c r="G1227" s="3">
        <f t="shared" ca="1" si="78"/>
        <v>9.4557022392579686</v>
      </c>
      <c r="H1227" s="5">
        <f t="shared" ca="1" si="79"/>
        <v>70.575629125124337</v>
      </c>
    </row>
    <row r="1228" spans="5:8" x14ac:dyDescent="0.25">
      <c r="E1228" s="3">
        <f t="shared" ca="1" si="76"/>
        <v>0.8774915264036478</v>
      </c>
      <c r="F1228" s="3">
        <f t="shared" ca="1" si="77"/>
        <v>0.7336789900481262</v>
      </c>
      <c r="G1228" s="3">
        <f t="shared" ca="1" si="78"/>
        <v>7.6334604295465409</v>
      </c>
      <c r="H1228" s="5">
        <f t="shared" ca="1" si="79"/>
        <v>73.100218560501588</v>
      </c>
    </row>
    <row r="1229" spans="5:8" x14ac:dyDescent="0.25">
      <c r="E1229" s="3">
        <f t="shared" ca="1" si="76"/>
        <v>0.60984112689026226</v>
      </c>
      <c r="F1229" s="3">
        <f t="shared" ca="1" si="77"/>
        <v>1.0670215706466506</v>
      </c>
      <c r="G1229" s="3">
        <f t="shared" ca="1" si="78"/>
        <v>7.2236996933540549</v>
      </c>
      <c r="H1229" s="5">
        <f t="shared" ca="1" si="79"/>
        <v>73.843321877292595</v>
      </c>
    </row>
    <row r="1230" spans="5:8" x14ac:dyDescent="0.25">
      <c r="E1230" s="3">
        <f t="shared" ca="1" si="76"/>
        <v>0.26388460160172833</v>
      </c>
      <c r="F1230" s="3">
        <f t="shared" ca="1" si="77"/>
        <v>0.35081384983504005</v>
      </c>
      <c r="G1230" s="3">
        <f t="shared" ca="1" si="78"/>
        <v>8.2942088790809247</v>
      </c>
      <c r="H1230" s="5">
        <f t="shared" ca="1" si="79"/>
        <v>68.294208879080927</v>
      </c>
    </row>
    <row r="1231" spans="5:8" x14ac:dyDescent="0.25">
      <c r="E1231" s="3">
        <f t="shared" ca="1" si="76"/>
        <v>0.1195172174194159</v>
      </c>
      <c r="F1231" s="3">
        <f t="shared" ca="1" si="77"/>
        <v>1.5782124101815462</v>
      </c>
      <c r="G1231" s="3">
        <f t="shared" ca="1" si="78"/>
        <v>6.7388206960521542</v>
      </c>
      <c r="H1231" s="5">
        <f t="shared" ca="1" si="79"/>
        <v>66.738820696052159</v>
      </c>
    </row>
    <row r="1232" spans="5:8" x14ac:dyDescent="0.25">
      <c r="E1232" s="3">
        <f t="shared" ca="1" si="76"/>
        <v>0.3268322329920178</v>
      </c>
      <c r="F1232" s="3">
        <f t="shared" ca="1" si="77"/>
        <v>0.15293100995137332</v>
      </c>
      <c r="G1232" s="3">
        <f t="shared" ca="1" si="78"/>
        <v>8.8374509477710834</v>
      </c>
      <c r="H1232" s="5">
        <f t="shared" ca="1" si="79"/>
        <v>68.837450947771089</v>
      </c>
    </row>
    <row r="1233" spans="5:8" x14ac:dyDescent="0.25">
      <c r="E1233" s="3">
        <f t="shared" ca="1" si="76"/>
        <v>0.91121765464539806</v>
      </c>
      <c r="F1233" s="3">
        <f t="shared" ca="1" si="77"/>
        <v>8.0781601396419947E-2</v>
      </c>
      <c r="G1233" s="3">
        <f t="shared" ca="1" si="78"/>
        <v>9.1406978359901156</v>
      </c>
      <c r="H1233" s="5">
        <f t="shared" ca="1" si="79"/>
        <v>70.9400837654063</v>
      </c>
    </row>
    <row r="1234" spans="5:8" x14ac:dyDescent="0.25">
      <c r="E1234" s="3">
        <f t="shared" ca="1" si="76"/>
        <v>0.7996414941154979</v>
      </c>
      <c r="F1234" s="3">
        <f t="shared" ca="1" si="77"/>
        <v>0.35408377832494009</v>
      </c>
      <c r="G1234" s="3">
        <f t="shared" ca="1" si="78"/>
        <v>8.2870202983419805</v>
      </c>
      <c r="H1234" s="5">
        <f t="shared" ca="1" si="79"/>
        <v>72.067063479982963</v>
      </c>
    </row>
    <row r="1235" spans="5:8" x14ac:dyDescent="0.25">
      <c r="E1235" s="3">
        <f t="shared" ca="1" si="76"/>
        <v>0.79466368890779948</v>
      </c>
      <c r="F1235" s="3">
        <f t="shared" ca="1" si="77"/>
        <v>4.7995021743538598E-2</v>
      </c>
      <c r="G1235" s="3">
        <f t="shared" ca="1" si="78"/>
        <v>9.3307976133216997</v>
      </c>
      <c r="H1235" s="5">
        <f t="shared" ca="1" si="79"/>
        <v>70.717197408421839</v>
      </c>
    </row>
    <row r="1236" spans="5:8" x14ac:dyDescent="0.25">
      <c r="E1236" s="3">
        <f t="shared" ca="1" si="76"/>
        <v>0.16833685010559896</v>
      </c>
      <c r="F1236" s="3">
        <f t="shared" ca="1" si="77"/>
        <v>0.54450410729337584</v>
      </c>
      <c r="G1236" s="3">
        <f t="shared" ca="1" si="78"/>
        <v>7.9229623197806003</v>
      </c>
      <c r="H1236" s="5">
        <f t="shared" ca="1" si="79"/>
        <v>67.922962319780595</v>
      </c>
    </row>
    <row r="1237" spans="5:8" x14ac:dyDescent="0.25">
      <c r="E1237" s="3">
        <f t="shared" ca="1" si="76"/>
        <v>0.66966003313282763</v>
      </c>
      <c r="F1237" s="3">
        <f t="shared" ca="1" si="77"/>
        <v>2.521252584537109</v>
      </c>
      <c r="G1237" s="3">
        <f t="shared" ca="1" si="78"/>
        <v>6.0835900267851981</v>
      </c>
      <c r="H1237" s="5">
        <f t="shared" ca="1" si="79"/>
        <v>76.437662557751906</v>
      </c>
    </row>
    <row r="1238" spans="5:8" x14ac:dyDescent="0.25">
      <c r="E1238" s="3">
        <f t="shared" ca="1" si="76"/>
        <v>0.56218140334460065</v>
      </c>
      <c r="F1238" s="3">
        <f t="shared" ca="1" si="77"/>
        <v>0.19064826445707167</v>
      </c>
      <c r="G1238" s="3">
        <f t="shared" ca="1" si="78"/>
        <v>8.7112831881969512</v>
      </c>
      <c r="H1238" s="5">
        <f t="shared" ca="1" si="79"/>
        <v>71.479365076260123</v>
      </c>
    </row>
    <row r="1239" spans="5:8" x14ac:dyDescent="0.25">
      <c r="E1239" s="3">
        <f t="shared" ca="1" si="76"/>
        <v>0.99257973401534128</v>
      </c>
      <c r="F1239" s="3">
        <f t="shared" ca="1" si="77"/>
        <v>2.9608026253770787</v>
      </c>
      <c r="G1239" s="3">
        <f t="shared" ca="1" si="78"/>
        <v>5.8412866392330729</v>
      </c>
      <c r="H1239" s="5">
        <f t="shared" ca="1" si="79"/>
        <v>77.119515986144009</v>
      </c>
    </row>
    <row r="1240" spans="5:8" x14ac:dyDescent="0.25">
      <c r="E1240" s="3">
        <f t="shared" ca="1" si="76"/>
        <v>0.52384585596038036</v>
      </c>
      <c r="F1240" s="3">
        <f t="shared" ca="1" si="77"/>
        <v>0.14544784462542476</v>
      </c>
      <c r="G1240" s="3">
        <f t="shared" ca="1" si="78"/>
        <v>8.8645156558574669</v>
      </c>
      <c r="H1240" s="5">
        <f t="shared" ca="1" si="79"/>
        <v>68.864515655857474</v>
      </c>
    </row>
    <row r="1241" spans="5:8" x14ac:dyDescent="0.25">
      <c r="E1241" s="3">
        <f t="shared" ca="1" si="76"/>
        <v>0.79971116043965296</v>
      </c>
      <c r="F1241" s="3">
        <f t="shared" ca="1" si="77"/>
        <v>1.996119435846172</v>
      </c>
      <c r="G1241" s="3">
        <f t="shared" ca="1" si="78"/>
        <v>6.4201434278406166</v>
      </c>
      <c r="H1241" s="5">
        <f t="shared" ca="1" si="79"/>
        <v>75.575976008005554</v>
      </c>
    </row>
    <row r="1242" spans="5:8" x14ac:dyDescent="0.25">
      <c r="E1242" s="3">
        <f t="shared" ca="1" si="76"/>
        <v>0.58129569428103711</v>
      </c>
      <c r="F1242" s="3">
        <f t="shared" ca="1" si="77"/>
        <v>1.5970877645326018</v>
      </c>
      <c r="G1242" s="3">
        <f t="shared" ca="1" si="78"/>
        <v>6.7231850051573225</v>
      </c>
      <c r="H1242" s="5">
        <f t="shared" ca="1" si="79"/>
        <v>66.723185005157319</v>
      </c>
    </row>
    <row r="1243" spans="5:8" x14ac:dyDescent="0.25">
      <c r="E1243" s="3">
        <f t="shared" ca="1" si="76"/>
        <v>0.26440910838299458</v>
      </c>
      <c r="F1243" s="3">
        <f t="shared" ca="1" si="77"/>
        <v>0.22536386452970583</v>
      </c>
      <c r="G1243" s="3">
        <f t="shared" ca="1" si="78"/>
        <v>8.6072464925478247</v>
      </c>
      <c r="H1243" s="5">
        <f t="shared" ca="1" si="79"/>
        <v>68.60724649254783</v>
      </c>
    </row>
    <row r="1244" spans="5:8" x14ac:dyDescent="0.25">
      <c r="E1244" s="3">
        <f t="shared" ca="1" si="76"/>
        <v>0.9914061976644154</v>
      </c>
      <c r="F1244" s="3">
        <f t="shared" ca="1" si="77"/>
        <v>0.26656773771589187</v>
      </c>
      <c r="G1244" s="3">
        <f t="shared" ca="1" si="78"/>
        <v>8.4951623938577967</v>
      </c>
      <c r="H1244" s="5">
        <f t="shared" ca="1" si="79"/>
        <v>71.771405343858092</v>
      </c>
    </row>
    <row r="1245" spans="5:8" x14ac:dyDescent="0.25">
      <c r="E1245" s="3">
        <f t="shared" ca="1" si="76"/>
        <v>4.1632937218496036E-2</v>
      </c>
      <c r="F1245" s="3">
        <f t="shared" ca="1" si="77"/>
        <v>0.43057280259319508</v>
      </c>
      <c r="G1245" s="3">
        <f t="shared" ca="1" si="78"/>
        <v>8.1291233538539505</v>
      </c>
      <c r="H1245" s="5">
        <f t="shared" ca="1" si="79"/>
        <v>68.129123353853956</v>
      </c>
    </row>
    <row r="1246" spans="5:8" x14ac:dyDescent="0.25">
      <c r="E1246" s="3">
        <f t="shared" ca="1" si="76"/>
        <v>5.7424410964208916E-2</v>
      </c>
      <c r="F1246" s="3">
        <f t="shared" ca="1" si="77"/>
        <v>0.25871650769194454</v>
      </c>
      <c r="G1246" s="3">
        <f t="shared" ca="1" si="78"/>
        <v>8.5156982417128315</v>
      </c>
      <c r="H1246" s="5">
        <f t="shared" ca="1" si="79"/>
        <v>68.515698241712826</v>
      </c>
    </row>
    <row r="1247" spans="5:8" x14ac:dyDescent="0.25">
      <c r="E1247" s="3">
        <f t="shared" ca="1" si="76"/>
        <v>0.18921597356036468</v>
      </c>
      <c r="F1247" s="3">
        <f t="shared" ca="1" si="77"/>
        <v>0.70772504186732577</v>
      </c>
      <c r="G1247" s="3">
        <f t="shared" ca="1" si="78"/>
        <v>7.6701208973054156</v>
      </c>
      <c r="H1247" s="5">
        <f t="shared" ca="1" si="79"/>
        <v>67.670120897305409</v>
      </c>
    </row>
    <row r="1248" spans="5:8" x14ac:dyDescent="0.25">
      <c r="E1248" s="3">
        <f t="shared" ca="1" si="76"/>
        <v>0.70527309322767273</v>
      </c>
      <c r="F1248" s="3">
        <f t="shared" ca="1" si="77"/>
        <v>1.2535146370267121</v>
      </c>
      <c r="G1248" s="3">
        <f t="shared" ca="1" si="78"/>
        <v>7.0312085277753997</v>
      </c>
      <c r="H1248" s="5">
        <f t="shared" ca="1" si="79"/>
        <v>74.222306109251321</v>
      </c>
    </row>
    <row r="1249" spans="5:8" x14ac:dyDescent="0.25">
      <c r="E1249" s="3">
        <f t="shared" ca="1" si="76"/>
        <v>0.61092036792353066</v>
      </c>
      <c r="F1249" s="3">
        <f t="shared" ca="1" si="77"/>
        <v>1.5241366001989618</v>
      </c>
      <c r="G1249" s="3">
        <f t="shared" ca="1" si="78"/>
        <v>6.7843661875719308</v>
      </c>
      <c r="H1249" s="5">
        <f t="shared" ca="1" si="79"/>
        <v>74.739770412627024</v>
      </c>
    </row>
    <row r="1250" spans="5:8" x14ac:dyDescent="0.25">
      <c r="E1250" s="3">
        <f t="shared" ca="1" si="76"/>
        <v>0.32409801949493999</v>
      </c>
      <c r="F1250" s="3">
        <f t="shared" ca="1" si="77"/>
        <v>0.55472674362243513</v>
      </c>
      <c r="G1250" s="3">
        <f t="shared" ca="1" si="78"/>
        <v>7.905824235248879</v>
      </c>
      <c r="H1250" s="5">
        <f t="shared" ca="1" si="79"/>
        <v>67.905824235248872</v>
      </c>
    </row>
    <row r="1251" spans="5:8" x14ac:dyDescent="0.25">
      <c r="E1251" s="3">
        <f t="shared" ca="1" si="76"/>
        <v>0.62849581888244122</v>
      </c>
      <c r="F1251" s="3">
        <f t="shared" ca="1" si="77"/>
        <v>0.6599672950057075</v>
      </c>
      <c r="G1251" s="3">
        <f t="shared" ca="1" si="78"/>
        <v>7.7398944294108656</v>
      </c>
      <c r="H1251" s="5">
        <f t="shared" ca="1" si="79"/>
        <v>72.920072865594847</v>
      </c>
    </row>
    <row r="1252" spans="5:8" x14ac:dyDescent="0.25">
      <c r="E1252" s="3">
        <f t="shared" ca="1" si="76"/>
        <v>0.28963993396690513</v>
      </c>
      <c r="F1252" s="3">
        <f t="shared" ca="1" si="77"/>
        <v>1.1818381817967312</v>
      </c>
      <c r="G1252" s="3">
        <f t="shared" ca="1" si="78"/>
        <v>7.1027150845427371</v>
      </c>
      <c r="H1252" s="5">
        <f t="shared" ca="1" si="79"/>
        <v>67.102715084542737</v>
      </c>
    </row>
    <row r="1253" spans="5:8" x14ac:dyDescent="0.25">
      <c r="E1253" s="3">
        <f t="shared" ca="1" si="76"/>
        <v>0.75372433791963878</v>
      </c>
      <c r="F1253" s="3">
        <f t="shared" ca="1" si="77"/>
        <v>0.57710791567666531</v>
      </c>
      <c r="G1253" s="3">
        <f t="shared" ca="1" si="78"/>
        <v>7.8689790895296836</v>
      </c>
      <c r="H1253" s="5">
        <f t="shared" ca="1" si="79"/>
        <v>72.708128826146975</v>
      </c>
    </row>
    <row r="1254" spans="5:8" x14ac:dyDescent="0.25">
      <c r="E1254" s="3">
        <f t="shared" ca="1" si="76"/>
        <v>0.18128872403026264</v>
      </c>
      <c r="F1254" s="3">
        <f t="shared" ca="1" si="77"/>
        <v>2.0761482442881327</v>
      </c>
      <c r="G1254" s="3">
        <f t="shared" ca="1" si="78"/>
        <v>6.3648439410009958</v>
      </c>
      <c r="H1254" s="5">
        <f t="shared" ca="1" si="79"/>
        <v>66.364843941000998</v>
      </c>
    </row>
    <row r="1255" spans="5:8" x14ac:dyDescent="0.25">
      <c r="E1255" s="3">
        <f t="shared" ca="1" si="76"/>
        <v>0.96613299495495775</v>
      </c>
      <c r="F1255" s="3">
        <f t="shared" ca="1" si="77"/>
        <v>1.1463379734134904</v>
      </c>
      <c r="G1255" s="3">
        <f t="shared" ca="1" si="78"/>
        <v>7.1392350296456399</v>
      </c>
      <c r="H1255" s="5">
        <f t="shared" ca="1" si="79"/>
        <v>74.007102943767848</v>
      </c>
    </row>
    <row r="1256" spans="5:8" x14ac:dyDescent="0.25">
      <c r="E1256" s="3">
        <f t="shared" ca="1" si="76"/>
        <v>0.18251957594945456</v>
      </c>
      <c r="F1256" s="3">
        <f t="shared" ca="1" si="77"/>
        <v>1.4712919474262924</v>
      </c>
      <c r="G1256" s="3">
        <f t="shared" ca="1" si="78"/>
        <v>6.8299969274081285</v>
      </c>
      <c r="H1256" s="5">
        <f t="shared" ca="1" si="79"/>
        <v>66.829996927408132</v>
      </c>
    </row>
    <row r="1257" spans="5:8" x14ac:dyDescent="0.25">
      <c r="E1257" s="3">
        <f t="shared" ca="1" si="76"/>
        <v>2.4825786911809256E-2</v>
      </c>
      <c r="F1257" s="3">
        <f t="shared" ca="1" si="77"/>
        <v>4.6166170529369957E-2</v>
      </c>
      <c r="G1257" s="3">
        <f t="shared" ca="1" si="78"/>
        <v>9.3432341799047993</v>
      </c>
      <c r="H1257" s="5">
        <f t="shared" ca="1" si="79"/>
        <v>69.343234179904798</v>
      </c>
    </row>
    <row r="1258" spans="5:8" x14ac:dyDescent="0.25">
      <c r="E1258" s="3">
        <f t="shared" ca="1" si="76"/>
        <v>0.29790770910470243</v>
      </c>
      <c r="F1258" s="3">
        <f t="shared" ca="1" si="77"/>
        <v>7.062532156729283E-3</v>
      </c>
      <c r="G1258" s="3">
        <f t="shared" ca="1" si="78"/>
        <v>9.7377535555618344</v>
      </c>
      <c r="H1258" s="5">
        <f t="shared" ca="1" si="79"/>
        <v>69.737753555561838</v>
      </c>
    </row>
    <row r="1259" spans="5:8" x14ac:dyDescent="0.25">
      <c r="E1259" s="3">
        <f t="shared" ca="1" si="76"/>
        <v>0.55312504553472808</v>
      </c>
      <c r="F1259" s="3">
        <f t="shared" ca="1" si="77"/>
        <v>2.1424405312682322E-2</v>
      </c>
      <c r="G1259" s="3">
        <f t="shared" ca="1" si="78"/>
        <v>9.547723213140852</v>
      </c>
      <c r="H1259" s="5">
        <f t="shared" ca="1" si="79"/>
        <v>70.473701192171831</v>
      </c>
    </row>
    <row r="1260" spans="5:8" x14ac:dyDescent="0.25">
      <c r="E1260" s="3">
        <f t="shared" ca="1" si="76"/>
        <v>2.6932712363131439E-2</v>
      </c>
      <c r="F1260" s="3">
        <f t="shared" ca="1" si="77"/>
        <v>0.2149247882957071</v>
      </c>
      <c r="G1260" s="3">
        <f t="shared" ca="1" si="78"/>
        <v>8.637497752017623</v>
      </c>
      <c r="H1260" s="5">
        <f t="shared" ca="1" si="79"/>
        <v>68.637497752017623</v>
      </c>
    </row>
    <row r="1261" spans="5:8" x14ac:dyDescent="0.25">
      <c r="E1261" s="3">
        <f t="shared" ca="1" si="76"/>
        <v>0.43933661263796386</v>
      </c>
      <c r="F1261" s="3">
        <f t="shared" ca="1" si="77"/>
        <v>0.77140535122703924</v>
      </c>
      <c r="G1261" s="3">
        <f t="shared" ca="1" si="78"/>
        <v>7.5816306247835445</v>
      </c>
      <c r="H1261" s="5">
        <f t="shared" ca="1" si="79"/>
        <v>67.581630624783543</v>
      </c>
    </row>
    <row r="1262" spans="5:8" x14ac:dyDescent="0.25">
      <c r="E1262" s="3">
        <f t="shared" ca="1" si="76"/>
        <v>9.9551579834819548E-2</v>
      </c>
      <c r="F1262" s="3">
        <f t="shared" ca="1" si="77"/>
        <v>0.50749811498165787</v>
      </c>
      <c r="G1262" s="3">
        <f t="shared" ca="1" si="78"/>
        <v>7.9867312512100614</v>
      </c>
      <c r="H1262" s="5">
        <f t="shared" ca="1" si="79"/>
        <v>67.98673125121006</v>
      </c>
    </row>
    <row r="1263" spans="5:8" x14ac:dyDescent="0.25">
      <c r="E1263" s="3">
        <f t="shared" ca="1" si="76"/>
        <v>0.38671775680347553</v>
      </c>
      <c r="F1263" s="3">
        <f t="shared" ca="1" si="77"/>
        <v>4.4801348304044666</v>
      </c>
      <c r="G1263" s="3">
        <f t="shared" ca="1" si="78"/>
        <v>5.1817921068357844</v>
      </c>
      <c r="H1263" s="5">
        <f t="shared" ca="1" si="79"/>
        <v>65.181792106835786</v>
      </c>
    </row>
    <row r="1264" spans="5:8" x14ac:dyDescent="0.25">
      <c r="E1264" s="3">
        <f t="shared" ca="1" si="76"/>
        <v>0.33264711401302494</v>
      </c>
      <c r="F1264" s="3">
        <f t="shared" ca="1" si="77"/>
        <v>7.5464459014419143</v>
      </c>
      <c r="G1264" s="3">
        <f t="shared" ca="1" si="78"/>
        <v>4.3021263695289722</v>
      </c>
      <c r="H1264" s="5">
        <f t="shared" ca="1" si="79"/>
        <v>64.302126369528978</v>
      </c>
    </row>
    <row r="1265" spans="5:8" x14ac:dyDescent="0.25">
      <c r="E1265" s="3">
        <f t="shared" ca="1" si="76"/>
        <v>0.38467782962832431</v>
      </c>
      <c r="F1265" s="3">
        <f t="shared" ca="1" si="77"/>
        <v>1.6307013491952149</v>
      </c>
      <c r="G1265" s="3">
        <f t="shared" ca="1" si="78"/>
        <v>6.6956649809409985</v>
      </c>
      <c r="H1265" s="5">
        <f t="shared" ca="1" si="79"/>
        <v>66.695664980941004</v>
      </c>
    </row>
    <row r="1266" spans="5:8" x14ac:dyDescent="0.25">
      <c r="E1266" s="3">
        <f t="shared" ca="1" si="76"/>
        <v>0.75839780369733956</v>
      </c>
      <c r="F1266" s="3">
        <f t="shared" ca="1" si="77"/>
        <v>0.18357677740542014</v>
      </c>
      <c r="G1266" s="3">
        <f t="shared" ca="1" si="78"/>
        <v>8.7337777545930795</v>
      </c>
      <c r="H1266" s="5">
        <f t="shared" ca="1" si="79"/>
        <v>71.449799022812343</v>
      </c>
    </row>
    <row r="1267" spans="5:8" x14ac:dyDescent="0.25">
      <c r="E1267" s="3">
        <f t="shared" ca="1" si="76"/>
        <v>0.57309998038386301</v>
      </c>
      <c r="F1267" s="3">
        <f t="shared" ca="1" si="77"/>
        <v>0.42913507441767806</v>
      </c>
      <c r="G1267" s="3">
        <f t="shared" ca="1" si="78"/>
        <v>8.131927392536543</v>
      </c>
      <c r="H1267" s="5">
        <f t="shared" ca="1" si="79"/>
        <v>72.297207681881133</v>
      </c>
    </row>
    <row r="1268" spans="5:8" x14ac:dyDescent="0.25">
      <c r="E1268" s="3">
        <f t="shared" ca="1" si="76"/>
        <v>0.55191839911587703</v>
      </c>
      <c r="F1268" s="3">
        <f t="shared" ca="1" si="77"/>
        <v>0.24691395200658112</v>
      </c>
      <c r="G1268" s="3">
        <f t="shared" ca="1" si="78"/>
        <v>8.5472650000721568</v>
      </c>
      <c r="H1268" s="5">
        <f t="shared" ca="1" si="79"/>
        <v>71.699648951934421</v>
      </c>
    </row>
    <row r="1269" spans="5:8" x14ac:dyDescent="0.25">
      <c r="E1269" s="3">
        <f t="shared" ca="1" si="76"/>
        <v>0.67990310846375335</v>
      </c>
      <c r="F1269" s="3">
        <f t="shared" ca="1" si="77"/>
        <v>1.7410197175361131</v>
      </c>
      <c r="G1269" s="3">
        <f t="shared" ca="1" si="78"/>
        <v>6.6081179727991559</v>
      </c>
      <c r="H1269" s="5">
        <f t="shared" ca="1" si="79"/>
        <v>75.132901744736955</v>
      </c>
    </row>
    <row r="1270" spans="5:8" x14ac:dyDescent="0.25">
      <c r="E1270" s="3">
        <f t="shared" ca="1" si="76"/>
        <v>0.63799183975145257</v>
      </c>
      <c r="F1270" s="3">
        <f t="shared" ca="1" si="77"/>
        <v>0.66128032422288019</v>
      </c>
      <c r="G1270" s="3">
        <f t="shared" ca="1" si="78"/>
        <v>7.7379338233546022</v>
      </c>
      <c r="H1270" s="5">
        <f t="shared" ca="1" si="79"/>
        <v>72.923346500868277</v>
      </c>
    </row>
    <row r="1271" spans="5:8" x14ac:dyDescent="0.25">
      <c r="E1271" s="3">
        <f t="shared" ca="1" si="76"/>
        <v>0.1087502961870308</v>
      </c>
      <c r="F1271" s="3">
        <f t="shared" ca="1" si="77"/>
        <v>0.32174172561182568</v>
      </c>
      <c r="G1271" s="3">
        <f t="shared" ca="1" si="78"/>
        <v>8.359955348236122</v>
      </c>
      <c r="H1271" s="5">
        <f t="shared" ca="1" si="79"/>
        <v>68.359955348236127</v>
      </c>
    </row>
    <row r="1272" spans="5:8" x14ac:dyDescent="0.25">
      <c r="E1272" s="3">
        <f t="shared" ca="1" si="76"/>
        <v>0.88491304020957917</v>
      </c>
      <c r="F1272" s="3">
        <f t="shared" ca="1" si="77"/>
        <v>1.3943990682600455E-2</v>
      </c>
      <c r="G1272" s="3">
        <f t="shared" ca="1" si="78"/>
        <v>9.6334903819450801</v>
      </c>
      <c r="H1272" s="5">
        <f t="shared" ca="1" si="79"/>
        <v>70.380453608737525</v>
      </c>
    </row>
    <row r="1273" spans="5:8" x14ac:dyDescent="0.25">
      <c r="E1273" s="3">
        <f t="shared" ca="1" si="76"/>
        <v>3.8548814036901358E-2</v>
      </c>
      <c r="F1273" s="3">
        <f t="shared" ca="1" si="77"/>
        <v>0.87481777879735578</v>
      </c>
      <c r="G1273" s="3">
        <f t="shared" ca="1" si="78"/>
        <v>7.4475085023458689</v>
      </c>
      <c r="H1273" s="5">
        <f t="shared" ca="1" si="79"/>
        <v>67.447508502345869</v>
      </c>
    </row>
    <row r="1274" spans="5:8" x14ac:dyDescent="0.25">
      <c r="E1274" s="3">
        <f t="shared" ca="1" si="76"/>
        <v>2.6647878457807583E-2</v>
      </c>
      <c r="F1274" s="3">
        <f t="shared" ca="1" si="77"/>
        <v>0.23157126770878855</v>
      </c>
      <c r="G1274" s="3">
        <f t="shared" ca="1" si="78"/>
        <v>8.5896404932812729</v>
      </c>
      <c r="H1274" s="5">
        <f t="shared" ca="1" si="79"/>
        <v>68.58964049328128</v>
      </c>
    </row>
    <row r="1275" spans="5:8" x14ac:dyDescent="0.25">
      <c r="E1275" s="3">
        <f t="shared" ca="1" si="76"/>
        <v>0.58769646375518658</v>
      </c>
      <c r="F1275" s="3">
        <f t="shared" ca="1" si="77"/>
        <v>4.3923706114731864</v>
      </c>
      <c r="G1275" s="3">
        <f t="shared" ca="1" si="78"/>
        <v>5.2142847040475946</v>
      </c>
      <c r="H1275" s="5">
        <f t="shared" ca="1" si="79"/>
        <v>65.2142847040476</v>
      </c>
    </row>
    <row r="1276" spans="5:8" x14ac:dyDescent="0.25">
      <c r="E1276" s="3">
        <f t="shared" ca="1" si="76"/>
        <v>8.4341803885388034E-2</v>
      </c>
      <c r="F1276" s="3">
        <f t="shared" ca="1" si="77"/>
        <v>4.446974192681191</v>
      </c>
      <c r="G1276" s="3">
        <f t="shared" ca="1" si="78"/>
        <v>5.194003701779863</v>
      </c>
      <c r="H1276" s="5">
        <f t="shared" ca="1" si="79"/>
        <v>65.194003701779863</v>
      </c>
    </row>
    <row r="1277" spans="5:8" x14ac:dyDescent="0.25">
      <c r="E1277" s="3">
        <f t="shared" ca="1" si="76"/>
        <v>0.64531693370555065</v>
      </c>
      <c r="F1277" s="3">
        <f t="shared" ca="1" si="77"/>
        <v>0.74829657096692326</v>
      </c>
      <c r="G1277" s="3">
        <f t="shared" ca="1" si="78"/>
        <v>7.6131787729390989</v>
      </c>
      <c r="H1277" s="5">
        <f t="shared" ca="1" si="79"/>
        <v>73.135117798027821</v>
      </c>
    </row>
    <row r="1278" spans="5:8" x14ac:dyDescent="0.25">
      <c r="E1278" s="3">
        <f t="shared" ca="1" si="76"/>
        <v>0.33278144279896626</v>
      </c>
      <c r="F1278" s="3">
        <f t="shared" ca="1" si="77"/>
        <v>0.20373135866037664</v>
      </c>
      <c r="G1278" s="3">
        <f t="shared" ca="1" si="78"/>
        <v>8.6708904163611997</v>
      </c>
      <c r="H1278" s="5">
        <f t="shared" ca="1" si="79"/>
        <v>68.670890416361203</v>
      </c>
    </row>
    <row r="1279" spans="5:8" x14ac:dyDescent="0.25">
      <c r="E1279" s="3">
        <f t="shared" ca="1" si="76"/>
        <v>0.57545141677777689</v>
      </c>
      <c r="F1279" s="3">
        <f t="shared" ca="1" si="77"/>
        <v>2.4655451201561474</v>
      </c>
      <c r="G1279" s="3">
        <f t="shared" ca="1" si="78"/>
        <v>6.1166041318064899</v>
      </c>
      <c r="H1279" s="5">
        <f t="shared" ca="1" si="79"/>
        <v>66.116604131806497</v>
      </c>
    </row>
    <row r="1280" spans="5:8" x14ac:dyDescent="0.25">
      <c r="E1280" s="3">
        <f t="shared" ca="1" si="76"/>
        <v>0.39996556312410669</v>
      </c>
      <c r="F1280" s="3">
        <f t="shared" ca="1" si="77"/>
        <v>0.32608522476858859</v>
      </c>
      <c r="G1280" s="3">
        <f t="shared" ca="1" si="78"/>
        <v>8.3499140617462047</v>
      </c>
      <c r="H1280" s="5">
        <f t="shared" ca="1" si="79"/>
        <v>68.349914061746205</v>
      </c>
    </row>
    <row r="1281" spans="5:8" x14ac:dyDescent="0.25">
      <c r="E1281" s="3">
        <f t="shared" ca="1" si="76"/>
        <v>0.89065885870650274</v>
      </c>
      <c r="F1281" s="3">
        <f t="shared" ca="1" si="77"/>
        <v>0.79924891135617082</v>
      </c>
      <c r="G1281" s="3">
        <f t="shared" ca="1" si="78"/>
        <v>7.5444206417380517</v>
      </c>
      <c r="H1281" s="5">
        <f t="shared" ca="1" si="79"/>
        <v>73.254828269618116</v>
      </c>
    </row>
    <row r="1282" spans="5:8" x14ac:dyDescent="0.25">
      <c r="E1282" s="3">
        <f t="shared" ca="1" si="76"/>
        <v>0.30316448335116397</v>
      </c>
      <c r="F1282" s="3">
        <f t="shared" ca="1" si="77"/>
        <v>3.0405981516556144E-2</v>
      </c>
      <c r="G1282" s="3">
        <f t="shared" ca="1" si="78"/>
        <v>9.463577260671693</v>
      </c>
      <c r="H1282" s="5">
        <f t="shared" ca="1" si="79"/>
        <v>69.463577260671698</v>
      </c>
    </row>
    <row r="1283" spans="5:8" x14ac:dyDescent="0.25">
      <c r="E1283" s="3">
        <f t="shared" ca="1" si="76"/>
        <v>0.93881788288470069</v>
      </c>
      <c r="F1283" s="3">
        <f t="shared" ca="1" si="77"/>
        <v>2.4999756061219753E-2</v>
      </c>
      <c r="G1283" s="3">
        <f t="shared" ca="1" si="78"/>
        <v>9.5123460941171238</v>
      </c>
      <c r="H1283" s="5">
        <f t="shared" ca="1" si="79"/>
        <v>70.5126536619441</v>
      </c>
    </row>
    <row r="1284" spans="5:8" x14ac:dyDescent="0.25">
      <c r="E1284" s="3">
        <f t="shared" ref="E1284:E1347" ca="1" si="80">RAND()</f>
        <v>0.38394906713622778</v>
      </c>
      <c r="F1284" s="3">
        <f t="shared" ref="F1284:F1347" ca="1" si="81">_xlfn.NORM.INV(RAND(),0,1)^2</f>
        <v>0.69064880284462382</v>
      </c>
      <c r="G1284" s="3">
        <f t="shared" ref="G1284:G1347" ca="1" si="82">$C$3+(($C$3^2*F1284)/(2*$C$4))-(($C$3)/(2*$C$4))*SQRT(4*$C$3*$C$4*F1284+$C$3^2*F1284^2)</f>
        <v>7.6947137226043312</v>
      </c>
      <c r="H1284" s="5">
        <f t="shared" ref="H1284:H1347" ca="1" si="83">IF(E1284&lt;$C$3/($C$3+G1284),G1284,$C$3^2/G1284)+$C$5</f>
        <v>67.694713722604334</v>
      </c>
    </row>
    <row r="1285" spans="5:8" x14ac:dyDescent="0.25">
      <c r="E1285" s="3">
        <f t="shared" ca="1" si="80"/>
        <v>0.14040383124458522</v>
      </c>
      <c r="F1285" s="3">
        <f t="shared" ca="1" si="81"/>
        <v>1.2756012486550379E-3</v>
      </c>
      <c r="G1285" s="3">
        <f t="shared" ca="1" si="82"/>
        <v>9.8876934812621435</v>
      </c>
      <c r="H1285" s="5">
        <f t="shared" ca="1" si="83"/>
        <v>69.887693481262147</v>
      </c>
    </row>
    <row r="1286" spans="5:8" x14ac:dyDescent="0.25">
      <c r="E1286" s="3">
        <f t="shared" ca="1" si="80"/>
        <v>0.17674793037136893</v>
      </c>
      <c r="F1286" s="3">
        <f t="shared" ca="1" si="81"/>
        <v>4.2429672202860154</v>
      </c>
      <c r="G1286" s="3">
        <f t="shared" ca="1" si="82"/>
        <v>5.2709095531047527</v>
      </c>
      <c r="H1286" s="5">
        <f t="shared" ca="1" si="83"/>
        <v>65.270909553104758</v>
      </c>
    </row>
    <row r="1287" spans="5:8" x14ac:dyDescent="0.25">
      <c r="E1287" s="3">
        <f t="shared" ca="1" si="80"/>
        <v>0.72843417567782276</v>
      </c>
      <c r="F1287" s="3">
        <f t="shared" ca="1" si="81"/>
        <v>9.0284970665080122E-2</v>
      </c>
      <c r="G1287" s="3">
        <f t="shared" ca="1" si="82"/>
        <v>9.0938867097217955</v>
      </c>
      <c r="H1287" s="5">
        <f t="shared" ca="1" si="83"/>
        <v>70.99639826094328</v>
      </c>
    </row>
    <row r="1288" spans="5:8" x14ac:dyDescent="0.25">
      <c r="E1288" s="3">
        <f t="shared" ca="1" si="80"/>
        <v>0.90639724076846184</v>
      </c>
      <c r="F1288" s="3">
        <f t="shared" ca="1" si="81"/>
        <v>0.41503600751743042</v>
      </c>
      <c r="G1288" s="3">
        <f t="shared" ca="1" si="82"/>
        <v>8.1597329083304118</v>
      </c>
      <c r="H1288" s="5">
        <f t="shared" ca="1" si="83"/>
        <v>72.255303099187017</v>
      </c>
    </row>
    <row r="1289" spans="5:8" x14ac:dyDescent="0.25">
      <c r="E1289" s="3">
        <f t="shared" ca="1" si="80"/>
        <v>0.3890630509895262</v>
      </c>
      <c r="F1289" s="3">
        <f t="shared" ca="1" si="81"/>
        <v>0.2127553291549191</v>
      </c>
      <c r="G1289" s="3">
        <f t="shared" ca="1" si="82"/>
        <v>8.6438902290518946</v>
      </c>
      <c r="H1289" s="5">
        <f t="shared" ca="1" si="83"/>
        <v>68.643890229051891</v>
      </c>
    </row>
    <row r="1290" spans="5:8" x14ac:dyDescent="0.25">
      <c r="E1290" s="3">
        <f t="shared" ca="1" si="80"/>
        <v>0.94121875525529641</v>
      </c>
      <c r="F1290" s="3">
        <f t="shared" ca="1" si="81"/>
        <v>0.87103506659013497</v>
      </c>
      <c r="G1290" s="3">
        <f t="shared" ca="1" si="82"/>
        <v>7.4522263661930745</v>
      </c>
      <c r="H1290" s="5">
        <f t="shared" ca="1" si="83"/>
        <v>73.418808700397065</v>
      </c>
    </row>
    <row r="1291" spans="5:8" x14ac:dyDescent="0.25">
      <c r="E1291" s="3">
        <f t="shared" ca="1" si="80"/>
        <v>0.30557671432113664</v>
      </c>
      <c r="F1291" s="3">
        <f t="shared" ca="1" si="81"/>
        <v>3.1580644361669297</v>
      </c>
      <c r="G1291" s="3">
        <f t="shared" ca="1" si="82"/>
        <v>5.7417394288347641</v>
      </c>
      <c r="H1291" s="5">
        <f t="shared" ca="1" si="83"/>
        <v>65.741739428834762</v>
      </c>
    </row>
    <row r="1292" spans="5:8" x14ac:dyDescent="0.25">
      <c r="E1292" s="3">
        <f t="shared" ca="1" si="80"/>
        <v>0.55613604942045691</v>
      </c>
      <c r="F1292" s="3">
        <f t="shared" ca="1" si="81"/>
        <v>1.6661373920138307</v>
      </c>
      <c r="G1292" s="3">
        <f t="shared" ca="1" si="82"/>
        <v>6.6670901348036802</v>
      </c>
      <c r="H1292" s="5">
        <f t="shared" ca="1" si="83"/>
        <v>66.667090134803686</v>
      </c>
    </row>
    <row r="1293" spans="5:8" x14ac:dyDescent="0.25">
      <c r="E1293" s="3">
        <f t="shared" ca="1" si="80"/>
        <v>0.17165191793427204</v>
      </c>
      <c r="F1293" s="3">
        <f t="shared" ca="1" si="81"/>
        <v>0.42645027645197325</v>
      </c>
      <c r="G1293" s="3">
        <f t="shared" ca="1" si="82"/>
        <v>8.137178962416975</v>
      </c>
      <c r="H1293" s="5">
        <f t="shared" ca="1" si="83"/>
        <v>68.137178962416982</v>
      </c>
    </row>
    <row r="1294" spans="5:8" x14ac:dyDescent="0.25">
      <c r="E1294" s="3">
        <f t="shared" ca="1" si="80"/>
        <v>0.73004361642869475</v>
      </c>
      <c r="F1294" s="3">
        <f t="shared" ca="1" si="81"/>
        <v>2.3371497734262237</v>
      </c>
      <c r="G1294" s="3">
        <f t="shared" ca="1" si="82"/>
        <v>6.1949378874821859</v>
      </c>
      <c r="H1294" s="5">
        <f t="shared" ca="1" si="83"/>
        <v>76.142211885944036</v>
      </c>
    </row>
    <row r="1295" spans="5:8" x14ac:dyDescent="0.25">
      <c r="E1295" s="3">
        <f t="shared" ca="1" si="80"/>
        <v>0.21726976684932697</v>
      </c>
      <c r="F1295" s="3">
        <f t="shared" ca="1" si="81"/>
        <v>0.76102466507038735</v>
      </c>
      <c r="G1295" s="3">
        <f t="shared" ca="1" si="82"/>
        <v>7.5957257543724701</v>
      </c>
      <c r="H1295" s="5">
        <f t="shared" ca="1" si="83"/>
        <v>67.595725754372467</v>
      </c>
    </row>
    <row r="1296" spans="5:8" x14ac:dyDescent="0.25">
      <c r="E1296" s="3">
        <f t="shared" ca="1" si="80"/>
        <v>0.75366824816833256</v>
      </c>
      <c r="F1296" s="3">
        <f t="shared" ca="1" si="81"/>
        <v>0.73210316425522037</v>
      </c>
      <c r="G1296" s="3">
        <f t="shared" ca="1" si="82"/>
        <v>7.635662341867107</v>
      </c>
      <c r="H1296" s="5">
        <f t="shared" ca="1" si="83"/>
        <v>73.096440822388118</v>
      </c>
    </row>
    <row r="1297" spans="5:8" x14ac:dyDescent="0.25">
      <c r="E1297" s="3">
        <f t="shared" ca="1" si="80"/>
        <v>0.30332156505065322</v>
      </c>
      <c r="F1297" s="3">
        <f t="shared" ca="1" si="81"/>
        <v>1.3422244534091918</v>
      </c>
      <c r="G1297" s="3">
        <f t="shared" ca="1" si="82"/>
        <v>6.9465134355695932</v>
      </c>
      <c r="H1297" s="5">
        <f t="shared" ca="1" si="83"/>
        <v>66.946513435569599</v>
      </c>
    </row>
    <row r="1298" spans="5:8" x14ac:dyDescent="0.25">
      <c r="E1298" s="3">
        <f t="shared" ca="1" si="80"/>
        <v>0.76294777715830631</v>
      </c>
      <c r="F1298" s="3">
        <f t="shared" ca="1" si="81"/>
        <v>1.9982845249704537E-2</v>
      </c>
      <c r="G1298" s="3">
        <f t="shared" ca="1" si="82"/>
        <v>9.5628580185683951</v>
      </c>
      <c r="H1298" s="5">
        <f t="shared" ca="1" si="83"/>
        <v>70.457124826681309</v>
      </c>
    </row>
    <row r="1299" spans="5:8" x14ac:dyDescent="0.25">
      <c r="E1299" s="3">
        <f t="shared" ca="1" si="80"/>
        <v>0.76419099706615612</v>
      </c>
      <c r="F1299" s="3">
        <f t="shared" ca="1" si="81"/>
        <v>1.2891958555369929</v>
      </c>
      <c r="G1299" s="3">
        <f t="shared" ca="1" si="82"/>
        <v>6.9966580922101613</v>
      </c>
      <c r="H1299" s="5">
        <f t="shared" ca="1" si="83"/>
        <v>74.292537763326834</v>
      </c>
    </row>
    <row r="1300" spans="5:8" x14ac:dyDescent="0.25">
      <c r="E1300" s="3">
        <f t="shared" ca="1" si="80"/>
        <v>0.17523607135029406</v>
      </c>
      <c r="F1300" s="3">
        <f t="shared" ca="1" si="81"/>
        <v>3.1088932514409939</v>
      </c>
      <c r="G1300" s="3">
        <f t="shared" ca="1" si="82"/>
        <v>5.7660757990868259</v>
      </c>
      <c r="H1300" s="5">
        <f t="shared" ca="1" si="83"/>
        <v>65.766075799086821</v>
      </c>
    </row>
    <row r="1301" spans="5:8" x14ac:dyDescent="0.25">
      <c r="E1301" s="3">
        <f t="shared" ca="1" si="80"/>
        <v>0.91740530858127112</v>
      </c>
      <c r="F1301" s="3">
        <f t="shared" ca="1" si="81"/>
        <v>0.18211435088905917</v>
      </c>
      <c r="G1301" s="3">
        <f t="shared" ca="1" si="82"/>
        <v>8.7384911260071902</v>
      </c>
      <c r="H1301" s="5">
        <f t="shared" ca="1" si="83"/>
        <v>71.443623224881875</v>
      </c>
    </row>
    <row r="1302" spans="5:8" x14ac:dyDescent="0.25">
      <c r="E1302" s="3">
        <f t="shared" ca="1" si="80"/>
        <v>0.26865756109899608</v>
      </c>
      <c r="F1302" s="3">
        <f t="shared" ca="1" si="81"/>
        <v>0.52740176797091665</v>
      </c>
      <c r="G1302" s="3">
        <f t="shared" ca="1" si="82"/>
        <v>7.9520876300167336</v>
      </c>
      <c r="H1302" s="5">
        <f t="shared" ca="1" si="83"/>
        <v>67.952087630016734</v>
      </c>
    </row>
    <row r="1303" spans="5:8" x14ac:dyDescent="0.25">
      <c r="E1303" s="3">
        <f t="shared" ca="1" si="80"/>
        <v>0.73361879350208792</v>
      </c>
      <c r="F1303" s="3">
        <f t="shared" ca="1" si="81"/>
        <v>0.51833152506021063</v>
      </c>
      <c r="G1303" s="3">
        <f t="shared" ca="1" si="82"/>
        <v>7.9677727052241538</v>
      </c>
      <c r="H1303" s="5">
        <f t="shared" ca="1" si="83"/>
        <v>72.550558819836056</v>
      </c>
    </row>
    <row r="1304" spans="5:8" x14ac:dyDescent="0.25">
      <c r="E1304" s="3">
        <f t="shared" ca="1" si="80"/>
        <v>0.998040423222471</v>
      </c>
      <c r="F1304" s="3">
        <f t="shared" ca="1" si="81"/>
        <v>0.14824389140033334</v>
      </c>
      <c r="G1304" s="3">
        <f t="shared" ca="1" si="82"/>
        <v>8.8543133636522651</v>
      </c>
      <c r="H1304" s="5">
        <f t="shared" ca="1" si="83"/>
        <v>71.293930527748074</v>
      </c>
    </row>
    <row r="1305" spans="5:8" x14ac:dyDescent="0.25">
      <c r="E1305" s="3">
        <f t="shared" ca="1" si="80"/>
        <v>0.29066948007330629</v>
      </c>
      <c r="F1305" s="3">
        <f t="shared" ca="1" si="81"/>
        <v>4.6410999878899775</v>
      </c>
      <c r="G1305" s="3">
        <f t="shared" ca="1" si="82"/>
        <v>5.1236095222377314</v>
      </c>
      <c r="H1305" s="5">
        <f t="shared" ca="1" si="83"/>
        <v>65.123609522237729</v>
      </c>
    </row>
    <row r="1306" spans="5:8" x14ac:dyDescent="0.25">
      <c r="E1306" s="3">
        <f t="shared" ca="1" si="80"/>
        <v>0.48252776587453539</v>
      </c>
      <c r="F1306" s="3">
        <f t="shared" ca="1" si="81"/>
        <v>3.6948675445938988</v>
      </c>
      <c r="G1306" s="3">
        <f t="shared" ca="1" si="82"/>
        <v>5.4943489319251206</v>
      </c>
      <c r="H1306" s="5">
        <f t="shared" ca="1" si="83"/>
        <v>65.494348931925117</v>
      </c>
    </row>
    <row r="1307" spans="5:8" x14ac:dyDescent="0.25">
      <c r="E1307" s="3">
        <f t="shared" ca="1" si="80"/>
        <v>0.95802251578931297</v>
      </c>
      <c r="F1307" s="3">
        <f t="shared" ca="1" si="81"/>
        <v>0.16373171140374065</v>
      </c>
      <c r="G1307" s="3">
        <f t="shared" ca="1" si="82"/>
        <v>8.7996727608962537</v>
      </c>
      <c r="H1307" s="5">
        <f t="shared" ca="1" si="83"/>
        <v>71.364058950507484</v>
      </c>
    </row>
    <row r="1308" spans="5:8" x14ac:dyDescent="0.25">
      <c r="E1308" s="3">
        <f t="shared" ca="1" si="80"/>
        <v>0.55108823439422017</v>
      </c>
      <c r="F1308" s="3">
        <f t="shared" ca="1" si="81"/>
        <v>0.25379262212907372</v>
      </c>
      <c r="G1308" s="3">
        <f t="shared" ca="1" si="82"/>
        <v>8.5287633707080328</v>
      </c>
      <c r="H1308" s="5">
        <f t="shared" ca="1" si="83"/>
        <v>71.725029251421034</v>
      </c>
    </row>
    <row r="1309" spans="5:8" x14ac:dyDescent="0.25">
      <c r="E1309" s="3">
        <f t="shared" ca="1" si="80"/>
        <v>0.11317899909273799</v>
      </c>
      <c r="F1309" s="3">
        <f t="shared" ca="1" si="81"/>
        <v>5.6743319246498503E-2</v>
      </c>
      <c r="G1309" s="3">
        <f t="shared" ca="1" si="82"/>
        <v>9.2745559370923623</v>
      </c>
      <c r="H1309" s="5">
        <f t="shared" ca="1" si="83"/>
        <v>69.274555937092359</v>
      </c>
    </row>
    <row r="1310" spans="5:8" x14ac:dyDescent="0.25">
      <c r="E1310" s="3">
        <f t="shared" ca="1" si="80"/>
        <v>0.71497075537635046</v>
      </c>
      <c r="F1310" s="3">
        <f t="shared" ca="1" si="81"/>
        <v>1.9156887834366381</v>
      </c>
      <c r="G1310" s="3">
        <f t="shared" ca="1" si="82"/>
        <v>6.4774031508233314</v>
      </c>
      <c r="H1310" s="5">
        <f t="shared" ca="1" si="83"/>
        <v>75.438285632613301</v>
      </c>
    </row>
    <row r="1311" spans="5:8" x14ac:dyDescent="0.25">
      <c r="E1311" s="3">
        <f t="shared" ca="1" si="80"/>
        <v>0.15158412860175219</v>
      </c>
      <c r="F1311" s="3">
        <f t="shared" ca="1" si="81"/>
        <v>2.2077324085805514E-2</v>
      </c>
      <c r="G1311" s="3">
        <f t="shared" ca="1" si="82"/>
        <v>9.5410438823721577</v>
      </c>
      <c r="H1311" s="5">
        <f t="shared" ca="1" si="83"/>
        <v>69.541043882372151</v>
      </c>
    </row>
    <row r="1312" spans="5:8" x14ac:dyDescent="0.25">
      <c r="E1312" s="3">
        <f t="shared" ca="1" si="80"/>
        <v>0.5964683520937577</v>
      </c>
      <c r="F1312" s="3">
        <f t="shared" ca="1" si="81"/>
        <v>0.43540274667807255</v>
      </c>
      <c r="G1312" s="3">
        <f t="shared" ca="1" si="82"/>
        <v>8.1197449022142347</v>
      </c>
      <c r="H1312" s="5">
        <f t="shared" ca="1" si="83"/>
        <v>72.315657844463843</v>
      </c>
    </row>
    <row r="1313" spans="5:8" x14ac:dyDescent="0.25">
      <c r="E1313" s="3">
        <f t="shared" ca="1" si="80"/>
        <v>0.49772892611757147</v>
      </c>
      <c r="F1313" s="3">
        <f t="shared" ca="1" si="81"/>
        <v>1.3619957936949374E-2</v>
      </c>
      <c r="G1313" s="3">
        <f t="shared" ca="1" si="82"/>
        <v>9.6376948814947401</v>
      </c>
      <c r="H1313" s="5">
        <f t="shared" ca="1" si="83"/>
        <v>69.637694881494738</v>
      </c>
    </row>
    <row r="1314" spans="5:8" x14ac:dyDescent="0.25">
      <c r="E1314" s="3">
        <f t="shared" ca="1" si="80"/>
        <v>0.35724709525717624</v>
      </c>
      <c r="F1314" s="3">
        <f t="shared" ca="1" si="81"/>
        <v>0.84127075673205076</v>
      </c>
      <c r="G1314" s="3">
        <f t="shared" ca="1" si="82"/>
        <v>7.4898263281456536</v>
      </c>
      <c r="H1314" s="5">
        <f t="shared" ca="1" si="83"/>
        <v>67.489826328145654</v>
      </c>
    </row>
    <row r="1315" spans="5:8" x14ac:dyDescent="0.25">
      <c r="E1315" s="3">
        <f t="shared" ca="1" si="80"/>
        <v>0.74847396815449319</v>
      </c>
      <c r="F1315" s="3">
        <f t="shared" ca="1" si="81"/>
        <v>0.4183518222171837</v>
      </c>
      <c r="G1315" s="3">
        <f t="shared" ca="1" si="82"/>
        <v>8.1531426467959864</v>
      </c>
      <c r="H1315" s="5">
        <f t="shared" ca="1" si="83"/>
        <v>72.265209175421205</v>
      </c>
    </row>
    <row r="1316" spans="5:8" x14ac:dyDescent="0.25">
      <c r="E1316" s="3">
        <f t="shared" ca="1" si="80"/>
        <v>0.99863711981725223</v>
      </c>
      <c r="F1316" s="3">
        <f t="shared" ca="1" si="81"/>
        <v>0.18583669964990726</v>
      </c>
      <c r="G1316" s="3">
        <f t="shared" ca="1" si="82"/>
        <v>8.726535966949184</v>
      </c>
      <c r="H1316" s="5">
        <f t="shared" ca="1" si="83"/>
        <v>71.459300732700726</v>
      </c>
    </row>
    <row r="1317" spans="5:8" x14ac:dyDescent="0.25">
      <c r="E1317" s="3">
        <f t="shared" ca="1" si="80"/>
        <v>9.4437831617139034E-3</v>
      </c>
      <c r="F1317" s="3">
        <f t="shared" ca="1" si="81"/>
        <v>0.8369686340453687</v>
      </c>
      <c r="G1317" s="3">
        <f t="shared" ca="1" si="82"/>
        <v>7.4953326849571109</v>
      </c>
      <c r="H1317" s="5">
        <f t="shared" ca="1" si="83"/>
        <v>67.495332684957106</v>
      </c>
    </row>
    <row r="1318" spans="5:8" x14ac:dyDescent="0.25">
      <c r="E1318" s="3">
        <f t="shared" ca="1" si="80"/>
        <v>0.40138823626730757</v>
      </c>
      <c r="F1318" s="3">
        <f t="shared" ca="1" si="81"/>
        <v>1.8429754030231698</v>
      </c>
      <c r="G1318" s="3">
        <f t="shared" ca="1" si="82"/>
        <v>6.5307140095218923</v>
      </c>
      <c r="H1318" s="5">
        <f t="shared" ca="1" si="83"/>
        <v>66.530714009521887</v>
      </c>
    </row>
    <row r="1319" spans="5:8" x14ac:dyDescent="0.25">
      <c r="E1319" s="3">
        <f t="shared" ca="1" si="80"/>
        <v>0.50162139798112393</v>
      </c>
      <c r="F1319" s="3">
        <f t="shared" ca="1" si="81"/>
        <v>0.45374626995485295</v>
      </c>
      <c r="G1319" s="3">
        <f t="shared" ca="1" si="82"/>
        <v>8.0846933761982953</v>
      </c>
      <c r="H1319" s="5">
        <f t="shared" ca="1" si="83"/>
        <v>68.084693376198288</v>
      </c>
    </row>
    <row r="1320" spans="5:8" x14ac:dyDescent="0.25">
      <c r="E1320" s="3">
        <f t="shared" ca="1" si="80"/>
        <v>0.15624534589623795</v>
      </c>
      <c r="F1320" s="3">
        <f t="shared" ca="1" si="81"/>
        <v>0.60234097863830627</v>
      </c>
      <c r="G1320" s="3">
        <f t="shared" ca="1" si="82"/>
        <v>7.8284971485764254</v>
      </c>
      <c r="H1320" s="5">
        <f t="shared" ca="1" si="83"/>
        <v>67.828497148576432</v>
      </c>
    </row>
    <row r="1321" spans="5:8" x14ac:dyDescent="0.25">
      <c r="E1321" s="3">
        <f t="shared" ca="1" si="80"/>
        <v>0.12462419580113948</v>
      </c>
      <c r="F1321" s="3">
        <f t="shared" ca="1" si="81"/>
        <v>0.14819601640515434</v>
      </c>
      <c r="G1321" s="3">
        <f t="shared" ca="1" si="82"/>
        <v>8.8544871362966511</v>
      </c>
      <c r="H1321" s="5">
        <f t="shared" ca="1" si="83"/>
        <v>68.854487136296655</v>
      </c>
    </row>
    <row r="1322" spans="5:8" x14ac:dyDescent="0.25">
      <c r="E1322" s="3">
        <f t="shared" ca="1" si="80"/>
        <v>0.68429607306239271</v>
      </c>
      <c r="F1322" s="3">
        <f t="shared" ca="1" si="81"/>
        <v>8.224744183223219E-2</v>
      </c>
      <c r="G1322" s="3">
        <f t="shared" ca="1" si="82"/>
        <v>9.1332880646741366</v>
      </c>
      <c r="H1322" s="5">
        <f t="shared" ca="1" si="83"/>
        <v>70.94895937715809</v>
      </c>
    </row>
    <row r="1323" spans="5:8" x14ac:dyDescent="0.25">
      <c r="E1323" s="3">
        <f t="shared" ca="1" si="80"/>
        <v>0.38943578029311432</v>
      </c>
      <c r="F1323" s="3">
        <f t="shared" ca="1" si="81"/>
        <v>0.35697356940181474</v>
      </c>
      <c r="G1323" s="3">
        <f t="shared" ca="1" si="82"/>
        <v>8.2807003830394841</v>
      </c>
      <c r="H1323" s="5">
        <f t="shared" ca="1" si="83"/>
        <v>68.280700383039488</v>
      </c>
    </row>
    <row r="1324" spans="5:8" x14ac:dyDescent="0.25">
      <c r="E1324" s="3">
        <f t="shared" ca="1" si="80"/>
        <v>0.7688438468996035</v>
      </c>
      <c r="F1324" s="3">
        <f t="shared" ca="1" si="81"/>
        <v>0.81268015360055801</v>
      </c>
      <c r="G1324" s="3">
        <f t="shared" ca="1" si="82"/>
        <v>7.5267717421327998</v>
      </c>
      <c r="H1324" s="5">
        <f t="shared" ca="1" si="83"/>
        <v>73.285908411467759</v>
      </c>
    </row>
    <row r="1325" spans="5:8" x14ac:dyDescent="0.25">
      <c r="E1325" s="3">
        <f t="shared" ca="1" si="80"/>
        <v>0.44904877846490576</v>
      </c>
      <c r="F1325" s="3">
        <f t="shared" ca="1" si="81"/>
        <v>2.7584174945854425</v>
      </c>
      <c r="G1325" s="3">
        <f t="shared" ca="1" si="82"/>
        <v>5.9490713904238204</v>
      </c>
      <c r="H1325" s="5">
        <f t="shared" ca="1" si="83"/>
        <v>65.949071390423825</v>
      </c>
    </row>
    <row r="1326" spans="5:8" x14ac:dyDescent="0.25">
      <c r="E1326" s="3">
        <f t="shared" ca="1" si="80"/>
        <v>0.94785823957677218</v>
      </c>
      <c r="F1326" s="3">
        <f t="shared" ca="1" si="81"/>
        <v>0.39539911902489278</v>
      </c>
      <c r="G1326" s="3">
        <f t="shared" ca="1" si="82"/>
        <v>8.1994312326653382</v>
      </c>
      <c r="H1326" s="5">
        <f t="shared" ca="1" si="83"/>
        <v>72.195967886359554</v>
      </c>
    </row>
    <row r="1327" spans="5:8" x14ac:dyDescent="0.25">
      <c r="E1327" s="3">
        <f t="shared" ca="1" si="80"/>
        <v>0.47111013849951988</v>
      </c>
      <c r="F1327" s="3">
        <f t="shared" ca="1" si="81"/>
        <v>2.3498569586761784</v>
      </c>
      <c r="G1327" s="3">
        <f t="shared" ca="1" si="82"/>
        <v>6.1870404976045874</v>
      </c>
      <c r="H1327" s="5">
        <f t="shared" ca="1" si="83"/>
        <v>66.187040497604585</v>
      </c>
    </row>
    <row r="1328" spans="5:8" x14ac:dyDescent="0.25">
      <c r="E1328" s="3">
        <f t="shared" ca="1" si="80"/>
        <v>0.66458081559521864</v>
      </c>
      <c r="F1328" s="3">
        <f t="shared" ca="1" si="81"/>
        <v>1.8007010537807193</v>
      </c>
      <c r="G1328" s="3">
        <f t="shared" ca="1" si="82"/>
        <v>6.5624199593179675</v>
      </c>
      <c r="H1328" s="5">
        <f t="shared" ca="1" si="83"/>
        <v>75.238281094462749</v>
      </c>
    </row>
    <row r="1329" spans="5:8" x14ac:dyDescent="0.25">
      <c r="E1329" s="3">
        <f t="shared" ca="1" si="80"/>
        <v>0.90313391851705538</v>
      </c>
      <c r="F1329" s="3">
        <f t="shared" ca="1" si="81"/>
        <v>2.5496976610244433</v>
      </c>
      <c r="G1329" s="3">
        <f t="shared" ca="1" si="82"/>
        <v>6.0669494314355825</v>
      </c>
      <c r="H1329" s="5">
        <f t="shared" ca="1" si="83"/>
        <v>76.482748229588864</v>
      </c>
    </row>
    <row r="1330" spans="5:8" x14ac:dyDescent="0.25">
      <c r="E1330" s="3">
        <f t="shared" ca="1" si="80"/>
        <v>0.35267213934660524</v>
      </c>
      <c r="F1330" s="3">
        <f t="shared" ca="1" si="81"/>
        <v>0.46663980647844944</v>
      </c>
      <c r="G1330" s="3">
        <f t="shared" ca="1" si="82"/>
        <v>8.0605713577254896</v>
      </c>
      <c r="H1330" s="5">
        <f t="shared" ca="1" si="83"/>
        <v>68.060571357725493</v>
      </c>
    </row>
    <row r="1331" spans="5:8" x14ac:dyDescent="0.25">
      <c r="E1331" s="3">
        <f t="shared" ca="1" si="80"/>
        <v>0.50931357043038794</v>
      </c>
      <c r="F1331" s="3">
        <f t="shared" ca="1" si="81"/>
        <v>1.2299150210853271E-2</v>
      </c>
      <c r="G1331" s="3">
        <f t="shared" ca="1" si="82"/>
        <v>9.6553942196473663</v>
      </c>
      <c r="H1331" s="5">
        <f t="shared" ca="1" si="83"/>
        <v>70.356904930563488</v>
      </c>
    </row>
    <row r="1332" spans="5:8" x14ac:dyDescent="0.25">
      <c r="E1332" s="3">
        <f t="shared" ca="1" si="80"/>
        <v>0.37499330733470049</v>
      </c>
      <c r="F1332" s="3">
        <f t="shared" ca="1" si="81"/>
        <v>4.166634958939901</v>
      </c>
      <c r="G1332" s="3">
        <f t="shared" ca="1" si="82"/>
        <v>5.3005038074261712</v>
      </c>
      <c r="H1332" s="5">
        <f t="shared" ca="1" si="83"/>
        <v>65.300503807426168</v>
      </c>
    </row>
    <row r="1333" spans="5:8" x14ac:dyDescent="0.25">
      <c r="E1333" s="3">
        <f t="shared" ca="1" si="80"/>
        <v>0.44387872539257411</v>
      </c>
      <c r="F1333" s="3">
        <f t="shared" ca="1" si="81"/>
        <v>0.86288423653619217</v>
      </c>
      <c r="G1333" s="3">
        <f t="shared" ca="1" si="82"/>
        <v>7.462438132622812</v>
      </c>
      <c r="H1333" s="5">
        <f t="shared" ca="1" si="83"/>
        <v>67.462438132622808</v>
      </c>
    </row>
    <row r="1334" spans="5:8" x14ac:dyDescent="0.25">
      <c r="E1334" s="3">
        <f t="shared" ca="1" si="80"/>
        <v>0.73087289756109908</v>
      </c>
      <c r="F1334" s="3">
        <f t="shared" ca="1" si="81"/>
        <v>0.40160124463490798</v>
      </c>
      <c r="G1334" s="3">
        <f t="shared" ca="1" si="82"/>
        <v>8.1867665272058154</v>
      </c>
      <c r="H1334" s="5">
        <f t="shared" ca="1" si="83"/>
        <v>72.214834717429085</v>
      </c>
    </row>
    <row r="1335" spans="5:8" x14ac:dyDescent="0.25">
      <c r="E1335" s="3">
        <f t="shared" ca="1" si="80"/>
        <v>0.61829550832812863</v>
      </c>
      <c r="F1335" s="3">
        <f t="shared" ca="1" si="81"/>
        <v>0.15622654590540166</v>
      </c>
      <c r="G1335" s="3">
        <f t="shared" ca="1" si="82"/>
        <v>8.8257686149350292</v>
      </c>
      <c r="H1335" s="5">
        <f t="shared" ca="1" si="83"/>
        <v>71.330457930970368</v>
      </c>
    </row>
    <row r="1336" spans="5:8" x14ac:dyDescent="0.25">
      <c r="E1336" s="3">
        <f t="shared" ca="1" si="80"/>
        <v>0.81814958887498823</v>
      </c>
      <c r="F1336" s="3">
        <f t="shared" ca="1" si="81"/>
        <v>0.11746886705892612</v>
      </c>
      <c r="G1336" s="3">
        <f t="shared" ca="1" si="82"/>
        <v>8.9733135915187301</v>
      </c>
      <c r="H1336" s="5">
        <f t="shared" ca="1" si="83"/>
        <v>71.1441552755402</v>
      </c>
    </row>
    <row r="1337" spans="5:8" x14ac:dyDescent="0.25">
      <c r="E1337" s="3">
        <f t="shared" ca="1" si="80"/>
        <v>0.13839239189702235</v>
      </c>
      <c r="F1337" s="3">
        <f t="shared" ca="1" si="81"/>
        <v>7.4156422674941727E-2</v>
      </c>
      <c r="G1337" s="3">
        <f t="shared" ca="1" si="82"/>
        <v>9.1751391064667125</v>
      </c>
      <c r="H1337" s="5">
        <f t="shared" ca="1" si="83"/>
        <v>69.175139106466716</v>
      </c>
    </row>
    <row r="1338" spans="5:8" x14ac:dyDescent="0.25">
      <c r="E1338" s="3">
        <f t="shared" ca="1" si="80"/>
        <v>0.61176150904702731</v>
      </c>
      <c r="F1338" s="3">
        <f t="shared" ca="1" si="81"/>
        <v>0.33833848924541016</v>
      </c>
      <c r="G1338" s="3">
        <f t="shared" ca="1" si="82"/>
        <v>8.3220084162755033</v>
      </c>
      <c r="H1338" s="5">
        <f t="shared" ca="1" si="83"/>
        <v>72.016330072969907</v>
      </c>
    </row>
    <row r="1339" spans="5:8" x14ac:dyDescent="0.25">
      <c r="E1339" s="3">
        <f t="shared" ca="1" si="80"/>
        <v>3.4871972439503574E-2</v>
      </c>
      <c r="F1339" s="3">
        <f t="shared" ca="1" si="81"/>
        <v>0.33788526640877897</v>
      </c>
      <c r="G1339" s="3">
        <f t="shared" ca="1" si="82"/>
        <v>8.3230297757265994</v>
      </c>
      <c r="H1339" s="5">
        <f t="shared" ca="1" si="83"/>
        <v>68.323029775726596</v>
      </c>
    </row>
    <row r="1340" spans="5:8" x14ac:dyDescent="0.25">
      <c r="E1340" s="3">
        <f t="shared" ca="1" si="80"/>
        <v>0.19766588539885821</v>
      </c>
      <c r="F1340" s="3">
        <f t="shared" ca="1" si="81"/>
        <v>3.0174813852933382E-2</v>
      </c>
      <c r="G1340" s="3">
        <f t="shared" ca="1" si="82"/>
        <v>9.4655641877836381</v>
      </c>
      <c r="H1340" s="5">
        <f t="shared" ca="1" si="83"/>
        <v>69.465564187783642</v>
      </c>
    </row>
    <row r="1341" spans="5:8" x14ac:dyDescent="0.25">
      <c r="E1341" s="3">
        <f t="shared" ca="1" si="80"/>
        <v>0.50896324712059582</v>
      </c>
      <c r="F1341" s="3">
        <f t="shared" ca="1" si="81"/>
        <v>3.6232789332669495</v>
      </c>
      <c r="G1341" s="3">
        <f t="shared" ca="1" si="82"/>
        <v>5.5255574683030737</v>
      </c>
      <c r="H1341" s="5">
        <f t="shared" ca="1" si="83"/>
        <v>65.525557468303077</v>
      </c>
    </row>
    <row r="1342" spans="5:8" x14ac:dyDescent="0.25">
      <c r="E1342" s="3">
        <f t="shared" ca="1" si="80"/>
        <v>0.46574446051678797</v>
      </c>
      <c r="F1342" s="3">
        <f t="shared" ca="1" si="81"/>
        <v>0.20813504757026344</v>
      </c>
      <c r="G1342" s="3">
        <f t="shared" ca="1" si="82"/>
        <v>8.6576303404932311</v>
      </c>
      <c r="H1342" s="5">
        <f t="shared" ca="1" si="83"/>
        <v>68.657630340493228</v>
      </c>
    </row>
    <row r="1343" spans="5:8" x14ac:dyDescent="0.25">
      <c r="E1343" s="3">
        <f t="shared" ca="1" si="80"/>
        <v>0.69674200861542379</v>
      </c>
      <c r="F1343" s="3">
        <f t="shared" ca="1" si="81"/>
        <v>0.36083998093633063</v>
      </c>
      <c r="G1343" s="3">
        <f t="shared" ca="1" si="82"/>
        <v>8.2722923264153003</v>
      </c>
      <c r="H1343" s="5">
        <f t="shared" ca="1" si="83"/>
        <v>72.088547654521037</v>
      </c>
    </row>
    <row r="1344" spans="5:8" x14ac:dyDescent="0.25">
      <c r="E1344" s="3">
        <f t="shared" ca="1" si="80"/>
        <v>0.53229812140744892</v>
      </c>
      <c r="F1344" s="3">
        <f t="shared" ca="1" si="81"/>
        <v>1.7925549473378706</v>
      </c>
      <c r="G1344" s="3">
        <f t="shared" ca="1" si="82"/>
        <v>6.568591858564127</v>
      </c>
      <c r="H1344" s="5">
        <f t="shared" ca="1" si="83"/>
        <v>66.568591858564133</v>
      </c>
    </row>
    <row r="1345" spans="5:8" x14ac:dyDescent="0.25">
      <c r="E1345" s="3">
        <f t="shared" ca="1" si="80"/>
        <v>0.77865891171155222</v>
      </c>
      <c r="F1345" s="3">
        <f t="shared" ca="1" si="81"/>
        <v>0.47369130276622712</v>
      </c>
      <c r="G1345" s="3">
        <f t="shared" ca="1" si="82"/>
        <v>8.047551497953437</v>
      </c>
      <c r="H1345" s="5">
        <f t="shared" ca="1" si="83"/>
        <v>72.426139804812792</v>
      </c>
    </row>
    <row r="1346" spans="5:8" x14ac:dyDescent="0.25">
      <c r="E1346" s="3">
        <f t="shared" ca="1" si="80"/>
        <v>0.50576052727856835</v>
      </c>
      <c r="F1346" s="3">
        <f t="shared" ca="1" si="81"/>
        <v>6.6566567250557526E-2</v>
      </c>
      <c r="G1346" s="3">
        <f t="shared" ca="1" si="82"/>
        <v>9.216721314467728</v>
      </c>
      <c r="H1346" s="5">
        <f t="shared" ca="1" si="83"/>
        <v>69.216721314467733</v>
      </c>
    </row>
    <row r="1347" spans="5:8" x14ac:dyDescent="0.25">
      <c r="E1347" s="3">
        <f t="shared" ca="1" si="80"/>
        <v>0.99135701468618442</v>
      </c>
      <c r="F1347" s="3">
        <f t="shared" ca="1" si="81"/>
        <v>2.4874429839943936E-3</v>
      </c>
      <c r="G1347" s="3">
        <f t="shared" ca="1" si="82"/>
        <v>9.8435225222729521</v>
      </c>
      <c r="H1347" s="5">
        <f t="shared" ca="1" si="83"/>
        <v>70.158964920711043</v>
      </c>
    </row>
    <row r="1348" spans="5:8" x14ac:dyDescent="0.25">
      <c r="E1348" s="3">
        <f t="shared" ref="E1348:E1411" ca="1" si="84">RAND()</f>
        <v>0.27860728088083431</v>
      </c>
      <c r="F1348" s="3">
        <f t="shared" ref="F1348:F1411" ca="1" si="85">_xlfn.NORM.INV(RAND(),0,1)^2</f>
        <v>0.48105808062312316</v>
      </c>
      <c r="G1348" s="3">
        <f t="shared" ref="G1348:G1411" ca="1" si="86">$C$3+(($C$3^2*F1348)/(2*$C$4))-(($C$3)/(2*$C$4))*SQRT(4*$C$3*$C$4*F1348+$C$3^2*F1348^2)</f>
        <v>8.0340759985577979</v>
      </c>
      <c r="H1348" s="5">
        <f t="shared" ref="H1348:H1411" ca="1" si="87">IF(E1348&lt;$C$3/($C$3+G1348),G1348,$C$3^2/G1348)+$C$5</f>
        <v>68.034075998557796</v>
      </c>
    </row>
    <row r="1349" spans="5:8" x14ac:dyDescent="0.25">
      <c r="E1349" s="3">
        <f t="shared" ca="1" si="84"/>
        <v>0.84629046566692678</v>
      </c>
      <c r="F1349" s="3">
        <f t="shared" ca="1" si="85"/>
        <v>0.14657202497254715</v>
      </c>
      <c r="G1349" s="3">
        <f t="shared" ca="1" si="86"/>
        <v>8.860400572986066</v>
      </c>
      <c r="H1349" s="5">
        <f t="shared" ca="1" si="87"/>
        <v>71.286171451986476</v>
      </c>
    </row>
    <row r="1350" spans="5:8" x14ac:dyDescent="0.25">
      <c r="E1350" s="3">
        <f t="shared" ca="1" si="84"/>
        <v>0.9000155159896801</v>
      </c>
      <c r="F1350" s="3">
        <f t="shared" ca="1" si="85"/>
        <v>0.42474721495817341</v>
      </c>
      <c r="G1350" s="3">
        <f t="shared" ca="1" si="86"/>
        <v>8.1405206448547087</v>
      </c>
      <c r="H1350" s="5">
        <f t="shared" ca="1" si="87"/>
        <v>72.284226570103471</v>
      </c>
    </row>
    <row r="1351" spans="5:8" x14ac:dyDescent="0.25">
      <c r="E1351" s="3">
        <f t="shared" ca="1" si="84"/>
        <v>0.90754394238591218</v>
      </c>
      <c r="F1351" s="3">
        <f t="shared" ca="1" si="85"/>
        <v>2.4722183418497156E-3</v>
      </c>
      <c r="G1351" s="3">
        <f t="shared" ca="1" si="86"/>
        <v>9.843998354848436</v>
      </c>
      <c r="H1351" s="5">
        <f t="shared" ca="1" si="87"/>
        <v>70.158473863493413</v>
      </c>
    </row>
    <row r="1352" spans="5:8" x14ac:dyDescent="0.25">
      <c r="E1352" s="3">
        <f t="shared" ca="1" si="84"/>
        <v>0.41233369548119081</v>
      </c>
      <c r="F1352" s="3">
        <f t="shared" ca="1" si="85"/>
        <v>0.77182488210134803</v>
      </c>
      <c r="G1352" s="3">
        <f t="shared" ca="1" si="86"/>
        <v>7.5810635622033367</v>
      </c>
      <c r="H1352" s="5">
        <f t="shared" ca="1" si="87"/>
        <v>67.58106356220334</v>
      </c>
    </row>
    <row r="1353" spans="5:8" x14ac:dyDescent="0.25">
      <c r="E1353" s="3">
        <f t="shared" ca="1" si="84"/>
        <v>0.10858736396883339</v>
      </c>
      <c r="F1353" s="3">
        <f t="shared" ca="1" si="85"/>
        <v>3.2997537962483288E-2</v>
      </c>
      <c r="G1353" s="3">
        <f t="shared" ca="1" si="86"/>
        <v>9.4418270461666172</v>
      </c>
      <c r="H1353" s="5">
        <f t="shared" ca="1" si="87"/>
        <v>69.441827046166622</v>
      </c>
    </row>
    <row r="1354" spans="5:8" x14ac:dyDescent="0.25">
      <c r="E1354" s="3">
        <f t="shared" ca="1" si="84"/>
        <v>0.9432391785821167</v>
      </c>
      <c r="F1354" s="3">
        <f t="shared" ca="1" si="85"/>
        <v>0.85958049036010631</v>
      </c>
      <c r="G1354" s="3">
        <f t="shared" ca="1" si="86"/>
        <v>7.4665952535446731</v>
      </c>
      <c r="H1354" s="5">
        <f t="shared" ca="1" si="87"/>
        <v>73.392985236815434</v>
      </c>
    </row>
    <row r="1355" spans="5:8" x14ac:dyDescent="0.25">
      <c r="E1355" s="3">
        <f t="shared" ca="1" si="84"/>
        <v>0.65577193688644742</v>
      </c>
      <c r="F1355" s="3">
        <f t="shared" ca="1" si="85"/>
        <v>0.18694395560294269</v>
      </c>
      <c r="G1355" s="3">
        <f t="shared" ca="1" si="86"/>
        <v>8.7230061567524579</v>
      </c>
      <c r="H1355" s="5">
        <f t="shared" ca="1" si="87"/>
        <v>71.46393779885048</v>
      </c>
    </row>
    <row r="1356" spans="5:8" x14ac:dyDescent="0.25">
      <c r="E1356" s="3">
        <f t="shared" ca="1" si="84"/>
        <v>0.81977508235159369</v>
      </c>
      <c r="F1356" s="3">
        <f t="shared" ca="1" si="85"/>
        <v>0.84216077862620042</v>
      </c>
      <c r="G1356" s="3">
        <f t="shared" ca="1" si="86"/>
        <v>7.4886894739462431</v>
      </c>
      <c r="H1356" s="5">
        <f t="shared" ca="1" si="87"/>
        <v>73.353471304679957</v>
      </c>
    </row>
    <row r="1357" spans="5:8" x14ac:dyDescent="0.25">
      <c r="E1357" s="3">
        <f t="shared" ca="1" si="84"/>
        <v>6.0240656784186886E-2</v>
      </c>
      <c r="F1357" s="3">
        <f t="shared" ca="1" si="85"/>
        <v>0.44325579294008011</v>
      </c>
      <c r="G1357" s="3">
        <f t="shared" ca="1" si="86"/>
        <v>8.1046307651789888</v>
      </c>
      <c r="H1357" s="5">
        <f t="shared" ca="1" si="87"/>
        <v>68.104630765178996</v>
      </c>
    </row>
    <row r="1358" spans="5:8" x14ac:dyDescent="0.25">
      <c r="E1358" s="3">
        <f t="shared" ca="1" si="84"/>
        <v>0.58430372136673436</v>
      </c>
      <c r="F1358" s="3">
        <f t="shared" ca="1" si="85"/>
        <v>0.46501997827316638</v>
      </c>
      <c r="G1358" s="3">
        <f t="shared" ca="1" si="86"/>
        <v>8.0635792208131765</v>
      </c>
      <c r="H1358" s="5">
        <f t="shared" ca="1" si="87"/>
        <v>72.401440757459994</v>
      </c>
    </row>
    <row r="1359" spans="5:8" x14ac:dyDescent="0.25">
      <c r="E1359" s="3">
        <f t="shared" ca="1" si="84"/>
        <v>0.14370833371128267</v>
      </c>
      <c r="F1359" s="3">
        <f t="shared" ca="1" si="85"/>
        <v>6.0163392073504598</v>
      </c>
      <c r="G1359" s="3">
        <f t="shared" ca="1" si="86"/>
        <v>4.688765992960084</v>
      </c>
      <c r="H1359" s="5">
        <f t="shared" ca="1" si="87"/>
        <v>64.688765992960086</v>
      </c>
    </row>
    <row r="1360" spans="5:8" x14ac:dyDescent="0.25">
      <c r="E1360" s="3">
        <f t="shared" ca="1" si="84"/>
        <v>0.76617537712858241</v>
      </c>
      <c r="F1360" s="3">
        <f t="shared" ca="1" si="85"/>
        <v>1.6827090601865952E-2</v>
      </c>
      <c r="G1360" s="3">
        <f t="shared" ca="1" si="86"/>
        <v>9.5981189026803033</v>
      </c>
      <c r="H1360" s="5">
        <f t="shared" ca="1" si="87"/>
        <v>70.418708187921567</v>
      </c>
    </row>
    <row r="1361" spans="5:8" x14ac:dyDescent="0.25">
      <c r="E1361" s="3">
        <f t="shared" ca="1" si="84"/>
        <v>0.36234217791088863</v>
      </c>
      <c r="F1361" s="3">
        <f t="shared" ca="1" si="85"/>
        <v>3.2628739321720857</v>
      </c>
      <c r="G1361" s="3">
        <f t="shared" ca="1" si="86"/>
        <v>5.6908708401993104</v>
      </c>
      <c r="H1361" s="5">
        <f t="shared" ca="1" si="87"/>
        <v>65.69087084019931</v>
      </c>
    </row>
    <row r="1362" spans="5:8" x14ac:dyDescent="0.25">
      <c r="E1362" s="3">
        <f t="shared" ca="1" si="84"/>
        <v>0.7539958848815802</v>
      </c>
      <c r="F1362" s="3">
        <f t="shared" ca="1" si="85"/>
        <v>6.4156031810604086E-2</v>
      </c>
      <c r="G1362" s="3">
        <f t="shared" ca="1" si="86"/>
        <v>9.2304613262022617</v>
      </c>
      <c r="H1362" s="5">
        <f t="shared" ca="1" si="87"/>
        <v>70.833694705608337</v>
      </c>
    </row>
    <row r="1363" spans="5:8" x14ac:dyDescent="0.25">
      <c r="E1363" s="3">
        <f t="shared" ca="1" si="84"/>
        <v>3.437028222825278E-2</v>
      </c>
      <c r="F1363" s="3">
        <f t="shared" ca="1" si="85"/>
        <v>0.62177559815667494</v>
      </c>
      <c r="G1363" s="3">
        <f t="shared" ca="1" si="86"/>
        <v>7.7980393744449445</v>
      </c>
      <c r="H1363" s="5">
        <f t="shared" ca="1" si="87"/>
        <v>67.79803937444494</v>
      </c>
    </row>
    <row r="1364" spans="5:8" x14ac:dyDescent="0.25">
      <c r="E1364" s="3">
        <f t="shared" ca="1" si="84"/>
        <v>9.2990887062066041E-2</v>
      </c>
      <c r="F1364" s="3">
        <f t="shared" ca="1" si="85"/>
        <v>0.66373377053981919</v>
      </c>
      <c r="G1364" s="3">
        <f t="shared" ca="1" si="86"/>
        <v>7.7342769763472292</v>
      </c>
      <c r="H1364" s="5">
        <f t="shared" ca="1" si="87"/>
        <v>67.734276976347232</v>
      </c>
    </row>
    <row r="1365" spans="5:8" x14ac:dyDescent="0.25">
      <c r="E1365" s="3">
        <f t="shared" ca="1" si="84"/>
        <v>0.34545144935955896</v>
      </c>
      <c r="F1365" s="3">
        <f t="shared" ca="1" si="85"/>
        <v>0.16203784310586455</v>
      </c>
      <c r="G1365" s="3">
        <f t="shared" ca="1" si="86"/>
        <v>8.8055023608183234</v>
      </c>
      <c r="H1365" s="5">
        <f t="shared" ca="1" si="87"/>
        <v>68.805502360818323</v>
      </c>
    </row>
    <row r="1366" spans="5:8" x14ac:dyDescent="0.25">
      <c r="E1366" s="3">
        <f t="shared" ca="1" si="84"/>
        <v>0.63583444196163519</v>
      </c>
      <c r="F1366" s="3">
        <f t="shared" ca="1" si="85"/>
        <v>0.83664137228349189</v>
      </c>
      <c r="G1366" s="3">
        <f t="shared" ca="1" si="86"/>
        <v>7.4957523089623468</v>
      </c>
      <c r="H1366" s="5">
        <f t="shared" ca="1" si="87"/>
        <v>73.340889063321143</v>
      </c>
    </row>
    <row r="1367" spans="5:8" x14ac:dyDescent="0.25">
      <c r="E1367" s="3">
        <f t="shared" ca="1" si="84"/>
        <v>0.59359985040857421</v>
      </c>
      <c r="F1367" s="3">
        <f t="shared" ca="1" si="85"/>
        <v>1.8667285050802342</v>
      </c>
      <c r="G1367" s="3">
        <f t="shared" ca="1" si="86"/>
        <v>6.5131319194243442</v>
      </c>
      <c r="H1367" s="5">
        <f t="shared" ca="1" si="87"/>
        <v>66.513131919424339</v>
      </c>
    </row>
    <row r="1368" spans="5:8" x14ac:dyDescent="0.25">
      <c r="E1368" s="3">
        <f t="shared" ca="1" si="84"/>
        <v>0.20282098131430615</v>
      </c>
      <c r="F1368" s="3">
        <f t="shared" ca="1" si="85"/>
        <v>1.770232515101949E-2</v>
      </c>
      <c r="G1368" s="3">
        <f t="shared" ca="1" si="86"/>
        <v>9.5880167597646988</v>
      </c>
      <c r="H1368" s="5">
        <f t="shared" ca="1" si="87"/>
        <v>69.588016759764699</v>
      </c>
    </row>
    <row r="1369" spans="5:8" x14ac:dyDescent="0.25">
      <c r="E1369" s="3">
        <f t="shared" ca="1" si="84"/>
        <v>0.36504114211757677</v>
      </c>
      <c r="F1369" s="3">
        <f t="shared" ca="1" si="85"/>
        <v>0.10124073851477322</v>
      </c>
      <c r="G1369" s="3">
        <f t="shared" ca="1" si="86"/>
        <v>9.0431632699566329</v>
      </c>
      <c r="H1369" s="5">
        <f t="shared" ca="1" si="87"/>
        <v>69.043163269956636</v>
      </c>
    </row>
    <row r="1370" spans="5:8" x14ac:dyDescent="0.25">
      <c r="E1370" s="3">
        <f t="shared" ca="1" si="84"/>
        <v>0.93887529795815161</v>
      </c>
      <c r="F1370" s="3">
        <f t="shared" ca="1" si="85"/>
        <v>0.79184934428954212</v>
      </c>
      <c r="G1370" s="3">
        <f t="shared" ca="1" si="86"/>
        <v>7.5542262734915351</v>
      </c>
      <c r="H1370" s="5">
        <f t="shared" ca="1" si="87"/>
        <v>73.237623070798008</v>
      </c>
    </row>
    <row r="1371" spans="5:8" x14ac:dyDescent="0.25">
      <c r="E1371" s="3">
        <f t="shared" ca="1" si="84"/>
        <v>0.90748813910423609</v>
      </c>
      <c r="F1371" s="3">
        <f t="shared" ca="1" si="85"/>
        <v>0.82878919198841194</v>
      </c>
      <c r="G1371" s="3">
        <f t="shared" ca="1" si="86"/>
        <v>7.5058528993576736</v>
      </c>
      <c r="H1371" s="5">
        <f t="shared" ca="1" si="87"/>
        <v>73.322936292630743</v>
      </c>
    </row>
    <row r="1372" spans="5:8" x14ac:dyDescent="0.25">
      <c r="E1372" s="3">
        <f t="shared" ca="1" si="84"/>
        <v>0.80762381877907174</v>
      </c>
      <c r="F1372" s="3">
        <f t="shared" ca="1" si="85"/>
        <v>0.32635455106795036</v>
      </c>
      <c r="G1372" s="3">
        <f t="shared" ca="1" si="86"/>
        <v>8.3492940560487199</v>
      </c>
      <c r="H1372" s="5">
        <f t="shared" ca="1" si="87"/>
        <v>71.977060495019231</v>
      </c>
    </row>
    <row r="1373" spans="5:8" x14ac:dyDescent="0.25">
      <c r="E1373" s="3">
        <f t="shared" ca="1" si="84"/>
        <v>0.79114774086062611</v>
      </c>
      <c r="F1373" s="3">
        <f t="shared" ca="1" si="85"/>
        <v>2.8793389121761965</v>
      </c>
      <c r="G1373" s="3">
        <f t="shared" ca="1" si="86"/>
        <v>5.8839483269676869</v>
      </c>
      <c r="H1373" s="5">
        <f t="shared" ca="1" si="87"/>
        <v>76.995390585208511</v>
      </c>
    </row>
    <row r="1374" spans="5:8" x14ac:dyDescent="0.25">
      <c r="E1374" s="3">
        <f t="shared" ca="1" si="84"/>
        <v>0.28636522264863362</v>
      </c>
      <c r="F1374" s="3">
        <f t="shared" ca="1" si="85"/>
        <v>0.84205229952973926</v>
      </c>
      <c r="G1374" s="3">
        <f t="shared" ca="1" si="86"/>
        <v>7.4888279958054174</v>
      </c>
      <c r="H1374" s="5">
        <f t="shared" ca="1" si="87"/>
        <v>67.488827995805423</v>
      </c>
    </row>
    <row r="1375" spans="5:8" x14ac:dyDescent="0.25">
      <c r="E1375" s="3">
        <f t="shared" ca="1" si="84"/>
        <v>0.60213145108320676</v>
      </c>
      <c r="F1375" s="3">
        <f t="shared" ca="1" si="85"/>
        <v>0.23831633381081199</v>
      </c>
      <c r="G1375" s="3">
        <f t="shared" ca="1" si="86"/>
        <v>8.5708164711391319</v>
      </c>
      <c r="H1375" s="5">
        <f t="shared" ca="1" si="87"/>
        <v>71.667499862671676</v>
      </c>
    </row>
    <row r="1376" spans="5:8" x14ac:dyDescent="0.25">
      <c r="E1376" s="3">
        <f t="shared" ca="1" si="84"/>
        <v>0.10739883516162252</v>
      </c>
      <c r="F1376" s="3">
        <f t="shared" ca="1" si="85"/>
        <v>7.2364744081403307E-4</v>
      </c>
      <c r="G1376" s="3">
        <f t="shared" ca="1" si="86"/>
        <v>9.9152935844971513</v>
      </c>
      <c r="H1376" s="5">
        <f t="shared" ca="1" si="87"/>
        <v>69.915293584497149</v>
      </c>
    </row>
    <row r="1377" spans="5:8" x14ac:dyDescent="0.25">
      <c r="E1377" s="3">
        <f t="shared" ca="1" si="84"/>
        <v>9.2471913959112473E-2</v>
      </c>
      <c r="F1377" s="3">
        <f t="shared" ca="1" si="85"/>
        <v>2.9601583152366349</v>
      </c>
      <c r="G1377" s="3">
        <f t="shared" ca="1" si="86"/>
        <v>5.8416203730582579</v>
      </c>
      <c r="H1377" s="5">
        <f t="shared" ca="1" si="87"/>
        <v>65.841620373058262</v>
      </c>
    </row>
    <row r="1378" spans="5:8" x14ac:dyDescent="0.25">
      <c r="E1378" s="3">
        <f t="shared" ca="1" si="84"/>
        <v>0.6748826177318954</v>
      </c>
      <c r="F1378" s="3">
        <f t="shared" ca="1" si="85"/>
        <v>9.2936357775834463E-2</v>
      </c>
      <c r="G1378" s="3">
        <f t="shared" ca="1" si="86"/>
        <v>9.0813138547472096</v>
      </c>
      <c r="H1378" s="5">
        <f t="shared" ca="1" si="87"/>
        <v>71.011622503028633</v>
      </c>
    </row>
    <row r="1379" spans="5:8" x14ac:dyDescent="0.25">
      <c r="E1379" s="3">
        <f t="shared" ca="1" si="84"/>
        <v>0.75248351129753055</v>
      </c>
      <c r="F1379" s="3">
        <f t="shared" ca="1" si="85"/>
        <v>0.94007650006875598</v>
      </c>
      <c r="G1379" s="3">
        <f t="shared" ca="1" si="86"/>
        <v>7.3681515729968456</v>
      </c>
      <c r="H1379" s="5">
        <f t="shared" ca="1" si="87"/>
        <v>73.571924927071905</v>
      </c>
    </row>
    <row r="1380" spans="5:8" x14ac:dyDescent="0.25">
      <c r="E1380" s="3">
        <f t="shared" ca="1" si="84"/>
        <v>0.90713388390491911</v>
      </c>
      <c r="F1380" s="3">
        <f t="shared" ca="1" si="85"/>
        <v>0.16606656033446179</v>
      </c>
      <c r="G1380" s="3">
        <f t="shared" ca="1" si="86"/>
        <v>8.7916928413363422</v>
      </c>
      <c r="H1380" s="5">
        <f t="shared" ca="1" si="87"/>
        <v>71.374373718998115</v>
      </c>
    </row>
    <row r="1381" spans="5:8" x14ac:dyDescent="0.25">
      <c r="E1381" s="3">
        <f t="shared" ca="1" si="84"/>
        <v>0.960431779620882</v>
      </c>
      <c r="F1381" s="3">
        <f t="shared" ca="1" si="85"/>
        <v>0.30395690779543055</v>
      </c>
      <c r="G1381" s="3">
        <f t="shared" ca="1" si="86"/>
        <v>8.4019308750006605</v>
      </c>
      <c r="H1381" s="5">
        <f t="shared" ca="1" si="87"/>
        <v>71.902026032794765</v>
      </c>
    </row>
    <row r="1382" spans="5:8" x14ac:dyDescent="0.25">
      <c r="E1382" s="3">
        <f t="shared" ca="1" si="84"/>
        <v>0.3862690990319293</v>
      </c>
      <c r="F1382" s="3">
        <f t="shared" ca="1" si="85"/>
        <v>0.29493681706487013</v>
      </c>
      <c r="G1382" s="3">
        <f t="shared" ca="1" si="86"/>
        <v>8.423776120981147</v>
      </c>
      <c r="H1382" s="5">
        <f t="shared" ca="1" si="87"/>
        <v>68.423776120981145</v>
      </c>
    </row>
    <row r="1383" spans="5:8" x14ac:dyDescent="0.25">
      <c r="E1383" s="3">
        <f t="shared" ca="1" si="84"/>
        <v>0.53621973834463188</v>
      </c>
      <c r="F1383" s="3">
        <f t="shared" ca="1" si="85"/>
        <v>7.6428736081084166E-3</v>
      </c>
      <c r="G1383" s="3">
        <f t="shared" ca="1" si="86"/>
        <v>9.7273375503652026</v>
      </c>
      <c r="H1383" s="5">
        <f t="shared" ca="1" si="87"/>
        <v>70.280305323242914</v>
      </c>
    </row>
    <row r="1384" spans="5:8" x14ac:dyDescent="0.25">
      <c r="E1384" s="3">
        <f t="shared" ca="1" si="84"/>
        <v>0.89673551974531862</v>
      </c>
      <c r="F1384" s="3">
        <f t="shared" ca="1" si="85"/>
        <v>4.6970147749947795E-2</v>
      </c>
      <c r="G1384" s="3">
        <f t="shared" ca="1" si="86"/>
        <v>9.3377351003464355</v>
      </c>
      <c r="H1384" s="5">
        <f t="shared" ca="1" si="87"/>
        <v>70.70923504740351</v>
      </c>
    </row>
    <row r="1385" spans="5:8" x14ac:dyDescent="0.25">
      <c r="E1385" s="3">
        <f t="shared" ca="1" si="84"/>
        <v>0.81283963101213264</v>
      </c>
      <c r="F1385" s="3">
        <f t="shared" ca="1" si="85"/>
        <v>0.13678941591890259</v>
      </c>
      <c r="G1385" s="3">
        <f t="shared" ca="1" si="86"/>
        <v>8.8968265301456775</v>
      </c>
      <c r="H1385" s="5">
        <f t="shared" ca="1" si="87"/>
        <v>71.239962885773224</v>
      </c>
    </row>
    <row r="1386" spans="5:8" x14ac:dyDescent="0.25">
      <c r="E1386" s="3">
        <f t="shared" ca="1" si="84"/>
        <v>0.60312141477475023</v>
      </c>
      <c r="F1386" s="3">
        <f t="shared" ca="1" si="85"/>
        <v>0.78365920794288235</v>
      </c>
      <c r="G1386" s="3">
        <f t="shared" ca="1" si="86"/>
        <v>7.5651491271617184</v>
      </c>
      <c r="H1386" s="5">
        <f t="shared" ca="1" si="87"/>
        <v>73.218510080781158</v>
      </c>
    </row>
    <row r="1387" spans="5:8" x14ac:dyDescent="0.25">
      <c r="E1387" s="3">
        <f t="shared" ca="1" si="84"/>
        <v>0.89332956419106568</v>
      </c>
      <c r="F1387" s="3">
        <f t="shared" ca="1" si="85"/>
        <v>1.7856563499506803</v>
      </c>
      <c r="G1387" s="3">
        <f t="shared" ca="1" si="86"/>
        <v>6.5738345827670122</v>
      </c>
      <c r="H1387" s="5">
        <f t="shared" ca="1" si="87"/>
        <v>75.211821767183665</v>
      </c>
    </row>
    <row r="1388" spans="5:8" x14ac:dyDescent="0.25">
      <c r="E1388" s="3">
        <f t="shared" ca="1" si="84"/>
        <v>0.86188392491195753</v>
      </c>
      <c r="F1388" s="3">
        <f t="shared" ca="1" si="85"/>
        <v>0.27397022656931824</v>
      </c>
      <c r="G1388" s="3">
        <f t="shared" ca="1" si="86"/>
        <v>8.4761217272848377</v>
      </c>
      <c r="H1388" s="5">
        <f t="shared" ca="1" si="87"/>
        <v>71.797848499284484</v>
      </c>
    </row>
    <row r="1389" spans="5:8" x14ac:dyDescent="0.25">
      <c r="E1389" s="3">
        <f t="shared" ca="1" si="84"/>
        <v>0.18532564382110772</v>
      </c>
      <c r="F1389" s="3">
        <f t="shared" ca="1" si="85"/>
        <v>2.1653901230718642E-2</v>
      </c>
      <c r="G1389" s="3">
        <f t="shared" ca="1" si="86"/>
        <v>9.5453634878529048</v>
      </c>
      <c r="H1389" s="5">
        <f t="shared" ca="1" si="87"/>
        <v>69.54536348785291</v>
      </c>
    </row>
    <row r="1390" spans="5:8" x14ac:dyDescent="0.25">
      <c r="E1390" s="3">
        <f t="shared" ca="1" si="84"/>
        <v>0.66713654014767965</v>
      </c>
      <c r="F1390" s="3">
        <f t="shared" ca="1" si="85"/>
        <v>0.17376561703800666</v>
      </c>
      <c r="G1390" s="3">
        <f t="shared" ca="1" si="86"/>
        <v>8.7658208142143401</v>
      </c>
      <c r="H1390" s="5">
        <f t="shared" ca="1" si="87"/>
        <v>71.407944802823664</v>
      </c>
    </row>
    <row r="1391" spans="5:8" x14ac:dyDescent="0.25">
      <c r="E1391" s="3">
        <f t="shared" ca="1" si="84"/>
        <v>0.82040900578104781</v>
      </c>
      <c r="F1391" s="3">
        <f t="shared" ca="1" si="85"/>
        <v>10.561124846951211</v>
      </c>
      <c r="G1391" s="3">
        <f t="shared" ca="1" si="86"/>
        <v>3.7265333436379287</v>
      </c>
      <c r="H1391" s="5">
        <f t="shared" ca="1" si="87"/>
        <v>86.834591503313277</v>
      </c>
    </row>
    <row r="1392" spans="5:8" x14ac:dyDescent="0.25">
      <c r="E1392" s="3">
        <f t="shared" ca="1" si="84"/>
        <v>0.36928370621987716</v>
      </c>
      <c r="F1392" s="3">
        <f t="shared" ca="1" si="85"/>
        <v>0.23446468142549709</v>
      </c>
      <c r="G1392" s="3">
        <f t="shared" ca="1" si="86"/>
        <v>8.5815272140806975</v>
      </c>
      <c r="H1392" s="5">
        <f t="shared" ca="1" si="87"/>
        <v>68.581527214080694</v>
      </c>
    </row>
    <row r="1393" spans="5:8" x14ac:dyDescent="0.25">
      <c r="E1393" s="3">
        <f t="shared" ca="1" si="84"/>
        <v>0.60478807309678373</v>
      </c>
      <c r="F1393" s="3">
        <f t="shared" ca="1" si="85"/>
        <v>0.41881463106401723</v>
      </c>
      <c r="G1393" s="3">
        <f t="shared" ca="1" si="86"/>
        <v>8.1522253268789626</v>
      </c>
      <c r="H1393" s="5">
        <f t="shared" ca="1" si="87"/>
        <v>72.266589304185061</v>
      </c>
    </row>
    <row r="1394" spans="5:8" x14ac:dyDescent="0.25">
      <c r="E1394" s="3">
        <f t="shared" ca="1" si="84"/>
        <v>0.99812916144880159</v>
      </c>
      <c r="F1394" s="3">
        <f t="shared" ca="1" si="85"/>
        <v>2.1275050592426695E-2</v>
      </c>
      <c r="G1394" s="3">
        <f t="shared" ca="1" si="86"/>
        <v>9.5492660232843374</v>
      </c>
      <c r="H1394" s="5">
        <f t="shared" ca="1" si="87"/>
        <v>70.47200902730809</v>
      </c>
    </row>
    <row r="1395" spans="5:8" x14ac:dyDescent="0.25">
      <c r="E1395" s="3">
        <f t="shared" ca="1" si="84"/>
        <v>0.18518070810554921</v>
      </c>
      <c r="F1395" s="3">
        <f t="shared" ca="1" si="85"/>
        <v>0.17112748874759348</v>
      </c>
      <c r="G1395" s="3">
        <f t="shared" ca="1" si="86"/>
        <v>8.774611402819307</v>
      </c>
      <c r="H1395" s="5">
        <f t="shared" ca="1" si="87"/>
        <v>68.774611402819303</v>
      </c>
    </row>
    <row r="1396" spans="5:8" x14ac:dyDescent="0.25">
      <c r="E1396" s="3">
        <f t="shared" ca="1" si="84"/>
        <v>0.28011000513422701</v>
      </c>
      <c r="F1396" s="3">
        <f t="shared" ca="1" si="85"/>
        <v>3.7301191174893278E-3</v>
      </c>
      <c r="G1396" s="3">
        <f t="shared" ca="1" si="86"/>
        <v>9.8087208915855673</v>
      </c>
      <c r="H1396" s="5">
        <f t="shared" ca="1" si="87"/>
        <v>69.808720891585565</v>
      </c>
    </row>
    <row r="1397" spans="5:8" x14ac:dyDescent="0.25">
      <c r="E1397" s="3">
        <f t="shared" ca="1" si="84"/>
        <v>5.0165409421057294E-2</v>
      </c>
      <c r="F1397" s="3">
        <f t="shared" ca="1" si="85"/>
        <v>2.7337191637868687</v>
      </c>
      <c r="G1397" s="3">
        <f t="shared" ca="1" si="86"/>
        <v>5.96264856135745</v>
      </c>
      <c r="H1397" s="5">
        <f t="shared" ca="1" si="87"/>
        <v>65.962648561357454</v>
      </c>
    </row>
    <row r="1398" spans="5:8" x14ac:dyDescent="0.25">
      <c r="E1398" s="3">
        <f t="shared" ca="1" si="84"/>
        <v>0.63682761891804973</v>
      </c>
      <c r="F1398" s="3">
        <f t="shared" ca="1" si="85"/>
        <v>0.30114908866291318</v>
      </c>
      <c r="G1398" s="3">
        <f t="shared" ca="1" si="86"/>
        <v>8.4086894792282063</v>
      </c>
      <c r="H1398" s="5">
        <f t="shared" ca="1" si="87"/>
        <v>71.892459609434709</v>
      </c>
    </row>
    <row r="1399" spans="5:8" x14ac:dyDescent="0.25">
      <c r="E1399" s="3">
        <f t="shared" ca="1" si="84"/>
        <v>0.90603341210568367</v>
      </c>
      <c r="F1399" s="3">
        <f t="shared" ca="1" si="85"/>
        <v>2.3538718668062427E-3</v>
      </c>
      <c r="G1399" s="3">
        <f t="shared" ca="1" si="86"/>
        <v>9.8477490902004536</v>
      </c>
      <c r="H1399" s="5">
        <f t="shared" ca="1" si="87"/>
        <v>70.15460478166635</v>
      </c>
    </row>
    <row r="1400" spans="5:8" x14ac:dyDescent="0.25">
      <c r="E1400" s="3">
        <f t="shared" ca="1" si="84"/>
        <v>0.1378664127451934</v>
      </c>
      <c r="F1400" s="3">
        <f t="shared" ca="1" si="85"/>
        <v>0.31771737127387401</v>
      </c>
      <c r="G1400" s="3">
        <f t="shared" ca="1" si="86"/>
        <v>8.3693308722903463</v>
      </c>
      <c r="H1400" s="5">
        <f t="shared" ca="1" si="87"/>
        <v>68.369330872290348</v>
      </c>
    </row>
    <row r="1401" spans="5:8" x14ac:dyDescent="0.25">
      <c r="E1401" s="3">
        <f t="shared" ca="1" si="84"/>
        <v>0.34189431127330139</v>
      </c>
      <c r="F1401" s="3">
        <f t="shared" ca="1" si="85"/>
        <v>1.0258857582110144</v>
      </c>
      <c r="G1401" s="3">
        <f t="shared" ca="1" si="86"/>
        <v>7.2691845682359695</v>
      </c>
      <c r="H1401" s="5">
        <f t="shared" ca="1" si="87"/>
        <v>67.269184568235971</v>
      </c>
    </row>
    <row r="1402" spans="5:8" x14ac:dyDescent="0.25">
      <c r="E1402" s="3">
        <f t="shared" ca="1" si="84"/>
        <v>0.88983170425536651</v>
      </c>
      <c r="F1402" s="3">
        <f t="shared" ca="1" si="85"/>
        <v>2.0892917559417596E-2</v>
      </c>
      <c r="G1402" s="3">
        <f t="shared" ca="1" si="86"/>
        <v>9.553239389613875</v>
      </c>
      <c r="H1402" s="5">
        <f t="shared" ca="1" si="87"/>
        <v>70.467653527945544</v>
      </c>
    </row>
    <row r="1403" spans="5:8" x14ac:dyDescent="0.25">
      <c r="E1403" s="3">
        <f t="shared" ca="1" si="84"/>
        <v>0.68447981743385833</v>
      </c>
      <c r="F1403" s="3">
        <f t="shared" ca="1" si="85"/>
        <v>2.3621941373257704</v>
      </c>
      <c r="G1403" s="3">
        <f t="shared" ca="1" si="86"/>
        <v>6.1794041893607412</v>
      </c>
      <c r="H1403" s="5">
        <f t="shared" ca="1" si="87"/>
        <v>76.182789947965034</v>
      </c>
    </row>
    <row r="1404" spans="5:8" x14ac:dyDescent="0.25">
      <c r="E1404" s="3">
        <f t="shared" ca="1" si="84"/>
        <v>0.19993600993486427</v>
      </c>
      <c r="F1404" s="3">
        <f t="shared" ca="1" si="85"/>
        <v>7.5082802321544517E-2</v>
      </c>
      <c r="G1404" s="3">
        <f t="shared" ca="1" si="86"/>
        <v>9.1702252073672064</v>
      </c>
      <c r="H1404" s="5">
        <f t="shared" ca="1" si="87"/>
        <v>69.17022520736721</v>
      </c>
    </row>
    <row r="1405" spans="5:8" x14ac:dyDescent="0.25">
      <c r="E1405" s="3">
        <f t="shared" ca="1" si="84"/>
        <v>0.90563155932356809</v>
      </c>
      <c r="F1405" s="3">
        <f t="shared" ca="1" si="85"/>
        <v>0.60881975321710335</v>
      </c>
      <c r="G1405" s="3">
        <f t="shared" ca="1" si="86"/>
        <v>7.8182757480571849</v>
      </c>
      <c r="H1405" s="5">
        <f t="shared" ca="1" si="87"/>
        <v>72.790544005159916</v>
      </c>
    </row>
    <row r="1406" spans="5:8" x14ac:dyDescent="0.25">
      <c r="E1406" s="3">
        <f t="shared" ca="1" si="84"/>
        <v>0.69637479089173548</v>
      </c>
      <c r="F1406" s="3">
        <f t="shared" ca="1" si="85"/>
        <v>1.0183071962975103</v>
      </c>
      <c r="G1406" s="3">
        <f t="shared" ca="1" si="86"/>
        <v>7.2776973707672159</v>
      </c>
      <c r="H1406" s="5">
        <f t="shared" ca="1" si="87"/>
        <v>73.740609825530299</v>
      </c>
    </row>
    <row r="1407" spans="5:8" x14ac:dyDescent="0.25">
      <c r="E1407" s="3">
        <f t="shared" ca="1" si="84"/>
        <v>0.79974270902334954</v>
      </c>
      <c r="F1407" s="3">
        <f t="shared" ca="1" si="85"/>
        <v>0.3835937624617396</v>
      </c>
      <c r="G1407" s="3">
        <f t="shared" ca="1" si="86"/>
        <v>8.2238731865040435</v>
      </c>
      <c r="H1407" s="5">
        <f t="shared" ca="1" si="87"/>
        <v>72.159720575957692</v>
      </c>
    </row>
    <row r="1408" spans="5:8" x14ac:dyDescent="0.25">
      <c r="E1408" s="3">
        <f t="shared" ca="1" si="84"/>
        <v>0.53733768394320602</v>
      </c>
      <c r="F1408" s="3">
        <f t="shared" ca="1" si="85"/>
        <v>0.74746350974668363</v>
      </c>
      <c r="G1408" s="3">
        <f t="shared" ca="1" si="86"/>
        <v>7.6143277391359678</v>
      </c>
      <c r="H1408" s="5">
        <f t="shared" ca="1" si="87"/>
        <v>67.614327739135973</v>
      </c>
    </row>
    <row r="1409" spans="5:8" x14ac:dyDescent="0.25">
      <c r="E1409" s="3">
        <f t="shared" ca="1" si="84"/>
        <v>0.39758664589648351</v>
      </c>
      <c r="F1409" s="3">
        <f t="shared" ca="1" si="85"/>
        <v>0.84681522054013036</v>
      </c>
      <c r="G1409" s="3">
        <f t="shared" ca="1" si="86"/>
        <v>7.4827569663077611</v>
      </c>
      <c r="H1409" s="5">
        <f t="shared" ca="1" si="87"/>
        <v>67.482756966307761</v>
      </c>
    </row>
    <row r="1410" spans="5:8" x14ac:dyDescent="0.25">
      <c r="E1410" s="3">
        <f t="shared" ca="1" si="84"/>
        <v>0.45651159235056082</v>
      </c>
      <c r="F1410" s="3">
        <f t="shared" ca="1" si="85"/>
        <v>9.1454048000744873E-2</v>
      </c>
      <c r="G1410" s="3">
        <f t="shared" ca="1" si="86"/>
        <v>9.0883183125655016</v>
      </c>
      <c r="H1410" s="5">
        <f t="shared" ca="1" si="87"/>
        <v>69.088318312565505</v>
      </c>
    </row>
    <row r="1411" spans="5:8" x14ac:dyDescent="0.25">
      <c r="E1411" s="3">
        <f t="shared" ca="1" si="84"/>
        <v>0.97524438368645194</v>
      </c>
      <c r="F1411" s="3">
        <f t="shared" ca="1" si="85"/>
        <v>1.1122005123762049</v>
      </c>
      <c r="G1411" s="3">
        <f t="shared" ca="1" si="86"/>
        <v>7.1750867071625262</v>
      </c>
      <c r="H1411" s="5">
        <f t="shared" ca="1" si="87"/>
        <v>73.937113805213684</v>
      </c>
    </row>
    <row r="1412" spans="5:8" x14ac:dyDescent="0.25">
      <c r="E1412" s="3">
        <f t="shared" ref="E1412:E1475" ca="1" si="88">RAND()</f>
        <v>0.97254783762919506</v>
      </c>
      <c r="F1412" s="3">
        <f t="shared" ref="F1412:F1475" ca="1" si="89">_xlfn.NORM.INV(RAND(),0,1)^2</f>
        <v>4.5219234790071429E-2</v>
      </c>
      <c r="G1412" s="3">
        <f t="shared" ref="G1412:G1475" ca="1" si="90">$C$3+(($C$3^2*F1412)/(2*$C$4))-(($C$3)/(2*$C$4))*SQRT(4*$C$3*$C$4*F1412+$C$3^2*F1412^2)</f>
        <v>9.349777139953984</v>
      </c>
      <c r="H1412" s="5">
        <f t="shared" ref="H1412:H1475" ca="1" si="91">IF(E1412&lt;$C$3/($C$3+G1412),G1412,$C$3^2/G1412)+$C$5</f>
        <v>70.695442094836082</v>
      </c>
    </row>
    <row r="1413" spans="5:8" x14ac:dyDescent="0.25">
      <c r="E1413" s="3">
        <f t="shared" ca="1" si="88"/>
        <v>0.86976149213056742</v>
      </c>
      <c r="F1413" s="3">
        <f t="shared" ca="1" si="89"/>
        <v>3.4474803111253349</v>
      </c>
      <c r="G1413" s="3">
        <f t="shared" ca="1" si="90"/>
        <v>5.6044196675384814</v>
      </c>
      <c r="H1413" s="5">
        <f t="shared" ca="1" si="91"/>
        <v>77.843060643586853</v>
      </c>
    </row>
    <row r="1414" spans="5:8" x14ac:dyDescent="0.25">
      <c r="E1414" s="3">
        <f t="shared" ca="1" si="88"/>
        <v>0.1936420386051263</v>
      </c>
      <c r="F1414" s="3">
        <f t="shared" ca="1" si="89"/>
        <v>0.93685221408051889</v>
      </c>
      <c r="G1414" s="3">
        <f t="shared" ca="1" si="90"/>
        <v>7.3719853828276873</v>
      </c>
      <c r="H1414" s="5">
        <f t="shared" ca="1" si="91"/>
        <v>67.371985382827688</v>
      </c>
    </row>
    <row r="1415" spans="5:8" x14ac:dyDescent="0.25">
      <c r="E1415" s="3">
        <f t="shared" ca="1" si="88"/>
        <v>0.56399290225812526</v>
      </c>
      <c r="F1415" s="3">
        <f t="shared" ca="1" si="89"/>
        <v>5.97173156830582E-3</v>
      </c>
      <c r="G1415" s="3">
        <f t="shared" ca="1" si="90"/>
        <v>9.7585963588949678</v>
      </c>
      <c r="H1415" s="5">
        <f t="shared" ca="1" si="91"/>
        <v>70.247375372673332</v>
      </c>
    </row>
    <row r="1416" spans="5:8" x14ac:dyDescent="0.25">
      <c r="E1416" s="3">
        <f t="shared" ca="1" si="88"/>
        <v>0.39503837802049724</v>
      </c>
      <c r="F1416" s="3">
        <f t="shared" ca="1" si="89"/>
        <v>0.59524654907917363</v>
      </c>
      <c r="G1416" s="3">
        <f t="shared" ca="1" si="90"/>
        <v>7.8397695147850719</v>
      </c>
      <c r="H1416" s="5">
        <f t="shared" ca="1" si="91"/>
        <v>67.839769514785075</v>
      </c>
    </row>
    <row r="1417" spans="5:8" x14ac:dyDescent="0.25">
      <c r="E1417" s="3">
        <f t="shared" ca="1" si="88"/>
        <v>0.45957428601510908</v>
      </c>
      <c r="F1417" s="3">
        <f t="shared" ca="1" si="89"/>
        <v>0.47921947385814445</v>
      </c>
      <c r="G1417" s="3">
        <f t="shared" ca="1" si="90"/>
        <v>8.0374272820419517</v>
      </c>
      <c r="H1417" s="5">
        <f t="shared" ca="1" si="91"/>
        <v>68.037427282041946</v>
      </c>
    </row>
    <row r="1418" spans="5:8" x14ac:dyDescent="0.25">
      <c r="E1418" s="3">
        <f t="shared" ca="1" si="88"/>
        <v>0.6264798125388803</v>
      </c>
      <c r="F1418" s="3">
        <f t="shared" ca="1" si="89"/>
        <v>0.28079354625108727</v>
      </c>
      <c r="G1418" s="3">
        <f t="shared" ca="1" si="90"/>
        <v>8.4588359754096416</v>
      </c>
      <c r="H1418" s="5">
        <f t="shared" ca="1" si="91"/>
        <v>71.821957570841448</v>
      </c>
    </row>
    <row r="1419" spans="5:8" x14ac:dyDescent="0.25">
      <c r="E1419" s="3">
        <f t="shared" ca="1" si="88"/>
        <v>0.84377609266817455</v>
      </c>
      <c r="F1419" s="3">
        <f t="shared" ca="1" si="89"/>
        <v>0.11977498437671619</v>
      </c>
      <c r="G1419" s="3">
        <f t="shared" ca="1" si="90"/>
        <v>8.9638325868630027</v>
      </c>
      <c r="H1419" s="5">
        <f t="shared" ca="1" si="91"/>
        <v>71.155942397513712</v>
      </c>
    </row>
    <row r="1420" spans="5:8" x14ac:dyDescent="0.25">
      <c r="E1420" s="3">
        <f t="shared" ca="1" si="88"/>
        <v>0.61474806348719058</v>
      </c>
      <c r="F1420" s="3">
        <f t="shared" ca="1" si="89"/>
        <v>2.8390123986544289</v>
      </c>
      <c r="G1420" s="3">
        <f t="shared" ca="1" si="90"/>
        <v>5.905422246713445</v>
      </c>
      <c r="H1420" s="5">
        <f t="shared" ca="1" si="91"/>
        <v>65.905422246713442</v>
      </c>
    </row>
    <row r="1421" spans="5:8" x14ac:dyDescent="0.25">
      <c r="E1421" s="3">
        <f t="shared" ca="1" si="88"/>
        <v>5.8698638157239413E-2</v>
      </c>
      <c r="F1421" s="3">
        <f t="shared" ca="1" si="89"/>
        <v>0.51425639961411118</v>
      </c>
      <c r="G1421" s="3">
        <f t="shared" ca="1" si="90"/>
        <v>7.9748751666669691</v>
      </c>
      <c r="H1421" s="5">
        <f t="shared" ca="1" si="91"/>
        <v>67.974875166666976</v>
      </c>
    </row>
    <row r="1422" spans="5:8" x14ac:dyDescent="0.25">
      <c r="E1422" s="3">
        <f t="shared" ca="1" si="88"/>
        <v>1.5259555123965707E-2</v>
      </c>
      <c r="F1422" s="3">
        <f t="shared" ca="1" si="89"/>
        <v>9.542111636414212E-3</v>
      </c>
      <c r="G1422" s="3">
        <f t="shared" ca="1" si="90"/>
        <v>9.695831127453868</v>
      </c>
      <c r="H1422" s="5">
        <f t="shared" ca="1" si="91"/>
        <v>69.695831127453872</v>
      </c>
    </row>
    <row r="1423" spans="5:8" x14ac:dyDescent="0.25">
      <c r="E1423" s="3">
        <f t="shared" ca="1" si="88"/>
        <v>7.7983629601225513E-2</v>
      </c>
      <c r="F1423" s="3">
        <f t="shared" ca="1" si="89"/>
        <v>6.7739812434212315E-2</v>
      </c>
      <c r="G1423" s="3">
        <f t="shared" ca="1" si="90"/>
        <v>9.210131297865356</v>
      </c>
      <c r="H1423" s="5">
        <f t="shared" ca="1" si="91"/>
        <v>69.21013129786536</v>
      </c>
    </row>
    <row r="1424" spans="5:8" x14ac:dyDescent="0.25">
      <c r="E1424" s="3">
        <f t="shared" ca="1" si="88"/>
        <v>0.99787381979397016</v>
      </c>
      <c r="F1424" s="3">
        <f t="shared" ca="1" si="89"/>
        <v>0.20387756711488636</v>
      </c>
      <c r="G1424" s="3">
        <f t="shared" ca="1" si="90"/>
        <v>8.6704475377784007</v>
      </c>
      <c r="H1424" s="5">
        <f t="shared" ca="1" si="91"/>
        <v>71.533430029336486</v>
      </c>
    </row>
    <row r="1425" spans="5:8" x14ac:dyDescent="0.25">
      <c r="E1425" s="3">
        <f t="shared" ca="1" si="88"/>
        <v>0.36045170768231838</v>
      </c>
      <c r="F1425" s="3">
        <f t="shared" ca="1" si="89"/>
        <v>0.29132171952239183</v>
      </c>
      <c r="G1425" s="3">
        <f t="shared" ca="1" si="90"/>
        <v>8.4326418051998395</v>
      </c>
      <c r="H1425" s="5">
        <f t="shared" ca="1" si="91"/>
        <v>68.432641805199836</v>
      </c>
    </row>
    <row r="1426" spans="5:8" x14ac:dyDescent="0.25">
      <c r="E1426" s="3">
        <f t="shared" ca="1" si="88"/>
        <v>0.34634887695171723</v>
      </c>
      <c r="F1426" s="3">
        <f t="shared" ca="1" si="89"/>
        <v>3.6695199621949316E-2</v>
      </c>
      <c r="G1426" s="3">
        <f t="shared" ca="1" si="90"/>
        <v>9.4123041767476465</v>
      </c>
      <c r="H1426" s="5">
        <f t="shared" ca="1" si="91"/>
        <v>69.412304176747654</v>
      </c>
    </row>
    <row r="1427" spans="5:8" x14ac:dyDescent="0.25">
      <c r="E1427" s="3">
        <f t="shared" ca="1" si="88"/>
        <v>0.65530923319941647</v>
      </c>
      <c r="F1427" s="3">
        <f t="shared" ca="1" si="89"/>
        <v>0.62507735593157532</v>
      </c>
      <c r="G1427" s="3">
        <f t="shared" ca="1" si="90"/>
        <v>7.792924821729013</v>
      </c>
      <c r="H1427" s="5">
        <f t="shared" ca="1" si="91"/>
        <v>72.832152534202564</v>
      </c>
    </row>
    <row r="1428" spans="5:8" x14ac:dyDescent="0.25">
      <c r="E1428" s="3">
        <f t="shared" ca="1" si="88"/>
        <v>0.51247641107399589</v>
      </c>
      <c r="F1428" s="3">
        <f t="shared" ca="1" si="89"/>
        <v>0.45606464638141192</v>
      </c>
      <c r="G1428" s="3">
        <f t="shared" ca="1" si="90"/>
        <v>8.0803253589532957</v>
      </c>
      <c r="H1428" s="5">
        <f t="shared" ca="1" si="91"/>
        <v>68.080325358953303</v>
      </c>
    </row>
    <row r="1429" spans="5:8" x14ac:dyDescent="0.25">
      <c r="E1429" s="3">
        <f t="shared" ca="1" si="88"/>
        <v>0.82628258910410646</v>
      </c>
      <c r="F1429" s="3">
        <f t="shared" ca="1" si="89"/>
        <v>2.0710604309751997</v>
      </c>
      <c r="G1429" s="3">
        <f t="shared" ca="1" si="90"/>
        <v>6.3683118643774028</v>
      </c>
      <c r="H1429" s="5">
        <f t="shared" ca="1" si="91"/>
        <v>75.702748566597791</v>
      </c>
    </row>
    <row r="1430" spans="5:8" x14ac:dyDescent="0.25">
      <c r="E1430" s="3">
        <f t="shared" ca="1" si="88"/>
        <v>0.27292839631791177</v>
      </c>
      <c r="F1430" s="3">
        <f t="shared" ca="1" si="89"/>
        <v>0.19011909657599196</v>
      </c>
      <c r="G1430" s="3">
        <f t="shared" ca="1" si="90"/>
        <v>8.7129498263481491</v>
      </c>
      <c r="H1430" s="5">
        <f t="shared" ca="1" si="91"/>
        <v>68.712949826348151</v>
      </c>
    </row>
    <row r="1431" spans="5:8" x14ac:dyDescent="0.25">
      <c r="E1431" s="3">
        <f t="shared" ca="1" si="88"/>
        <v>0.81792150218027893</v>
      </c>
      <c r="F1431" s="3">
        <f t="shared" ca="1" si="89"/>
        <v>0.62363494228672889</v>
      </c>
      <c r="G1431" s="3">
        <f t="shared" ca="1" si="90"/>
        <v>7.7951570732792552</v>
      </c>
      <c r="H1431" s="5">
        <f t="shared" ca="1" si="91"/>
        <v>72.828477869007472</v>
      </c>
    </row>
    <row r="1432" spans="5:8" x14ac:dyDescent="0.25">
      <c r="E1432" s="3">
        <f t="shared" ca="1" si="88"/>
        <v>0.71857153467460488</v>
      </c>
      <c r="F1432" s="3">
        <f t="shared" ca="1" si="89"/>
        <v>0.44022511737107156</v>
      </c>
      <c r="G1432" s="3">
        <f t="shared" ca="1" si="90"/>
        <v>8.1104441695300711</v>
      </c>
      <c r="H1432" s="5">
        <f t="shared" ca="1" si="91"/>
        <v>72.329780947841002</v>
      </c>
    </row>
    <row r="1433" spans="5:8" x14ac:dyDescent="0.25">
      <c r="E1433" s="3">
        <f t="shared" ca="1" si="88"/>
        <v>0.74698325803770649</v>
      </c>
      <c r="F1433" s="3">
        <f t="shared" ca="1" si="89"/>
        <v>2.1863653632186719</v>
      </c>
      <c r="G1433" s="3">
        <f t="shared" ca="1" si="90"/>
        <v>6.2912349509944665</v>
      </c>
      <c r="H1433" s="5">
        <f t="shared" ca="1" si="91"/>
        <v>75.895130412224205</v>
      </c>
    </row>
    <row r="1434" spans="5:8" x14ac:dyDescent="0.25">
      <c r="E1434" s="3">
        <f t="shared" ca="1" si="88"/>
        <v>0.87123456867835058</v>
      </c>
      <c r="F1434" s="3">
        <f t="shared" ca="1" si="89"/>
        <v>1.3283661105074703E-2</v>
      </c>
      <c r="G1434" s="3">
        <f t="shared" ca="1" si="90"/>
        <v>9.6421137452643997</v>
      </c>
      <c r="H1434" s="5">
        <f t="shared" ca="1" si="91"/>
        <v>70.371169915840682</v>
      </c>
    </row>
    <row r="1435" spans="5:8" x14ac:dyDescent="0.25">
      <c r="E1435" s="3">
        <f t="shared" ca="1" si="88"/>
        <v>0.62711500097229012</v>
      </c>
      <c r="F1435" s="3">
        <f t="shared" ca="1" si="89"/>
        <v>3.6420958984013403</v>
      </c>
      <c r="G1435" s="3">
        <f t="shared" ca="1" si="90"/>
        <v>5.5173050438069726</v>
      </c>
      <c r="H1435" s="5">
        <f t="shared" ca="1" si="91"/>
        <v>65.517305043806971</v>
      </c>
    </row>
    <row r="1436" spans="5:8" x14ac:dyDescent="0.25">
      <c r="E1436" s="3">
        <f t="shared" ca="1" si="88"/>
        <v>0.69755983693273116</v>
      </c>
      <c r="F1436" s="3">
        <f t="shared" ca="1" si="89"/>
        <v>0.12000451612482317</v>
      </c>
      <c r="G1436" s="3">
        <f t="shared" ca="1" si="90"/>
        <v>8.9628945002642908</v>
      </c>
      <c r="H1436" s="5">
        <f t="shared" ca="1" si="91"/>
        <v>71.157110015860525</v>
      </c>
    </row>
    <row r="1437" spans="5:8" x14ac:dyDescent="0.25">
      <c r="E1437" s="3">
        <f t="shared" ca="1" si="88"/>
        <v>0.77357656632850968</v>
      </c>
      <c r="F1437" s="3">
        <f t="shared" ca="1" si="89"/>
        <v>1.7544927985689254</v>
      </c>
      <c r="G1437" s="3">
        <f t="shared" ca="1" si="90"/>
        <v>6.5977032892379235</v>
      </c>
      <c r="H1437" s="5">
        <f t="shared" ca="1" si="91"/>
        <v>75.156789509331006</v>
      </c>
    </row>
    <row r="1438" spans="5:8" x14ac:dyDescent="0.25">
      <c r="E1438" s="3">
        <f t="shared" ca="1" si="88"/>
        <v>0.32135358141459736</v>
      </c>
      <c r="F1438" s="3">
        <f t="shared" ca="1" si="89"/>
        <v>0.14786036562832822</v>
      </c>
      <c r="G1438" s="3">
        <f t="shared" ca="1" si="90"/>
        <v>8.8557063412258383</v>
      </c>
      <c r="H1438" s="5">
        <f t="shared" ca="1" si="91"/>
        <v>68.85570634122584</v>
      </c>
    </row>
    <row r="1439" spans="5:8" x14ac:dyDescent="0.25">
      <c r="E1439" s="3">
        <f t="shared" ca="1" si="88"/>
        <v>0.402835477454768</v>
      </c>
      <c r="F1439" s="3">
        <f t="shared" ca="1" si="89"/>
        <v>2.5223963021055464</v>
      </c>
      <c r="G1439" s="3">
        <f t="shared" ca="1" si="90"/>
        <v>6.0829181472991722</v>
      </c>
      <c r="H1439" s="5">
        <f t="shared" ca="1" si="91"/>
        <v>66.082918147299168</v>
      </c>
    </row>
    <row r="1440" spans="5:8" x14ac:dyDescent="0.25">
      <c r="E1440" s="3">
        <f t="shared" ca="1" si="88"/>
        <v>5.7137310264448238E-2</v>
      </c>
      <c r="F1440" s="3">
        <f t="shared" ca="1" si="89"/>
        <v>0.47025691678514814</v>
      </c>
      <c r="G1440" s="3">
        <f t="shared" ca="1" si="90"/>
        <v>8.0538777713330703</v>
      </c>
      <c r="H1440" s="5">
        <f t="shared" ca="1" si="91"/>
        <v>68.053877771333077</v>
      </c>
    </row>
    <row r="1441" spans="5:8" x14ac:dyDescent="0.25">
      <c r="E1441" s="3">
        <f t="shared" ca="1" si="88"/>
        <v>0.89300514503876371</v>
      </c>
      <c r="F1441" s="3">
        <f t="shared" ca="1" si="89"/>
        <v>2.0085255830847509E-2</v>
      </c>
      <c r="G1441" s="3">
        <f t="shared" ca="1" si="90"/>
        <v>9.5617643519707567</v>
      </c>
      <c r="H1441" s="5">
        <f t="shared" ca="1" si="91"/>
        <v>70.458320903860084</v>
      </c>
    </row>
    <row r="1442" spans="5:8" x14ac:dyDescent="0.25">
      <c r="E1442" s="3">
        <f t="shared" ca="1" si="88"/>
        <v>0.62422732654404112</v>
      </c>
      <c r="F1442" s="3">
        <f t="shared" ca="1" si="89"/>
        <v>5.3428479604723252E-2</v>
      </c>
      <c r="G1442" s="3">
        <f t="shared" ca="1" si="90"/>
        <v>9.295278359731217</v>
      </c>
      <c r="H1442" s="5">
        <f t="shared" ca="1" si="91"/>
        <v>70.758150119873505</v>
      </c>
    </row>
    <row r="1443" spans="5:8" x14ac:dyDescent="0.25">
      <c r="E1443" s="3">
        <f t="shared" ca="1" si="88"/>
        <v>0.88166374815253046</v>
      </c>
      <c r="F1443" s="3">
        <f t="shared" ca="1" si="89"/>
        <v>0.897959240737222</v>
      </c>
      <c r="G1443" s="3">
        <f t="shared" ca="1" si="90"/>
        <v>7.4189342235340092</v>
      </c>
      <c r="H1443" s="5">
        <f t="shared" ca="1" si="91"/>
        <v>73.479025017203213</v>
      </c>
    </row>
    <row r="1444" spans="5:8" x14ac:dyDescent="0.25">
      <c r="E1444" s="3">
        <f t="shared" ca="1" si="88"/>
        <v>0.56346967369930701</v>
      </c>
      <c r="F1444" s="3">
        <f t="shared" ca="1" si="89"/>
        <v>0.90599807318739556</v>
      </c>
      <c r="G1444" s="3">
        <f t="shared" ca="1" si="90"/>
        <v>7.4091217626174988</v>
      </c>
      <c r="H1444" s="5">
        <f t="shared" ca="1" si="91"/>
        <v>67.409121762617502</v>
      </c>
    </row>
    <row r="1445" spans="5:8" x14ac:dyDescent="0.25">
      <c r="E1445" s="3">
        <f t="shared" ca="1" si="88"/>
        <v>0.7551793434440921</v>
      </c>
      <c r="F1445" s="3">
        <f t="shared" ca="1" si="89"/>
        <v>1.0650863482632196</v>
      </c>
      <c r="G1445" s="3">
        <f t="shared" ca="1" si="90"/>
        <v>7.2258128079017938</v>
      </c>
      <c r="H1445" s="5">
        <f t="shared" ca="1" si="91"/>
        <v>73.839273540361432</v>
      </c>
    </row>
    <row r="1446" spans="5:8" x14ac:dyDescent="0.25">
      <c r="E1446" s="3">
        <f t="shared" ca="1" si="88"/>
        <v>0.60730405272289467</v>
      </c>
      <c r="F1446" s="3">
        <f t="shared" ca="1" si="89"/>
        <v>0.65238810313398199</v>
      </c>
      <c r="G1446" s="3">
        <f t="shared" ca="1" si="90"/>
        <v>7.7512603455043463</v>
      </c>
      <c r="H1446" s="5">
        <f t="shared" ca="1" si="91"/>
        <v>72.901127757629638</v>
      </c>
    </row>
    <row r="1447" spans="5:8" x14ac:dyDescent="0.25">
      <c r="E1447" s="3">
        <f t="shared" ca="1" si="88"/>
        <v>0.83485654720386138</v>
      </c>
      <c r="F1447" s="3">
        <f t="shared" ca="1" si="89"/>
        <v>0.24970809023594828</v>
      </c>
      <c r="G1447" s="3">
        <f t="shared" ca="1" si="90"/>
        <v>8.5397138510209967</v>
      </c>
      <c r="H1447" s="5">
        <f t="shared" ca="1" si="91"/>
        <v>71.70999423921495</v>
      </c>
    </row>
    <row r="1448" spans="5:8" x14ac:dyDescent="0.25">
      <c r="E1448" s="3">
        <f t="shared" ca="1" si="88"/>
        <v>0.42454227005113088</v>
      </c>
      <c r="F1448" s="3">
        <f t="shared" ca="1" si="89"/>
        <v>0.14668686221869229</v>
      </c>
      <c r="G1448" s="3">
        <f t="shared" ca="1" si="90"/>
        <v>8.859981209399022</v>
      </c>
      <c r="H1448" s="5">
        <f t="shared" ca="1" si="91"/>
        <v>68.859981209399024</v>
      </c>
    </row>
    <row r="1449" spans="5:8" x14ac:dyDescent="0.25">
      <c r="E1449" s="3">
        <f t="shared" ca="1" si="88"/>
        <v>2.7515478868218257E-2</v>
      </c>
      <c r="F1449" s="3">
        <f t="shared" ca="1" si="89"/>
        <v>6.6427566790043885E-2</v>
      </c>
      <c r="G1449" s="3">
        <f t="shared" ca="1" si="90"/>
        <v>9.2175062234767324</v>
      </c>
      <c r="H1449" s="5">
        <f t="shared" ca="1" si="91"/>
        <v>69.217506223476732</v>
      </c>
    </row>
    <row r="1450" spans="5:8" x14ac:dyDescent="0.25">
      <c r="E1450" s="3">
        <f t="shared" ca="1" si="88"/>
        <v>0.62910432559800733</v>
      </c>
      <c r="F1450" s="3">
        <f t="shared" ca="1" si="89"/>
        <v>0.10953979296294315</v>
      </c>
      <c r="G1450" s="3">
        <f t="shared" ca="1" si="90"/>
        <v>9.0067252069810575</v>
      </c>
      <c r="H1450" s="5">
        <f t="shared" ca="1" si="91"/>
        <v>71.102814585981889</v>
      </c>
    </row>
    <row r="1451" spans="5:8" x14ac:dyDescent="0.25">
      <c r="E1451" s="3">
        <f t="shared" ca="1" si="88"/>
        <v>0.73358492705544764</v>
      </c>
      <c r="F1451" s="3">
        <f t="shared" ca="1" si="89"/>
        <v>7.9983960380510862E-3</v>
      </c>
      <c r="G1451" s="3">
        <f t="shared" ca="1" si="90"/>
        <v>9.7211565669230282</v>
      </c>
      <c r="H1451" s="5">
        <f t="shared" ca="1" si="91"/>
        <v>70.286841829115019</v>
      </c>
    </row>
    <row r="1452" spans="5:8" x14ac:dyDescent="0.25">
      <c r="E1452" s="3">
        <f t="shared" ca="1" si="88"/>
        <v>0.76233289476513588</v>
      </c>
      <c r="F1452" s="3">
        <f t="shared" ca="1" si="89"/>
        <v>1.2922872474368365</v>
      </c>
      <c r="G1452" s="3">
        <f t="shared" ca="1" si="90"/>
        <v>6.9936959434852923</v>
      </c>
      <c r="H1452" s="5">
        <f t="shared" ca="1" si="91"/>
        <v>74.29859130395154</v>
      </c>
    </row>
    <row r="1453" spans="5:8" x14ac:dyDescent="0.25">
      <c r="E1453" s="3">
        <f t="shared" ca="1" si="88"/>
        <v>0.40726849162281886</v>
      </c>
      <c r="F1453" s="3">
        <f t="shared" ca="1" si="89"/>
        <v>0.80520594849626415</v>
      </c>
      <c r="G1453" s="3">
        <f t="shared" ca="1" si="90"/>
        <v>7.5365693666580045</v>
      </c>
      <c r="H1453" s="5">
        <f t="shared" ca="1" si="91"/>
        <v>67.536569366658</v>
      </c>
    </row>
    <row r="1454" spans="5:8" x14ac:dyDescent="0.25">
      <c r="E1454" s="3">
        <f t="shared" ca="1" si="88"/>
        <v>8.404036167139628E-2</v>
      </c>
      <c r="F1454" s="3">
        <f t="shared" ca="1" si="89"/>
        <v>3.1042918791213531E-2</v>
      </c>
      <c r="G1454" s="3">
        <f t="shared" ca="1" si="90"/>
        <v>9.4581435771524163</v>
      </c>
      <c r="H1454" s="5">
        <f t="shared" ca="1" si="91"/>
        <v>69.458143577152413</v>
      </c>
    </row>
    <row r="1455" spans="5:8" x14ac:dyDescent="0.25">
      <c r="E1455" s="3">
        <f t="shared" ca="1" si="88"/>
        <v>0.16418060514902977</v>
      </c>
      <c r="F1455" s="3">
        <f t="shared" ca="1" si="89"/>
        <v>0.86387303443481533</v>
      </c>
      <c r="G1455" s="3">
        <f t="shared" ca="1" si="90"/>
        <v>7.461195953106488</v>
      </c>
      <c r="H1455" s="5">
        <f t="shared" ca="1" si="91"/>
        <v>67.461195953106483</v>
      </c>
    </row>
    <row r="1456" spans="5:8" x14ac:dyDescent="0.25">
      <c r="E1456" s="3">
        <f t="shared" ca="1" si="88"/>
        <v>5.3382481533834403E-2</v>
      </c>
      <c r="F1456" s="3">
        <f t="shared" ca="1" si="89"/>
        <v>0.12841245829094527</v>
      </c>
      <c r="G1456" s="3">
        <f t="shared" ca="1" si="90"/>
        <v>8.9291965275259084</v>
      </c>
      <c r="H1456" s="5">
        <f t="shared" ca="1" si="91"/>
        <v>68.929196527525903</v>
      </c>
    </row>
    <row r="1457" spans="5:8" x14ac:dyDescent="0.25">
      <c r="E1457" s="3">
        <f t="shared" ca="1" si="88"/>
        <v>0.24312786522211938</v>
      </c>
      <c r="F1457" s="3">
        <f t="shared" ca="1" si="89"/>
        <v>2.2963983608124829</v>
      </c>
      <c r="G1457" s="3">
        <f t="shared" ca="1" si="90"/>
        <v>6.2204872401635489</v>
      </c>
      <c r="H1457" s="5">
        <f t="shared" ca="1" si="91"/>
        <v>66.22048724016355</v>
      </c>
    </row>
    <row r="1458" spans="5:8" x14ac:dyDescent="0.25">
      <c r="E1458" s="3">
        <f t="shared" ca="1" si="88"/>
        <v>3.923282526947558E-2</v>
      </c>
      <c r="F1458" s="3">
        <f t="shared" ca="1" si="89"/>
        <v>0.9947141958929836</v>
      </c>
      <c r="G1458" s="3">
        <f t="shared" ca="1" si="90"/>
        <v>7.304473441781175</v>
      </c>
      <c r="H1458" s="5">
        <f t="shared" ca="1" si="91"/>
        <v>67.30447344178117</v>
      </c>
    </row>
    <row r="1459" spans="5:8" x14ac:dyDescent="0.25">
      <c r="E1459" s="3">
        <f t="shared" ca="1" si="88"/>
        <v>0.81715859497593002</v>
      </c>
      <c r="F1459" s="3">
        <f t="shared" ca="1" si="89"/>
        <v>0.47058681767316096</v>
      </c>
      <c r="G1459" s="3">
        <f t="shared" ca="1" si="90"/>
        <v>8.0532688523813718</v>
      </c>
      <c r="H1459" s="5">
        <f t="shared" ca="1" si="91"/>
        <v>72.417317965291787</v>
      </c>
    </row>
    <row r="1460" spans="5:8" x14ac:dyDescent="0.25">
      <c r="E1460" s="3">
        <f t="shared" ca="1" si="88"/>
        <v>0.26551544812677563</v>
      </c>
      <c r="F1460" s="3">
        <f t="shared" ca="1" si="89"/>
        <v>2.4139209895872472E-2</v>
      </c>
      <c r="G1460" s="3">
        <f t="shared" ca="1" si="90"/>
        <v>9.5206046780993105</v>
      </c>
      <c r="H1460" s="5">
        <f t="shared" ca="1" si="91"/>
        <v>69.520604678099318</v>
      </c>
    </row>
    <row r="1461" spans="5:8" x14ac:dyDescent="0.25">
      <c r="E1461" s="3">
        <f t="shared" ca="1" si="88"/>
        <v>0.75118123678420989</v>
      </c>
      <c r="F1461" s="3">
        <f t="shared" ca="1" si="89"/>
        <v>6.7135247412672188E-3</v>
      </c>
      <c r="G1461" s="3">
        <f t="shared" ca="1" si="90"/>
        <v>9.744230315888835</v>
      </c>
      <c r="H1461" s="5">
        <f t="shared" ca="1" si="91"/>
        <v>70.26248320885243</v>
      </c>
    </row>
    <row r="1462" spans="5:8" x14ac:dyDescent="0.25">
      <c r="E1462" s="3">
        <f t="shared" ca="1" si="88"/>
        <v>0.60517606873106677</v>
      </c>
      <c r="F1462" s="3">
        <f t="shared" ca="1" si="89"/>
        <v>0.87106578961064618</v>
      </c>
      <c r="G1462" s="3">
        <f t="shared" ca="1" si="90"/>
        <v>7.4521879937648876</v>
      </c>
      <c r="H1462" s="5">
        <f t="shared" ca="1" si="91"/>
        <v>73.418877795845759</v>
      </c>
    </row>
    <row r="1463" spans="5:8" x14ac:dyDescent="0.25">
      <c r="E1463" s="3">
        <f t="shared" ca="1" si="88"/>
        <v>0.44794644722570565</v>
      </c>
      <c r="F1463" s="3">
        <f t="shared" ca="1" si="89"/>
        <v>4.8847267805435961E-2</v>
      </c>
      <c r="G1463" s="3">
        <f t="shared" ca="1" si="90"/>
        <v>9.3250888128424663</v>
      </c>
      <c r="H1463" s="5">
        <f t="shared" ca="1" si="91"/>
        <v>69.325088812842466</v>
      </c>
    </row>
    <row r="1464" spans="5:8" x14ac:dyDescent="0.25">
      <c r="E1464" s="3">
        <f t="shared" ca="1" si="88"/>
        <v>0.30981319787929695</v>
      </c>
      <c r="F1464" s="3">
        <f t="shared" ca="1" si="89"/>
        <v>1.3342375839919382E-2</v>
      </c>
      <c r="G1464" s="3">
        <f t="shared" ca="1" si="90"/>
        <v>9.6413381027121492</v>
      </c>
      <c r="H1464" s="5">
        <f t="shared" ca="1" si="91"/>
        <v>69.641338102712155</v>
      </c>
    </row>
    <row r="1465" spans="5:8" x14ac:dyDescent="0.25">
      <c r="E1465" s="3">
        <f t="shared" ca="1" si="88"/>
        <v>0.42572335445165899</v>
      </c>
      <c r="F1465" s="3">
        <f t="shared" ca="1" si="89"/>
        <v>0.849355571139357</v>
      </c>
      <c r="G1465" s="3">
        <f t="shared" ca="1" si="90"/>
        <v>7.4795280554286219</v>
      </c>
      <c r="H1465" s="5">
        <f t="shared" ca="1" si="91"/>
        <v>67.479528055428617</v>
      </c>
    </row>
    <row r="1466" spans="5:8" x14ac:dyDescent="0.25">
      <c r="E1466" s="3">
        <f t="shared" ca="1" si="88"/>
        <v>0.62439575247231394</v>
      </c>
      <c r="F1466" s="3">
        <f t="shared" ca="1" si="89"/>
        <v>2.5586540623334448</v>
      </c>
      <c r="G1466" s="3">
        <f t="shared" ca="1" si="90"/>
        <v>6.0617396312271383</v>
      </c>
      <c r="H1466" s="5">
        <f t="shared" ca="1" si="91"/>
        <v>76.496914431106305</v>
      </c>
    </row>
    <row r="1467" spans="5:8" x14ac:dyDescent="0.25">
      <c r="E1467" s="3">
        <f t="shared" ca="1" si="88"/>
        <v>0.25954486992167836</v>
      </c>
      <c r="F1467" s="3">
        <f t="shared" ca="1" si="89"/>
        <v>0.23021388353865957</v>
      </c>
      <c r="G1467" s="3">
        <f t="shared" ca="1" si="90"/>
        <v>8.5934668912218672</v>
      </c>
      <c r="H1467" s="5">
        <f t="shared" ca="1" si="91"/>
        <v>68.593466891221865</v>
      </c>
    </row>
    <row r="1468" spans="5:8" x14ac:dyDescent="0.25">
      <c r="E1468" s="3">
        <f t="shared" ca="1" si="88"/>
        <v>0.69464403176346745</v>
      </c>
      <c r="F1468" s="3">
        <f t="shared" ca="1" si="89"/>
        <v>0.77631333486747545</v>
      </c>
      <c r="G1468" s="3">
        <f t="shared" ca="1" si="90"/>
        <v>7.5750091513677873</v>
      </c>
      <c r="H1468" s="5">
        <f t="shared" ca="1" si="91"/>
        <v>73.201304183499687</v>
      </c>
    </row>
    <row r="1469" spans="5:8" x14ac:dyDescent="0.25">
      <c r="E1469" s="3">
        <f t="shared" ca="1" si="88"/>
        <v>0.46795051609537108</v>
      </c>
      <c r="F1469" s="3">
        <f t="shared" ca="1" si="89"/>
        <v>8.4919662507882701E-2</v>
      </c>
      <c r="G1469" s="3">
        <f t="shared" ca="1" si="90"/>
        <v>9.1199635102049417</v>
      </c>
      <c r="H1469" s="5">
        <f t="shared" ca="1" si="91"/>
        <v>69.11996351020494</v>
      </c>
    </row>
    <row r="1470" spans="5:8" x14ac:dyDescent="0.25">
      <c r="E1470" s="3">
        <f t="shared" ca="1" si="88"/>
        <v>0.3496793199282574</v>
      </c>
      <c r="F1470" s="3">
        <f t="shared" ca="1" si="89"/>
        <v>0.28792229094167821</v>
      </c>
      <c r="G1470" s="3">
        <f t="shared" ca="1" si="90"/>
        <v>8.4410378586425523</v>
      </c>
      <c r="H1470" s="5">
        <f t="shared" ca="1" si="91"/>
        <v>68.441037858642545</v>
      </c>
    </row>
    <row r="1471" spans="5:8" x14ac:dyDescent="0.25">
      <c r="E1471" s="3">
        <f t="shared" ca="1" si="88"/>
        <v>0.94446793080963121</v>
      </c>
      <c r="F1471" s="3">
        <f t="shared" ca="1" si="89"/>
        <v>0.23749581029866298</v>
      </c>
      <c r="G1471" s="3">
        <f t="shared" ca="1" si="90"/>
        <v>8.5730897385536302</v>
      </c>
      <c r="H1471" s="5">
        <f t="shared" ca="1" si="91"/>
        <v>71.664406071745034</v>
      </c>
    </row>
    <row r="1472" spans="5:8" x14ac:dyDescent="0.25">
      <c r="E1472" s="3">
        <f t="shared" ca="1" si="88"/>
        <v>0.91821717935355385</v>
      </c>
      <c r="F1472" s="3">
        <f t="shared" ca="1" si="89"/>
        <v>6.8993495096153032E-2</v>
      </c>
      <c r="G1472" s="3">
        <f t="shared" ca="1" si="90"/>
        <v>9.2031574807304146</v>
      </c>
      <c r="H1472" s="5">
        <f t="shared" ca="1" si="91"/>
        <v>70.86583601436574</v>
      </c>
    </row>
    <row r="1473" spans="5:8" x14ac:dyDescent="0.25">
      <c r="E1473" s="3">
        <f t="shared" ca="1" si="88"/>
        <v>0.50484803382224575</v>
      </c>
      <c r="F1473" s="3">
        <f t="shared" ca="1" si="89"/>
        <v>2.6084967082359198</v>
      </c>
      <c r="G1473" s="3">
        <f t="shared" ca="1" si="90"/>
        <v>6.0330026899908731</v>
      </c>
      <c r="H1473" s="5">
        <f t="shared" ca="1" si="91"/>
        <v>66.033002689990866</v>
      </c>
    </row>
    <row r="1474" spans="5:8" x14ac:dyDescent="0.25">
      <c r="E1474" s="3">
        <f t="shared" ca="1" si="88"/>
        <v>0.44340090025547885</v>
      </c>
      <c r="F1474" s="3">
        <f t="shared" ca="1" si="89"/>
        <v>1.619183992294366</v>
      </c>
      <c r="G1474" s="3">
        <f t="shared" ca="1" si="90"/>
        <v>6.7050482793414723</v>
      </c>
      <c r="H1474" s="5">
        <f t="shared" ca="1" si="91"/>
        <v>66.705048279341469</v>
      </c>
    </row>
    <row r="1475" spans="5:8" x14ac:dyDescent="0.25">
      <c r="E1475" s="3">
        <f t="shared" ca="1" si="88"/>
        <v>0.69308436613418956</v>
      </c>
      <c r="F1475" s="3">
        <f t="shared" ca="1" si="89"/>
        <v>1.057372862197703</v>
      </c>
      <c r="G1475" s="3">
        <f t="shared" ca="1" si="90"/>
        <v>7.2342611451946359</v>
      </c>
      <c r="H1475" s="5">
        <f t="shared" ca="1" si="91"/>
        <v>73.823111717003073</v>
      </c>
    </row>
    <row r="1476" spans="5:8" x14ac:dyDescent="0.25">
      <c r="E1476" s="3">
        <f t="shared" ref="E1476:E1539" ca="1" si="92">RAND()</f>
        <v>0.1914639750441065</v>
      </c>
      <c r="F1476" s="3">
        <f t="shared" ref="F1476:F1539" ca="1" si="93">_xlfn.NORM.INV(RAND(),0,1)^2</f>
        <v>0.27974340013767557</v>
      </c>
      <c r="G1476" s="3">
        <f t="shared" ref="G1476:G1539" ca="1" si="94">$C$3+(($C$3^2*F1476)/(2*$C$4))-(($C$3)/(2*$C$4))*SQRT(4*$C$3*$C$4*F1476+$C$3^2*F1476^2)</f>
        <v>8.4614801802329858</v>
      </c>
      <c r="H1476" s="5">
        <f t="shared" ref="H1476:H1539" ca="1" si="95">IF(E1476&lt;$C$3/($C$3+G1476),G1476,$C$3^2/G1476)+$C$5</f>
        <v>68.461480180232982</v>
      </c>
    </row>
    <row r="1477" spans="5:8" x14ac:dyDescent="0.25">
      <c r="E1477" s="3">
        <f t="shared" ca="1" si="92"/>
        <v>0.46626743814368898</v>
      </c>
      <c r="F1477" s="3">
        <f t="shared" ca="1" si="93"/>
        <v>2.3711604459002422E-4</v>
      </c>
      <c r="G1477" s="3">
        <f t="shared" ca="1" si="94"/>
        <v>9.9514238508981645</v>
      </c>
      <c r="H1477" s="5">
        <f t="shared" ca="1" si="95"/>
        <v>69.951423850898166</v>
      </c>
    </row>
    <row r="1478" spans="5:8" x14ac:dyDescent="0.25">
      <c r="E1478" s="3">
        <f t="shared" ca="1" si="92"/>
        <v>0.53261311500445585</v>
      </c>
      <c r="F1478" s="3">
        <f t="shared" ca="1" si="93"/>
        <v>1.0185909821234219E-2</v>
      </c>
      <c r="G1478" s="3">
        <f t="shared" ca="1" si="94"/>
        <v>9.6858985996941378</v>
      </c>
      <c r="H1478" s="5">
        <f t="shared" ca="1" si="95"/>
        <v>70.32428731012709</v>
      </c>
    </row>
    <row r="1479" spans="5:8" x14ac:dyDescent="0.25">
      <c r="E1479" s="3">
        <f t="shared" ca="1" si="92"/>
        <v>0.36795999524786815</v>
      </c>
      <c r="F1479" s="3">
        <f t="shared" ca="1" si="93"/>
        <v>0.14614005996113744</v>
      </c>
      <c r="G1479" s="3">
        <f t="shared" ca="1" si="94"/>
        <v>8.8619796828583013</v>
      </c>
      <c r="H1479" s="5">
        <f t="shared" ca="1" si="95"/>
        <v>68.861979682858305</v>
      </c>
    </row>
    <row r="1480" spans="5:8" x14ac:dyDescent="0.25">
      <c r="E1480" s="3">
        <f t="shared" ca="1" si="92"/>
        <v>0.6231480223958894</v>
      </c>
      <c r="F1480" s="3">
        <f t="shared" ca="1" si="93"/>
        <v>1.3006234751091446</v>
      </c>
      <c r="G1480" s="3">
        <f t="shared" ca="1" si="94"/>
        <v>6.9857326202352734</v>
      </c>
      <c r="H1480" s="5">
        <f t="shared" ca="1" si="95"/>
        <v>74.314890854873866</v>
      </c>
    </row>
    <row r="1481" spans="5:8" x14ac:dyDescent="0.25">
      <c r="E1481" s="3">
        <f t="shared" ca="1" si="92"/>
        <v>0.86133135503793645</v>
      </c>
      <c r="F1481" s="3">
        <f t="shared" ca="1" si="93"/>
        <v>3.638239333811466E-2</v>
      </c>
      <c r="G1481" s="3">
        <f t="shared" ca="1" si="94"/>
        <v>9.4147387519665777</v>
      </c>
      <c r="H1481" s="5">
        <f t="shared" ca="1" si="95"/>
        <v>70.621643641371534</v>
      </c>
    </row>
    <row r="1482" spans="5:8" x14ac:dyDescent="0.25">
      <c r="E1482" s="3">
        <f t="shared" ca="1" si="92"/>
        <v>0.27805882829299899</v>
      </c>
      <c r="F1482" s="3">
        <f t="shared" ca="1" si="93"/>
        <v>0.1361250249159027</v>
      </c>
      <c r="G1482" s="3">
        <f t="shared" ca="1" si="94"/>
        <v>8.8993526447999791</v>
      </c>
      <c r="H1482" s="5">
        <f t="shared" ca="1" si="95"/>
        <v>68.899352644799976</v>
      </c>
    </row>
    <row r="1483" spans="5:8" x14ac:dyDescent="0.25">
      <c r="E1483" s="3">
        <f t="shared" ca="1" si="92"/>
        <v>0.82867587614599592</v>
      </c>
      <c r="F1483" s="3">
        <f t="shared" ca="1" si="93"/>
        <v>0.12581454751349624</v>
      </c>
      <c r="G1483" s="3">
        <f t="shared" ca="1" si="94"/>
        <v>8.9394737865282128</v>
      </c>
      <c r="H1483" s="5">
        <f t="shared" ca="1" si="95"/>
        <v>71.186340760985289</v>
      </c>
    </row>
    <row r="1484" spans="5:8" x14ac:dyDescent="0.25">
      <c r="E1484" s="3">
        <f t="shared" ca="1" si="92"/>
        <v>0.52702487276390275</v>
      </c>
      <c r="F1484" s="3">
        <f t="shared" ca="1" si="93"/>
        <v>3.7953043614944561E-3</v>
      </c>
      <c r="G1484" s="3">
        <f t="shared" ca="1" si="94"/>
        <v>9.807073001022987</v>
      </c>
      <c r="H1484" s="5">
        <f t="shared" ca="1" si="95"/>
        <v>70.196722303338504</v>
      </c>
    </row>
    <row r="1485" spans="5:8" x14ac:dyDescent="0.25">
      <c r="E1485" s="3">
        <f t="shared" ca="1" si="92"/>
        <v>2.7462434075759323E-2</v>
      </c>
      <c r="F1485" s="3">
        <f t="shared" ca="1" si="93"/>
        <v>9.7543729048358088E-4</v>
      </c>
      <c r="G1485" s="3">
        <f t="shared" ca="1" si="94"/>
        <v>9.9017222855509015</v>
      </c>
      <c r="H1485" s="5">
        <f t="shared" ca="1" si="95"/>
        <v>69.901722285550903</v>
      </c>
    </row>
    <row r="1486" spans="5:8" x14ac:dyDescent="0.25">
      <c r="E1486" s="3">
        <f t="shared" ca="1" si="92"/>
        <v>0.39861915148986293</v>
      </c>
      <c r="F1486" s="3">
        <f t="shared" ca="1" si="93"/>
        <v>0.19528725439494063</v>
      </c>
      <c r="G1486" s="3">
        <f t="shared" ca="1" si="94"/>
        <v>8.69678431167657</v>
      </c>
      <c r="H1486" s="5">
        <f t="shared" ca="1" si="95"/>
        <v>68.696784311676566</v>
      </c>
    </row>
    <row r="1487" spans="5:8" x14ac:dyDescent="0.25">
      <c r="E1487" s="3">
        <f t="shared" ca="1" si="92"/>
        <v>0.4289662554808874</v>
      </c>
      <c r="F1487" s="3">
        <f t="shared" ca="1" si="93"/>
        <v>1.0340392511682759</v>
      </c>
      <c r="G1487" s="3">
        <f t="shared" ca="1" si="94"/>
        <v>7.2600729258480303</v>
      </c>
      <c r="H1487" s="5">
        <f t="shared" ca="1" si="95"/>
        <v>67.260072925848036</v>
      </c>
    </row>
    <row r="1488" spans="5:8" x14ac:dyDescent="0.25">
      <c r="E1488" s="3">
        <f t="shared" ca="1" si="92"/>
        <v>0.94413101111551956</v>
      </c>
      <c r="F1488" s="3">
        <f t="shared" ca="1" si="93"/>
        <v>2.7779271249571091</v>
      </c>
      <c r="G1488" s="3">
        <f t="shared" ca="1" si="94"/>
        <v>5.9384139546441101</v>
      </c>
      <c r="H1488" s="5">
        <f t="shared" ca="1" si="95"/>
        <v>76.839513170312998</v>
      </c>
    </row>
    <row r="1489" spans="5:8" x14ac:dyDescent="0.25">
      <c r="E1489" s="3">
        <f t="shared" ca="1" si="92"/>
        <v>0.98501984881188887</v>
      </c>
      <c r="F1489" s="3">
        <f t="shared" ca="1" si="93"/>
        <v>2.2956126649303492</v>
      </c>
      <c r="G1489" s="3">
        <f t="shared" ca="1" si="94"/>
        <v>6.2209832154707509</v>
      </c>
      <c r="H1489" s="5">
        <f t="shared" ca="1" si="95"/>
        <v>76.074629449459593</v>
      </c>
    </row>
    <row r="1490" spans="5:8" x14ac:dyDescent="0.25">
      <c r="E1490" s="3">
        <f t="shared" ca="1" si="92"/>
        <v>0.14457494230483348</v>
      </c>
      <c r="F1490" s="3">
        <f t="shared" ca="1" si="93"/>
        <v>1.7631619720606282E-4</v>
      </c>
      <c r="G1490" s="3">
        <f t="shared" ca="1" si="94"/>
        <v>9.9580980432629538</v>
      </c>
      <c r="H1490" s="5">
        <f t="shared" ca="1" si="95"/>
        <v>69.95809804326295</v>
      </c>
    </row>
    <row r="1491" spans="5:8" x14ac:dyDescent="0.25">
      <c r="E1491" s="3">
        <f t="shared" ca="1" si="92"/>
        <v>0.68800608632354443</v>
      </c>
      <c r="F1491" s="3">
        <f t="shared" ca="1" si="93"/>
        <v>3.3102740650681542E-2</v>
      </c>
      <c r="G1491" s="3">
        <f t="shared" ca="1" si="94"/>
        <v>9.4409635365706102</v>
      </c>
      <c r="H1491" s="5">
        <f t="shared" ca="1" si="95"/>
        <v>70.59213920408007</v>
      </c>
    </row>
    <row r="1492" spans="5:8" x14ac:dyDescent="0.25">
      <c r="E1492" s="3">
        <f t="shared" ca="1" si="92"/>
        <v>0.12927570243523001</v>
      </c>
      <c r="F1492" s="3">
        <f t="shared" ca="1" si="93"/>
        <v>4.6557174990379951E-2</v>
      </c>
      <c r="G1492" s="3">
        <f t="shared" ca="1" si="94"/>
        <v>9.3405534286358058</v>
      </c>
      <c r="H1492" s="5">
        <f t="shared" ca="1" si="95"/>
        <v>69.340553428635801</v>
      </c>
    </row>
    <row r="1493" spans="5:8" x14ac:dyDescent="0.25">
      <c r="E1493" s="3">
        <f t="shared" ca="1" si="92"/>
        <v>0.76691769287994871</v>
      </c>
      <c r="F1493" s="3">
        <f t="shared" ca="1" si="93"/>
        <v>0.26463879400832735</v>
      </c>
      <c r="G1493" s="3">
        <f t="shared" ca="1" si="94"/>
        <v>8.5001746843923129</v>
      </c>
      <c r="H1493" s="5">
        <f t="shared" ca="1" si="95"/>
        <v>71.764464109616014</v>
      </c>
    </row>
    <row r="1494" spans="5:8" x14ac:dyDescent="0.25">
      <c r="E1494" s="3">
        <f t="shared" ca="1" si="92"/>
        <v>0.11413788037859651</v>
      </c>
      <c r="F1494" s="3">
        <f t="shared" ca="1" si="93"/>
        <v>0.44875102369723913</v>
      </c>
      <c r="G1494" s="3">
        <f t="shared" ca="1" si="94"/>
        <v>8.0941514374166061</v>
      </c>
      <c r="H1494" s="5">
        <f t="shared" ca="1" si="95"/>
        <v>68.094151437416599</v>
      </c>
    </row>
    <row r="1495" spans="5:8" x14ac:dyDescent="0.25">
      <c r="E1495" s="3">
        <f t="shared" ca="1" si="92"/>
        <v>0.49835636869215894</v>
      </c>
      <c r="F1495" s="3">
        <f t="shared" ca="1" si="93"/>
        <v>0.24153518080193337</v>
      </c>
      <c r="G1495" s="3">
        <f t="shared" ca="1" si="94"/>
        <v>8.5619421932154474</v>
      </c>
      <c r="H1495" s="5">
        <f t="shared" ca="1" si="95"/>
        <v>68.561942193215444</v>
      </c>
    </row>
    <row r="1496" spans="5:8" x14ac:dyDescent="0.25">
      <c r="E1496" s="3">
        <f t="shared" ca="1" si="92"/>
        <v>0.28080474421228929</v>
      </c>
      <c r="F1496" s="3">
        <f t="shared" ca="1" si="93"/>
        <v>0.10894546160710183</v>
      </c>
      <c r="G1496" s="3">
        <f t="shared" ca="1" si="94"/>
        <v>9.0092828463939227</v>
      </c>
      <c r="H1496" s="5">
        <f t="shared" ca="1" si="95"/>
        <v>69.009282846393916</v>
      </c>
    </row>
    <row r="1497" spans="5:8" x14ac:dyDescent="0.25">
      <c r="E1497" s="3">
        <f t="shared" ca="1" si="92"/>
        <v>6.1178032739744204E-2</v>
      </c>
      <c r="F1497" s="3">
        <f t="shared" ca="1" si="93"/>
        <v>8.488636947031282E-2</v>
      </c>
      <c r="G1497" s="3">
        <f t="shared" ca="1" si="94"/>
        <v>9.1201280983175081</v>
      </c>
      <c r="H1497" s="5">
        <f t="shared" ca="1" si="95"/>
        <v>69.120128098317508</v>
      </c>
    </row>
    <row r="1498" spans="5:8" x14ac:dyDescent="0.25">
      <c r="E1498" s="3">
        <f t="shared" ca="1" si="92"/>
        <v>0.52581164291646321</v>
      </c>
      <c r="F1498" s="3">
        <f t="shared" ca="1" si="93"/>
        <v>0.86377168264902271</v>
      </c>
      <c r="G1498" s="3">
        <f t="shared" ca="1" si="94"/>
        <v>7.4613232335973478</v>
      </c>
      <c r="H1498" s="5">
        <f t="shared" ca="1" si="95"/>
        <v>67.461323233597341</v>
      </c>
    </row>
    <row r="1499" spans="5:8" x14ac:dyDescent="0.25">
      <c r="E1499" s="3">
        <f t="shared" ca="1" si="92"/>
        <v>0.68981601685188065</v>
      </c>
      <c r="F1499" s="3">
        <f t="shared" ca="1" si="93"/>
        <v>2.7154179802535574</v>
      </c>
      <c r="G1499" s="3">
        <f t="shared" ca="1" si="94"/>
        <v>5.972771339196485</v>
      </c>
      <c r="H1499" s="5">
        <f t="shared" ca="1" si="95"/>
        <v>76.742646641057078</v>
      </c>
    </row>
    <row r="1500" spans="5:8" x14ac:dyDescent="0.25">
      <c r="E1500" s="3">
        <f t="shared" ca="1" si="92"/>
        <v>0.26558200489488371</v>
      </c>
      <c r="F1500" s="3">
        <f t="shared" ca="1" si="93"/>
        <v>0.62409143368766595</v>
      </c>
      <c r="G1500" s="3">
        <f t="shared" ca="1" si="94"/>
        <v>7.7944502635834727</v>
      </c>
      <c r="H1500" s="5">
        <f t="shared" ca="1" si="95"/>
        <v>67.794450263583471</v>
      </c>
    </row>
    <row r="1501" spans="5:8" x14ac:dyDescent="0.25">
      <c r="E1501" s="3">
        <f t="shared" ca="1" si="92"/>
        <v>0.73518991838855208</v>
      </c>
      <c r="F1501" s="3">
        <f t="shared" ca="1" si="93"/>
        <v>6.6022527276169987E-2</v>
      </c>
      <c r="G1501" s="3">
        <f t="shared" ca="1" si="94"/>
        <v>9.2197984893356377</v>
      </c>
      <c r="H1501" s="5">
        <f t="shared" ca="1" si="95"/>
        <v>70.84622403794053</v>
      </c>
    </row>
    <row r="1502" spans="5:8" x14ac:dyDescent="0.25">
      <c r="E1502" s="3">
        <f t="shared" ca="1" si="92"/>
        <v>0.15027289369367713</v>
      </c>
      <c r="F1502" s="3">
        <f t="shared" ca="1" si="93"/>
        <v>3.3793101665474152</v>
      </c>
      <c r="G1502" s="3">
        <f t="shared" ca="1" si="94"/>
        <v>5.6358929500290564</v>
      </c>
      <c r="H1502" s="5">
        <f t="shared" ca="1" si="95"/>
        <v>65.63589295002906</v>
      </c>
    </row>
    <row r="1503" spans="5:8" x14ac:dyDescent="0.25">
      <c r="E1503" s="3">
        <f t="shared" ca="1" si="92"/>
        <v>0.34532002485257163</v>
      </c>
      <c r="F1503" s="3">
        <f t="shared" ca="1" si="93"/>
        <v>9.2586537104497782E-2</v>
      </c>
      <c r="G1503" s="3">
        <f t="shared" ca="1" si="94"/>
        <v>9.0829613227733148</v>
      </c>
      <c r="H1503" s="5">
        <f t="shared" ca="1" si="95"/>
        <v>69.082961322773315</v>
      </c>
    </row>
    <row r="1504" spans="5:8" x14ac:dyDescent="0.25">
      <c r="E1504" s="3">
        <f t="shared" ca="1" si="92"/>
        <v>0.28947784619616879</v>
      </c>
      <c r="F1504" s="3">
        <f t="shared" ca="1" si="93"/>
        <v>2.3220794705220388E-3</v>
      </c>
      <c r="G1504" s="3">
        <f t="shared" ca="1" si="94"/>
        <v>9.8487729079188782</v>
      </c>
      <c r="H1504" s="5">
        <f t="shared" ca="1" si="95"/>
        <v>69.848772907918885</v>
      </c>
    </row>
    <row r="1505" spans="5:8" x14ac:dyDescent="0.25">
      <c r="E1505" s="3">
        <f t="shared" ca="1" si="92"/>
        <v>0.37551455587410787</v>
      </c>
      <c r="F1505" s="3">
        <f t="shared" ca="1" si="93"/>
        <v>0.67830892815288291</v>
      </c>
      <c r="G1505" s="3">
        <f t="shared" ca="1" si="94"/>
        <v>7.7127281787922328</v>
      </c>
      <c r="H1505" s="5">
        <f t="shared" ca="1" si="95"/>
        <v>67.712728178792233</v>
      </c>
    </row>
    <row r="1506" spans="5:8" x14ac:dyDescent="0.25">
      <c r="E1506" s="3">
        <f t="shared" ca="1" si="92"/>
        <v>0.68701239946595172</v>
      </c>
      <c r="F1506" s="3">
        <f t="shared" ca="1" si="93"/>
        <v>9.1404346017362474</v>
      </c>
      <c r="G1506" s="3">
        <f t="shared" ca="1" si="94"/>
        <v>3.9734615617507583</v>
      </c>
      <c r="H1506" s="5">
        <f t="shared" ca="1" si="95"/>
        <v>63.97346156175076</v>
      </c>
    </row>
    <row r="1507" spans="5:8" x14ac:dyDescent="0.25">
      <c r="E1507" s="3">
        <f t="shared" ca="1" si="92"/>
        <v>0.76369615526987089</v>
      </c>
      <c r="F1507" s="3">
        <f t="shared" ca="1" si="93"/>
        <v>2.0795212890765682</v>
      </c>
      <c r="G1507" s="3">
        <f t="shared" ca="1" si="94"/>
        <v>6.3625483242885013</v>
      </c>
      <c r="H1507" s="5">
        <f t="shared" ca="1" si="95"/>
        <v>75.71697296478807</v>
      </c>
    </row>
    <row r="1508" spans="5:8" x14ac:dyDescent="0.25">
      <c r="E1508" s="3">
        <f t="shared" ca="1" si="92"/>
        <v>0.39048473467845823</v>
      </c>
      <c r="F1508" s="3">
        <f t="shared" ca="1" si="93"/>
        <v>5.1882758163383162E-2</v>
      </c>
      <c r="G1508" s="3">
        <f t="shared" ca="1" si="94"/>
        <v>9.3051775226193332</v>
      </c>
      <c r="H1508" s="5">
        <f t="shared" ca="1" si="95"/>
        <v>69.305177522619331</v>
      </c>
    </row>
    <row r="1509" spans="5:8" x14ac:dyDescent="0.25">
      <c r="E1509" s="3">
        <f t="shared" ca="1" si="92"/>
        <v>0.23261040357038376</v>
      </c>
      <c r="F1509" s="3">
        <f t="shared" ca="1" si="93"/>
        <v>2.4995308222425247E-3</v>
      </c>
      <c r="G1509" s="3">
        <f t="shared" ca="1" si="94"/>
        <v>9.843145780211481</v>
      </c>
      <c r="H1509" s="5">
        <f t="shared" ca="1" si="95"/>
        <v>69.843145780211486</v>
      </c>
    </row>
    <row r="1510" spans="5:8" x14ac:dyDescent="0.25">
      <c r="E1510" s="3">
        <f t="shared" ca="1" si="92"/>
        <v>0.38291567722074704</v>
      </c>
      <c r="F1510" s="3">
        <f t="shared" ca="1" si="93"/>
        <v>0.80787501377845983</v>
      </c>
      <c r="G1510" s="3">
        <f t="shared" ca="1" si="94"/>
        <v>7.5330638337269145</v>
      </c>
      <c r="H1510" s="5">
        <f t="shared" ca="1" si="95"/>
        <v>67.533063833726914</v>
      </c>
    </row>
    <row r="1511" spans="5:8" x14ac:dyDescent="0.25">
      <c r="E1511" s="3">
        <f t="shared" ca="1" si="92"/>
        <v>0.58884037115045229</v>
      </c>
      <c r="F1511" s="3">
        <f t="shared" ca="1" si="93"/>
        <v>0.2681856860372116</v>
      </c>
      <c r="G1511" s="3">
        <f t="shared" ca="1" si="94"/>
        <v>8.4909745420673524</v>
      </c>
      <c r="H1511" s="5">
        <f t="shared" ca="1" si="95"/>
        <v>71.777211143969865</v>
      </c>
    </row>
    <row r="1512" spans="5:8" x14ac:dyDescent="0.25">
      <c r="E1512" s="3">
        <f t="shared" ca="1" si="92"/>
        <v>0.33866698817683538</v>
      </c>
      <c r="F1512" s="3">
        <f t="shared" ca="1" si="93"/>
        <v>5.4217105221683113</v>
      </c>
      <c r="G1512" s="3">
        <f t="shared" ca="1" si="94"/>
        <v>4.8644649146744925</v>
      </c>
      <c r="H1512" s="5">
        <f t="shared" ca="1" si="95"/>
        <v>64.8644649146745</v>
      </c>
    </row>
    <row r="1513" spans="5:8" x14ac:dyDescent="0.25">
      <c r="E1513" s="3">
        <f t="shared" ca="1" si="92"/>
        <v>0.1115606743076677</v>
      </c>
      <c r="F1513" s="3">
        <f t="shared" ca="1" si="93"/>
        <v>0.19065397486112776</v>
      </c>
      <c r="G1513" s="3">
        <f t="shared" ca="1" si="94"/>
        <v>8.7112652174420049</v>
      </c>
      <c r="H1513" s="5">
        <f t="shared" ca="1" si="95"/>
        <v>68.711265217442005</v>
      </c>
    </row>
    <row r="1514" spans="5:8" x14ac:dyDescent="0.25">
      <c r="E1514" s="3">
        <f t="shared" ca="1" si="92"/>
        <v>0.4368677027883775</v>
      </c>
      <c r="F1514" s="3">
        <f t="shared" ca="1" si="93"/>
        <v>1.2960132140735561</v>
      </c>
      <c r="G1514" s="3">
        <f t="shared" ca="1" si="94"/>
        <v>6.9901322648130222</v>
      </c>
      <c r="H1514" s="5">
        <f t="shared" ca="1" si="95"/>
        <v>66.990132264813028</v>
      </c>
    </row>
    <row r="1515" spans="5:8" x14ac:dyDescent="0.25">
      <c r="E1515" s="3">
        <f t="shared" ca="1" si="92"/>
        <v>9.6279095836885875E-2</v>
      </c>
      <c r="F1515" s="3">
        <f t="shared" ca="1" si="93"/>
        <v>0.25597981414215343</v>
      </c>
      <c r="G1515" s="3">
        <f t="shared" ca="1" si="94"/>
        <v>8.5229417589666046</v>
      </c>
      <c r="H1515" s="5">
        <f t="shared" ca="1" si="95"/>
        <v>68.52294175896661</v>
      </c>
    </row>
    <row r="1516" spans="5:8" x14ac:dyDescent="0.25">
      <c r="E1516" s="3">
        <f t="shared" ca="1" si="92"/>
        <v>0.28107569994099468</v>
      </c>
      <c r="F1516" s="3">
        <f t="shared" ca="1" si="93"/>
        <v>1.9515517483782365</v>
      </c>
      <c r="G1516" s="3">
        <f t="shared" ca="1" si="94"/>
        <v>6.4516565079000383</v>
      </c>
      <c r="H1516" s="5">
        <f t="shared" ca="1" si="95"/>
        <v>66.45165650790004</v>
      </c>
    </row>
    <row r="1517" spans="5:8" x14ac:dyDescent="0.25">
      <c r="E1517" s="3">
        <f t="shared" ca="1" si="92"/>
        <v>0.47063105740229039</v>
      </c>
      <c r="F1517" s="3">
        <f t="shared" ca="1" si="93"/>
        <v>2.8021020531637331E-4</v>
      </c>
      <c r="G1517" s="3">
        <f t="shared" ca="1" si="94"/>
        <v>9.9472050346615664</v>
      </c>
      <c r="H1517" s="5">
        <f t="shared" ca="1" si="95"/>
        <v>69.947205034661565</v>
      </c>
    </row>
    <row r="1518" spans="5:8" x14ac:dyDescent="0.25">
      <c r="E1518" s="3">
        <f t="shared" ca="1" si="92"/>
        <v>0.51600239677228987</v>
      </c>
      <c r="F1518" s="3">
        <f t="shared" ca="1" si="93"/>
        <v>0.31302690514787479</v>
      </c>
      <c r="G1518" s="3">
        <f t="shared" ca="1" si="94"/>
        <v>8.3803474940229457</v>
      </c>
      <c r="H1518" s="5">
        <f t="shared" ca="1" si="95"/>
        <v>68.380347494022942</v>
      </c>
    </row>
    <row r="1519" spans="5:8" x14ac:dyDescent="0.25">
      <c r="E1519" s="3">
        <f t="shared" ca="1" si="92"/>
        <v>0.26133266876295735</v>
      </c>
      <c r="F1519" s="3">
        <f t="shared" ca="1" si="93"/>
        <v>1.5126093482491609</v>
      </c>
      <c r="G1519" s="3">
        <f t="shared" ca="1" si="94"/>
        <v>6.794223119866226</v>
      </c>
      <c r="H1519" s="5">
        <f t="shared" ca="1" si="95"/>
        <v>66.794223119866231</v>
      </c>
    </row>
    <row r="1520" spans="5:8" x14ac:dyDescent="0.25">
      <c r="E1520" s="3">
        <f t="shared" ca="1" si="92"/>
        <v>0.2321758263922663</v>
      </c>
      <c r="F1520" s="3">
        <f t="shared" ca="1" si="93"/>
        <v>8.3229436278697777E-2</v>
      </c>
      <c r="G1520" s="3">
        <f t="shared" ca="1" si="94"/>
        <v>9.128364397825802</v>
      </c>
      <c r="H1520" s="5">
        <f t="shared" ca="1" si="95"/>
        <v>69.128364397825806</v>
      </c>
    </row>
    <row r="1521" spans="5:8" x14ac:dyDescent="0.25">
      <c r="E1521" s="3">
        <f t="shared" ca="1" si="92"/>
        <v>0.20650415228356567</v>
      </c>
      <c r="F1521" s="3">
        <f t="shared" ca="1" si="93"/>
        <v>0.19728208316441723</v>
      </c>
      <c r="G1521" s="3">
        <f t="shared" ca="1" si="94"/>
        <v>8.6906101872581303</v>
      </c>
      <c r="H1521" s="5">
        <f t="shared" ca="1" si="95"/>
        <v>68.69061018725813</v>
      </c>
    </row>
    <row r="1522" spans="5:8" x14ac:dyDescent="0.25">
      <c r="E1522" s="3">
        <f t="shared" ca="1" si="92"/>
        <v>0.13197685192057718</v>
      </c>
      <c r="F1522" s="3">
        <f t="shared" ca="1" si="93"/>
        <v>0.54874590030176007</v>
      </c>
      <c r="G1522" s="3">
        <f t="shared" ca="1" si="94"/>
        <v>7.9158268898009663</v>
      </c>
      <c r="H1522" s="5">
        <f t="shared" ca="1" si="95"/>
        <v>67.915826889800968</v>
      </c>
    </row>
    <row r="1523" spans="5:8" x14ac:dyDescent="0.25">
      <c r="E1523" s="3">
        <f t="shared" ca="1" si="92"/>
        <v>0.18632299272256114</v>
      </c>
      <c r="F1523" s="3">
        <f t="shared" ca="1" si="93"/>
        <v>0.98328844728962217</v>
      </c>
      <c r="G1523" s="3">
        <f t="shared" ca="1" si="94"/>
        <v>7.3175934182008397</v>
      </c>
      <c r="H1523" s="5">
        <f t="shared" ca="1" si="95"/>
        <v>67.317593418200843</v>
      </c>
    </row>
    <row r="1524" spans="5:8" x14ac:dyDescent="0.25">
      <c r="E1524" s="3">
        <f t="shared" ca="1" si="92"/>
        <v>0.31467032638051096</v>
      </c>
      <c r="F1524" s="3">
        <f t="shared" ca="1" si="93"/>
        <v>0.8268499371743111</v>
      </c>
      <c r="G1524" s="3">
        <f t="shared" ca="1" si="94"/>
        <v>7.5083570560600839</v>
      </c>
      <c r="H1524" s="5">
        <f t="shared" ca="1" si="95"/>
        <v>67.508357056060078</v>
      </c>
    </row>
    <row r="1525" spans="5:8" x14ac:dyDescent="0.25">
      <c r="E1525" s="3">
        <f t="shared" ca="1" si="92"/>
        <v>0.47922940524765867</v>
      </c>
      <c r="F1525" s="3">
        <f t="shared" ca="1" si="93"/>
        <v>0.13834585003278763</v>
      </c>
      <c r="G1525" s="3">
        <f t="shared" ca="1" si="94"/>
        <v>8.8909355152032443</v>
      </c>
      <c r="H1525" s="5">
        <f t="shared" ca="1" si="95"/>
        <v>68.890935515203239</v>
      </c>
    </row>
    <row r="1526" spans="5:8" x14ac:dyDescent="0.25">
      <c r="E1526" s="3">
        <f t="shared" ca="1" si="92"/>
        <v>6.7288716488893452E-2</v>
      </c>
      <c r="F1526" s="3">
        <f t="shared" ca="1" si="93"/>
        <v>0.22287874317839743</v>
      </c>
      <c r="G1526" s="3">
        <f t="shared" ca="1" si="94"/>
        <v>8.6143735195559064</v>
      </c>
      <c r="H1526" s="5">
        <f t="shared" ca="1" si="95"/>
        <v>68.614373519555912</v>
      </c>
    </row>
    <row r="1527" spans="5:8" x14ac:dyDescent="0.25">
      <c r="E1527" s="3">
        <f t="shared" ca="1" si="92"/>
        <v>0.49672539810901795</v>
      </c>
      <c r="F1527" s="3">
        <f t="shared" ca="1" si="93"/>
        <v>2.3076221399842631</v>
      </c>
      <c r="G1527" s="3">
        <f t="shared" ca="1" si="94"/>
        <v>6.213416208740755</v>
      </c>
      <c r="H1527" s="5">
        <f t="shared" ca="1" si="95"/>
        <v>66.213416208740753</v>
      </c>
    </row>
    <row r="1528" spans="5:8" x14ac:dyDescent="0.25">
      <c r="E1528" s="3">
        <f t="shared" ca="1" si="92"/>
        <v>6.752181837721416E-4</v>
      </c>
      <c r="F1528" s="3">
        <f t="shared" ca="1" si="93"/>
        <v>2.2704861790113622E-4</v>
      </c>
      <c r="G1528" s="3">
        <f t="shared" ca="1" si="94"/>
        <v>9.9524637701985661</v>
      </c>
      <c r="H1528" s="5">
        <f t="shared" ca="1" si="95"/>
        <v>69.952463770198563</v>
      </c>
    </row>
    <row r="1529" spans="5:8" x14ac:dyDescent="0.25">
      <c r="E1529" s="3">
        <f t="shared" ca="1" si="92"/>
        <v>7.0087794970722928E-2</v>
      </c>
      <c r="F1529" s="3">
        <f t="shared" ca="1" si="93"/>
        <v>0.57381649714656291</v>
      </c>
      <c r="G1529" s="3">
        <f t="shared" ca="1" si="94"/>
        <v>7.8743408786196429</v>
      </c>
      <c r="H1529" s="5">
        <f t="shared" ca="1" si="95"/>
        <v>67.874340878619648</v>
      </c>
    </row>
    <row r="1530" spans="5:8" x14ac:dyDescent="0.25">
      <c r="E1530" s="3">
        <f t="shared" ca="1" si="92"/>
        <v>0.11821890359157761</v>
      </c>
      <c r="F1530" s="3">
        <f t="shared" ca="1" si="93"/>
        <v>1.8279098764725388E-3</v>
      </c>
      <c r="G1530" s="3">
        <f t="shared" ca="1" si="94"/>
        <v>9.8657106484758774</v>
      </c>
      <c r="H1530" s="5">
        <f t="shared" ca="1" si="95"/>
        <v>69.865710648475883</v>
      </c>
    </row>
    <row r="1531" spans="5:8" x14ac:dyDescent="0.25">
      <c r="E1531" s="3">
        <f t="shared" ca="1" si="92"/>
        <v>0.19429683566274969</v>
      </c>
      <c r="F1531" s="3">
        <f t="shared" ca="1" si="93"/>
        <v>2.2465575884133082E-3</v>
      </c>
      <c r="G1531" s="3">
        <f t="shared" ca="1" si="94"/>
        <v>9.8512338607574996</v>
      </c>
      <c r="H1531" s="5">
        <f t="shared" ca="1" si="95"/>
        <v>69.851233860757503</v>
      </c>
    </row>
    <row r="1532" spans="5:8" x14ac:dyDescent="0.25">
      <c r="E1532" s="3">
        <f t="shared" ca="1" si="92"/>
        <v>0.49346655182999499</v>
      </c>
      <c r="F1532" s="3">
        <f t="shared" ca="1" si="93"/>
        <v>0.47736366897336896</v>
      </c>
      <c r="G1532" s="3">
        <f t="shared" ca="1" si="94"/>
        <v>8.0408179379162839</v>
      </c>
      <c r="H1532" s="5">
        <f t="shared" ca="1" si="95"/>
        <v>68.040817937916287</v>
      </c>
    </row>
    <row r="1533" spans="5:8" x14ac:dyDescent="0.25">
      <c r="E1533" s="3">
        <f t="shared" ca="1" si="92"/>
        <v>0.48420937324061653</v>
      </c>
      <c r="F1533" s="3">
        <f t="shared" ca="1" si="93"/>
        <v>9.9403073318572385E-3</v>
      </c>
      <c r="G1533" s="3">
        <f t="shared" ca="1" si="94"/>
        <v>9.6896484516756658</v>
      </c>
      <c r="H1533" s="5">
        <f t="shared" ca="1" si="95"/>
        <v>69.689648451675666</v>
      </c>
    </row>
    <row r="1534" spans="5:8" x14ac:dyDescent="0.25">
      <c r="E1534" s="3">
        <f t="shared" ca="1" si="92"/>
        <v>1.2156116771702585E-2</v>
      </c>
      <c r="F1534" s="3">
        <f t="shared" ca="1" si="93"/>
        <v>0.12671588664352104</v>
      </c>
      <c r="G1534" s="3">
        <f t="shared" ca="1" si="94"/>
        <v>8.9358948195712866</v>
      </c>
      <c r="H1534" s="5">
        <f t="shared" ca="1" si="95"/>
        <v>68.935894819571288</v>
      </c>
    </row>
    <row r="1535" spans="5:8" x14ac:dyDescent="0.25">
      <c r="E1535" s="3">
        <f t="shared" ca="1" si="92"/>
        <v>3.1799456541270366E-2</v>
      </c>
      <c r="F1535" s="3">
        <f t="shared" ca="1" si="93"/>
        <v>0.38633786165323647</v>
      </c>
      <c r="G1535" s="3">
        <f t="shared" ca="1" si="94"/>
        <v>8.2181517530863673</v>
      </c>
      <c r="H1535" s="5">
        <f t="shared" ca="1" si="95"/>
        <v>68.218151753086374</v>
      </c>
    </row>
    <row r="1536" spans="5:8" x14ac:dyDescent="0.25">
      <c r="E1536" s="3">
        <f t="shared" ca="1" si="92"/>
        <v>0.71331370759845125</v>
      </c>
      <c r="F1536" s="3">
        <f t="shared" ca="1" si="93"/>
        <v>1.235656614479928E-3</v>
      </c>
      <c r="G1536" s="3">
        <f t="shared" ca="1" si="94"/>
        <v>9.8894560189633083</v>
      </c>
      <c r="H1536" s="5">
        <f t="shared" ca="1" si="95"/>
        <v>70.111779637651168</v>
      </c>
    </row>
    <row r="1537" spans="5:8" x14ac:dyDescent="0.25">
      <c r="E1537" s="3">
        <f t="shared" ca="1" si="92"/>
        <v>0.43146236949142958</v>
      </c>
      <c r="F1537" s="3">
        <f t="shared" ca="1" si="93"/>
        <v>2.8856829675401534E-2</v>
      </c>
      <c r="G1537" s="3">
        <f t="shared" ca="1" si="94"/>
        <v>9.4770491484822301</v>
      </c>
      <c r="H1537" s="5">
        <f t="shared" ca="1" si="95"/>
        <v>69.477049148482223</v>
      </c>
    </row>
    <row r="1538" spans="5:8" x14ac:dyDescent="0.25">
      <c r="E1538" s="3">
        <f t="shared" ca="1" si="92"/>
        <v>0.55196216344534776</v>
      </c>
      <c r="F1538" s="3">
        <f t="shared" ca="1" si="93"/>
        <v>5.8897710378598934E-3</v>
      </c>
      <c r="G1538" s="3">
        <f t="shared" ca="1" si="94"/>
        <v>9.7602385140959314</v>
      </c>
      <c r="H1538" s="5">
        <f t="shared" ca="1" si="95"/>
        <v>70.245651256941926</v>
      </c>
    </row>
    <row r="1539" spans="5:8" x14ac:dyDescent="0.25">
      <c r="E1539" s="3">
        <f t="shared" ca="1" si="92"/>
        <v>0.24746759459262402</v>
      </c>
      <c r="F1539" s="3">
        <f t="shared" ca="1" si="93"/>
        <v>1.1857080633842794</v>
      </c>
      <c r="G1539" s="3">
        <f t="shared" ca="1" si="94"/>
        <v>7.0987795423979545</v>
      </c>
      <c r="H1539" s="5">
        <f t="shared" ca="1" si="95"/>
        <v>67.098779542397949</v>
      </c>
    </row>
    <row r="1540" spans="5:8" x14ac:dyDescent="0.25">
      <c r="E1540" s="3">
        <f t="shared" ref="E1540:E1603" ca="1" si="96">RAND()</f>
        <v>0.21532748597431639</v>
      </c>
      <c r="F1540" s="3">
        <f t="shared" ref="F1540:F1603" ca="1" si="97">_xlfn.NORM.INV(RAND(),0,1)^2</f>
        <v>1.8186866450007899</v>
      </c>
      <c r="G1540" s="3">
        <f t="shared" ref="G1540:G1603" ca="1" si="98">$C$3+(($C$3^2*F1540)/(2*$C$4))-(($C$3)/(2*$C$4))*SQRT(4*$C$3*$C$4*F1540+$C$3^2*F1540^2)</f>
        <v>6.5488649395492802</v>
      </c>
      <c r="H1540" s="5">
        <f t="shared" ref="H1540:H1603" ca="1" si="99">IF(E1540&lt;$C$3/($C$3+G1540),G1540,$C$3^2/G1540)+$C$5</f>
        <v>66.548864939549276</v>
      </c>
    </row>
    <row r="1541" spans="5:8" x14ac:dyDescent="0.25">
      <c r="E1541" s="3">
        <f t="shared" ca="1" si="96"/>
        <v>0.79214866348234092</v>
      </c>
      <c r="F1541" s="3">
        <f t="shared" ca="1" si="97"/>
        <v>0.45813495994552189</v>
      </c>
      <c r="G1541" s="3">
        <f t="shared" ca="1" si="98"/>
        <v>8.0764361808794192</v>
      </c>
      <c r="H1541" s="5">
        <f t="shared" ca="1" si="99"/>
        <v>72.381698779066099</v>
      </c>
    </row>
    <row r="1542" spans="5:8" x14ac:dyDescent="0.25">
      <c r="E1542" s="3">
        <f t="shared" ca="1" si="96"/>
        <v>0.28499565875906663</v>
      </c>
      <c r="F1542" s="3">
        <f t="shared" ca="1" si="97"/>
        <v>0.12216974696355695</v>
      </c>
      <c r="G1542" s="3">
        <f t="shared" ca="1" si="98"/>
        <v>8.9540939830929496</v>
      </c>
      <c r="H1542" s="5">
        <f t="shared" ca="1" si="99"/>
        <v>68.954093983092946</v>
      </c>
    </row>
    <row r="1543" spans="5:8" x14ac:dyDescent="0.25">
      <c r="E1543" s="3">
        <f t="shared" ca="1" si="96"/>
        <v>0.27567758530110387</v>
      </c>
      <c r="F1543" s="3">
        <f t="shared" ca="1" si="97"/>
        <v>3.0781181938061484</v>
      </c>
      <c r="G1543" s="3">
        <f t="shared" ca="1" si="98"/>
        <v>5.7814654292480192</v>
      </c>
      <c r="H1543" s="5">
        <f t="shared" ca="1" si="99"/>
        <v>65.781465429248016</v>
      </c>
    </row>
    <row r="1544" spans="5:8" x14ac:dyDescent="0.25">
      <c r="E1544" s="3">
        <f t="shared" ca="1" si="96"/>
        <v>0.5419632195125359</v>
      </c>
      <c r="F1544" s="3">
        <f t="shared" ca="1" si="97"/>
        <v>0.55969438703719521</v>
      </c>
      <c r="G1544" s="3">
        <f t="shared" ca="1" si="98"/>
        <v>7.8975671255811202</v>
      </c>
      <c r="H1544" s="5">
        <f t="shared" ca="1" si="99"/>
        <v>67.897567125581119</v>
      </c>
    </row>
    <row r="1545" spans="5:8" x14ac:dyDescent="0.25">
      <c r="E1545" s="3">
        <f t="shared" ca="1" si="96"/>
        <v>0.18459426257704581</v>
      </c>
      <c r="F1545" s="3">
        <f t="shared" ca="1" si="97"/>
        <v>1.0929353821326775</v>
      </c>
      <c r="G1545" s="3">
        <f t="shared" ca="1" si="98"/>
        <v>7.1956497672295097</v>
      </c>
      <c r="H1545" s="5">
        <f t="shared" ca="1" si="99"/>
        <v>67.195649767229511</v>
      </c>
    </row>
    <row r="1546" spans="5:8" x14ac:dyDescent="0.25">
      <c r="E1546" s="3">
        <f t="shared" ca="1" si="96"/>
        <v>0.23758519704397396</v>
      </c>
      <c r="F1546" s="3">
        <f t="shared" ca="1" si="97"/>
        <v>0.1799172196864606</v>
      </c>
      <c r="G1546" s="3">
        <f t="shared" ca="1" si="98"/>
        <v>8.7456131377455506</v>
      </c>
      <c r="H1546" s="5">
        <f t="shared" ca="1" si="99"/>
        <v>68.745613137745551</v>
      </c>
    </row>
    <row r="1547" spans="5:8" x14ac:dyDescent="0.25">
      <c r="E1547" s="3">
        <f t="shared" ca="1" si="96"/>
        <v>0.5897275862543998</v>
      </c>
      <c r="F1547" s="3">
        <f t="shared" ca="1" si="97"/>
        <v>0.84549157926240404</v>
      </c>
      <c r="G1547" s="3">
        <f t="shared" ca="1" si="98"/>
        <v>7.484441891925087</v>
      </c>
      <c r="H1547" s="5">
        <f t="shared" ca="1" si="99"/>
        <v>73.361049687337314</v>
      </c>
    </row>
    <row r="1548" spans="5:8" x14ac:dyDescent="0.25">
      <c r="E1548" s="3">
        <f t="shared" ca="1" si="96"/>
        <v>0.14051075760152187</v>
      </c>
      <c r="F1548" s="3">
        <f t="shared" ca="1" si="97"/>
        <v>1.4168831377096058</v>
      </c>
      <c r="G1548" s="3">
        <f t="shared" ca="1" si="98"/>
        <v>6.8782038694975531</v>
      </c>
      <c r="H1548" s="5">
        <f t="shared" ca="1" si="99"/>
        <v>66.878203869497554</v>
      </c>
    </row>
    <row r="1549" spans="5:8" x14ac:dyDescent="0.25">
      <c r="E1549" s="3">
        <f t="shared" ca="1" si="96"/>
        <v>0.75200746225905368</v>
      </c>
      <c r="F1549" s="3">
        <f t="shared" ca="1" si="97"/>
        <v>0.33251059916691855</v>
      </c>
      <c r="G1549" s="3">
        <f t="shared" ca="1" si="98"/>
        <v>8.3352045585309966</v>
      </c>
      <c r="H1549" s="5">
        <f t="shared" ca="1" si="99"/>
        <v>71.99730604063592</v>
      </c>
    </row>
    <row r="1550" spans="5:8" x14ac:dyDescent="0.25">
      <c r="E1550" s="3">
        <f t="shared" ca="1" si="96"/>
        <v>0.30583270710690535</v>
      </c>
      <c r="F1550" s="3">
        <f t="shared" ca="1" si="97"/>
        <v>0.2007473797798196</v>
      </c>
      <c r="G1550" s="3">
        <f t="shared" ca="1" si="98"/>
        <v>8.6799692842996166</v>
      </c>
      <c r="H1550" s="5">
        <f t="shared" ca="1" si="99"/>
        <v>68.679969284299617</v>
      </c>
    </row>
    <row r="1551" spans="5:8" x14ac:dyDescent="0.25">
      <c r="E1551" s="3">
        <f t="shared" ca="1" si="96"/>
        <v>0.60282101978355063</v>
      </c>
      <c r="F1551" s="3">
        <f t="shared" ca="1" si="97"/>
        <v>3.8764922104396442</v>
      </c>
      <c r="G1551" s="3">
        <f t="shared" ca="1" si="98"/>
        <v>5.4173780595685175</v>
      </c>
      <c r="H1551" s="5">
        <f t="shared" ca="1" si="99"/>
        <v>65.41737805956852</v>
      </c>
    </row>
    <row r="1552" spans="5:8" x14ac:dyDescent="0.25">
      <c r="E1552" s="3">
        <f t="shared" ca="1" si="96"/>
        <v>0.64426439163347193</v>
      </c>
      <c r="F1552" s="3">
        <f t="shared" ca="1" si="97"/>
        <v>1.928535047018642</v>
      </c>
      <c r="G1552" s="3">
        <f t="shared" ca="1" si="98"/>
        <v>6.4681400423227364</v>
      </c>
      <c r="H1552" s="5">
        <f t="shared" ca="1" si="99"/>
        <v>75.460395004695911</v>
      </c>
    </row>
    <row r="1553" spans="5:8" x14ac:dyDescent="0.25">
      <c r="E1553" s="3">
        <f t="shared" ca="1" si="96"/>
        <v>0.87385357963451682</v>
      </c>
      <c r="F1553" s="3">
        <f t="shared" ca="1" si="97"/>
        <v>2.8987130391207746E-3</v>
      </c>
      <c r="G1553" s="3">
        <f t="shared" ca="1" si="98"/>
        <v>9.831187114593968</v>
      </c>
      <c r="H1553" s="5">
        <f t="shared" ca="1" si="99"/>
        <v>70.171711598445157</v>
      </c>
    </row>
    <row r="1554" spans="5:8" x14ac:dyDescent="0.25">
      <c r="E1554" s="3">
        <f t="shared" ca="1" si="96"/>
        <v>0.79983562848652168</v>
      </c>
      <c r="F1554" s="3">
        <f t="shared" ca="1" si="97"/>
        <v>1.8758698731459595</v>
      </c>
      <c r="G1554" s="3">
        <f t="shared" ca="1" si="98"/>
        <v>6.5064091635796917</v>
      </c>
      <c r="H1554" s="5">
        <f t="shared" ca="1" si="99"/>
        <v>75.369460709566269</v>
      </c>
    </row>
    <row r="1555" spans="5:8" x14ac:dyDescent="0.25">
      <c r="E1555" s="3">
        <f t="shared" ca="1" si="96"/>
        <v>0.10575525286882503</v>
      </c>
      <c r="F1555" s="3">
        <f t="shared" ca="1" si="97"/>
        <v>3.1563235941305696</v>
      </c>
      <c r="G1555" s="3">
        <f t="shared" ca="1" si="98"/>
        <v>5.7425957920386921</v>
      </c>
      <c r="H1555" s="5">
        <f t="shared" ca="1" si="99"/>
        <v>65.742595792038685</v>
      </c>
    </row>
    <row r="1556" spans="5:8" x14ac:dyDescent="0.25">
      <c r="E1556" s="3">
        <f t="shared" ca="1" si="96"/>
        <v>0.3852947254514425</v>
      </c>
      <c r="F1556" s="3">
        <f t="shared" ca="1" si="97"/>
        <v>0.50649102535487067</v>
      </c>
      <c r="G1556" s="3">
        <f t="shared" ca="1" si="98"/>
        <v>7.9885063349265035</v>
      </c>
      <c r="H1556" s="5">
        <f t="shared" ca="1" si="99"/>
        <v>67.988506334926498</v>
      </c>
    </row>
    <row r="1557" spans="5:8" x14ac:dyDescent="0.25">
      <c r="E1557" s="3">
        <f t="shared" ca="1" si="96"/>
        <v>0.40062854501937795</v>
      </c>
      <c r="F1557" s="3">
        <f t="shared" ca="1" si="97"/>
        <v>0.62232158589708853</v>
      </c>
      <c r="G1557" s="3">
        <f t="shared" ca="1" si="98"/>
        <v>7.7971924363379745</v>
      </c>
      <c r="H1557" s="5">
        <f t="shared" ca="1" si="99"/>
        <v>67.79719243633798</v>
      </c>
    </row>
    <row r="1558" spans="5:8" x14ac:dyDescent="0.25">
      <c r="E1558" s="3">
        <f t="shared" ca="1" si="96"/>
        <v>0.9504631820987075</v>
      </c>
      <c r="F1558" s="3">
        <f t="shared" ca="1" si="97"/>
        <v>1.4954127758316593E-3</v>
      </c>
      <c r="G1558" s="3">
        <f t="shared" ca="1" si="98"/>
        <v>9.8784583494382652</v>
      </c>
      <c r="H1558" s="5">
        <f t="shared" ca="1" si="99"/>
        <v>70.123037063337563</v>
      </c>
    </row>
    <row r="1559" spans="5:8" x14ac:dyDescent="0.25">
      <c r="E1559" s="3">
        <f t="shared" ca="1" si="96"/>
        <v>0.8607315735387242</v>
      </c>
      <c r="F1559" s="3">
        <f t="shared" ca="1" si="97"/>
        <v>3.4643263720662003</v>
      </c>
      <c r="G1559" s="3">
        <f t="shared" ca="1" si="98"/>
        <v>5.5967208202610648</v>
      </c>
      <c r="H1559" s="5">
        <f t="shared" ca="1" si="99"/>
        <v>77.867605551805141</v>
      </c>
    </row>
    <row r="1560" spans="5:8" x14ac:dyDescent="0.25">
      <c r="E1560" s="3">
        <f t="shared" ca="1" si="96"/>
        <v>0.53615639503625234</v>
      </c>
      <c r="F1560" s="3">
        <f t="shared" ca="1" si="97"/>
        <v>2.2946630887647184E-2</v>
      </c>
      <c r="G1560" s="3">
        <f t="shared" ca="1" si="98"/>
        <v>9.5323095168908196</v>
      </c>
      <c r="H1560" s="5">
        <f t="shared" ca="1" si="99"/>
        <v>70.490637113996826</v>
      </c>
    </row>
    <row r="1561" spans="5:8" x14ac:dyDescent="0.25">
      <c r="E1561" s="3">
        <f t="shared" ca="1" si="96"/>
        <v>0.36231023462127876</v>
      </c>
      <c r="F1561" s="3">
        <f t="shared" ca="1" si="97"/>
        <v>7.7133224359860809E-4</v>
      </c>
      <c r="G1561" s="3">
        <f t="shared" ca="1" si="98"/>
        <v>9.9125592966514429</v>
      </c>
      <c r="H1561" s="5">
        <f t="shared" ca="1" si="99"/>
        <v>69.912559296651438</v>
      </c>
    </row>
    <row r="1562" spans="5:8" x14ac:dyDescent="0.25">
      <c r="E1562" s="3">
        <f t="shared" ca="1" si="96"/>
        <v>5.2322325127794E-2</v>
      </c>
      <c r="F1562" s="3">
        <f t="shared" ca="1" si="97"/>
        <v>4.5099603998485742</v>
      </c>
      <c r="G1562" s="3">
        <f t="shared" ca="1" si="98"/>
        <v>5.17087547875194</v>
      </c>
      <c r="H1562" s="5">
        <f t="shared" ca="1" si="99"/>
        <v>65.170875478751938</v>
      </c>
    </row>
    <row r="1563" spans="5:8" x14ac:dyDescent="0.25">
      <c r="E1563" s="3">
        <f t="shared" ca="1" si="96"/>
        <v>0.98477329537855374</v>
      </c>
      <c r="F1563" s="3">
        <f t="shared" ca="1" si="97"/>
        <v>16.363918528599871</v>
      </c>
      <c r="G1563" s="3">
        <f t="shared" ca="1" si="98"/>
        <v>2.9969784382118654</v>
      </c>
      <c r="H1563" s="5">
        <f t="shared" ca="1" si="99"/>
        <v>93.366940090388027</v>
      </c>
    </row>
    <row r="1564" spans="5:8" x14ac:dyDescent="0.25">
      <c r="E1564" s="3">
        <f t="shared" ca="1" si="96"/>
        <v>6.6168157492064061E-2</v>
      </c>
      <c r="F1564" s="3">
        <f t="shared" ca="1" si="97"/>
        <v>0.6032724595004274</v>
      </c>
      <c r="G1564" s="3">
        <f t="shared" ca="1" si="98"/>
        <v>7.8270233286882718</v>
      </c>
      <c r="H1564" s="5">
        <f t="shared" ca="1" si="99"/>
        <v>67.82702332868827</v>
      </c>
    </row>
    <row r="1565" spans="5:8" x14ac:dyDescent="0.25">
      <c r="E1565" s="3">
        <f t="shared" ca="1" si="96"/>
        <v>0.54393158724069313</v>
      </c>
      <c r="F1565" s="3">
        <f t="shared" ca="1" si="97"/>
        <v>1.3285276974979694</v>
      </c>
      <c r="G1565" s="3">
        <f t="shared" ca="1" si="98"/>
        <v>6.959331536852515</v>
      </c>
      <c r="H1565" s="5">
        <f t="shared" ca="1" si="99"/>
        <v>66.959331536852517</v>
      </c>
    </row>
    <row r="1566" spans="5:8" x14ac:dyDescent="0.25">
      <c r="E1566" s="3">
        <f t="shared" ca="1" si="96"/>
        <v>0.37423159630809399</v>
      </c>
      <c r="F1566" s="3">
        <f t="shared" ca="1" si="97"/>
        <v>0.53570692212404902</v>
      </c>
      <c r="G1566" s="3">
        <f t="shared" ca="1" si="98"/>
        <v>7.9378717663177518</v>
      </c>
      <c r="H1566" s="5">
        <f t="shared" ca="1" si="99"/>
        <v>67.937871766317755</v>
      </c>
    </row>
    <row r="1567" spans="5:8" x14ac:dyDescent="0.25">
      <c r="E1567" s="3">
        <f t="shared" ca="1" si="96"/>
        <v>0.44241089183242954</v>
      </c>
      <c r="F1567" s="3">
        <f t="shared" ca="1" si="97"/>
        <v>3.3275883743124113</v>
      </c>
      <c r="G1567" s="3">
        <f t="shared" ca="1" si="98"/>
        <v>5.6601207416447918</v>
      </c>
      <c r="H1567" s="5">
        <f t="shared" ca="1" si="99"/>
        <v>65.660120741644789</v>
      </c>
    </row>
    <row r="1568" spans="5:8" x14ac:dyDescent="0.25">
      <c r="E1568" s="3">
        <f t="shared" ca="1" si="96"/>
        <v>0.82966061438847227</v>
      </c>
      <c r="F1568" s="3">
        <f t="shared" ca="1" si="97"/>
        <v>0.43320382738756247</v>
      </c>
      <c r="G1568" s="3">
        <f t="shared" ca="1" si="98"/>
        <v>8.1240067156462867</v>
      </c>
      <c r="H1568" s="5">
        <f t="shared" ca="1" si="99"/>
        <v>72.30919711174127</v>
      </c>
    </row>
    <row r="1569" spans="5:8" x14ac:dyDescent="0.25">
      <c r="E1569" s="3">
        <f t="shared" ca="1" si="96"/>
        <v>0.72392533547483873</v>
      </c>
      <c r="F1569" s="3">
        <f t="shared" ca="1" si="97"/>
        <v>2.9729892203235639</v>
      </c>
      <c r="G1569" s="3">
        <f t="shared" ca="1" si="98"/>
        <v>5.8349852162674676</v>
      </c>
      <c r="H1569" s="5">
        <f t="shared" ca="1" si="99"/>
        <v>77.1380040040561</v>
      </c>
    </row>
    <row r="1570" spans="5:8" x14ac:dyDescent="0.25">
      <c r="E1570" s="3">
        <f t="shared" ca="1" si="96"/>
        <v>0.80081183171824633</v>
      </c>
      <c r="F1570" s="3">
        <f t="shared" ca="1" si="97"/>
        <v>3.2872602187600259</v>
      </c>
      <c r="G1570" s="3">
        <f t="shared" ca="1" si="98"/>
        <v>5.6792255184706386</v>
      </c>
      <c r="H1570" s="5">
        <f t="shared" ca="1" si="99"/>
        <v>77.60803470028938</v>
      </c>
    </row>
    <row r="1571" spans="5:8" x14ac:dyDescent="0.25">
      <c r="E1571" s="3">
        <f t="shared" ca="1" si="96"/>
        <v>0.45825068663869717</v>
      </c>
      <c r="F1571" s="3">
        <f t="shared" ca="1" si="97"/>
        <v>5.5765488280404868E-2</v>
      </c>
      <c r="G1571" s="3">
        <f t="shared" ca="1" si="98"/>
        <v>9.2805994442968043</v>
      </c>
      <c r="H1571" s="5">
        <f t="shared" ca="1" si="99"/>
        <v>69.280599444296797</v>
      </c>
    </row>
    <row r="1572" spans="5:8" x14ac:dyDescent="0.25">
      <c r="E1572" s="3">
        <f t="shared" ca="1" si="96"/>
        <v>0.24300801885798584</v>
      </c>
      <c r="F1572" s="3">
        <f t="shared" ca="1" si="97"/>
        <v>3.0286895627573158E-3</v>
      </c>
      <c r="G1572" s="3">
        <f t="shared" ca="1" si="98"/>
        <v>9.8274764498628002</v>
      </c>
      <c r="H1572" s="5">
        <f t="shared" ca="1" si="99"/>
        <v>69.8274764498628</v>
      </c>
    </row>
    <row r="1573" spans="5:8" x14ac:dyDescent="0.25">
      <c r="E1573" s="3">
        <f t="shared" ca="1" si="96"/>
        <v>0.77444867149619523</v>
      </c>
      <c r="F1573" s="3">
        <f t="shared" ca="1" si="97"/>
        <v>0.43310496228205747</v>
      </c>
      <c r="G1573" s="3">
        <f t="shared" ca="1" si="98"/>
        <v>8.124198639194379</v>
      </c>
      <c r="H1573" s="5">
        <f t="shared" ca="1" si="99"/>
        <v>72.308906323087683</v>
      </c>
    </row>
    <row r="1574" spans="5:8" x14ac:dyDescent="0.25">
      <c r="E1574" s="3">
        <f t="shared" ca="1" si="96"/>
        <v>0.42518499070947224</v>
      </c>
      <c r="F1574" s="3">
        <f t="shared" ca="1" si="97"/>
        <v>3.9677367493518405E-2</v>
      </c>
      <c r="G1574" s="3">
        <f t="shared" ca="1" si="98"/>
        <v>9.3896266176071244</v>
      </c>
      <c r="H1574" s="5">
        <f t="shared" ca="1" si="99"/>
        <v>69.389626617607121</v>
      </c>
    </row>
    <row r="1575" spans="5:8" x14ac:dyDescent="0.25">
      <c r="E1575" s="3">
        <f t="shared" ca="1" si="96"/>
        <v>0.78098992823850566</v>
      </c>
      <c r="F1575" s="3">
        <f t="shared" ca="1" si="97"/>
        <v>1.6233946895777267E-2</v>
      </c>
      <c r="G1575" s="3">
        <f t="shared" ca="1" si="98"/>
        <v>9.6051214967788248</v>
      </c>
      <c r="H1575" s="5">
        <f t="shared" ca="1" si="99"/>
        <v>70.411112450116946</v>
      </c>
    </row>
    <row r="1576" spans="5:8" x14ac:dyDescent="0.25">
      <c r="E1576" s="3">
        <f t="shared" ca="1" si="96"/>
        <v>0.97817573462177343</v>
      </c>
      <c r="F1576" s="3">
        <f t="shared" ca="1" si="97"/>
        <v>3.8636127443539892E-2</v>
      </c>
      <c r="G1576" s="3">
        <f t="shared" ca="1" si="98"/>
        <v>9.3974382827179515</v>
      </c>
      <c r="H1576" s="5">
        <f t="shared" ca="1" si="99"/>
        <v>70.641197844725582</v>
      </c>
    </row>
    <row r="1577" spans="5:8" x14ac:dyDescent="0.25">
      <c r="E1577" s="3">
        <f t="shared" ca="1" si="96"/>
        <v>0.97893964165314939</v>
      </c>
      <c r="F1577" s="3">
        <f t="shared" ca="1" si="97"/>
        <v>3.3144523437983034E-2</v>
      </c>
      <c r="G1577" s="3">
        <f t="shared" ca="1" si="98"/>
        <v>9.4406209840588815</v>
      </c>
      <c r="H1577" s="5">
        <f t="shared" ca="1" si="99"/>
        <v>70.592523539379101</v>
      </c>
    </row>
    <row r="1578" spans="5:8" x14ac:dyDescent="0.25">
      <c r="E1578" s="3">
        <f t="shared" ca="1" si="96"/>
        <v>0.33901545682573275</v>
      </c>
      <c r="F1578" s="3">
        <f t="shared" ca="1" si="97"/>
        <v>0.19239124926906939</v>
      </c>
      <c r="G1578" s="3">
        <f t="shared" ca="1" si="98"/>
        <v>8.7058121915882669</v>
      </c>
      <c r="H1578" s="5">
        <f t="shared" ca="1" si="99"/>
        <v>68.705812191588265</v>
      </c>
    </row>
    <row r="1579" spans="5:8" x14ac:dyDescent="0.25">
      <c r="E1579" s="3">
        <f t="shared" ca="1" si="96"/>
        <v>0.13707882228654977</v>
      </c>
      <c r="F1579" s="3">
        <f t="shared" ca="1" si="97"/>
        <v>7.3120621609845421E-2</v>
      </c>
      <c r="G1579" s="3">
        <f t="shared" ca="1" si="98"/>
        <v>9.1806731264023256</v>
      </c>
      <c r="H1579" s="5">
        <f t="shared" ca="1" si="99"/>
        <v>69.180673126402326</v>
      </c>
    </row>
    <row r="1580" spans="5:8" x14ac:dyDescent="0.25">
      <c r="E1580" s="3">
        <f t="shared" ca="1" si="96"/>
        <v>9.6136726266014216E-2</v>
      </c>
      <c r="F1580" s="3">
        <f t="shared" ca="1" si="97"/>
        <v>0.46928449003812933</v>
      </c>
      <c r="G1580" s="3">
        <f t="shared" ca="1" si="98"/>
        <v>8.055674167343561</v>
      </c>
      <c r="H1580" s="5">
        <f t="shared" ca="1" si="99"/>
        <v>68.055674167343568</v>
      </c>
    </row>
    <row r="1581" spans="5:8" x14ac:dyDescent="0.25">
      <c r="E1581" s="3">
        <f t="shared" ca="1" si="96"/>
        <v>0.83306581111272782</v>
      </c>
      <c r="F1581" s="3">
        <f t="shared" ca="1" si="97"/>
        <v>3.3353271762402146E-3</v>
      </c>
      <c r="G1581" s="3">
        <f t="shared" ca="1" si="98"/>
        <v>9.8190312683536405</v>
      </c>
      <c r="H1581" s="5">
        <f t="shared" ca="1" si="99"/>
        <v>70.184304058822605</v>
      </c>
    </row>
    <row r="1582" spans="5:8" x14ac:dyDescent="0.25">
      <c r="E1582" s="3">
        <f t="shared" ca="1" si="96"/>
        <v>0.86324157560505688</v>
      </c>
      <c r="F1582" s="3">
        <f t="shared" ca="1" si="97"/>
        <v>0.3322113115157706</v>
      </c>
      <c r="G1582" s="3">
        <f t="shared" ca="1" si="98"/>
        <v>8.3358859410699289</v>
      </c>
      <c r="H1582" s="5">
        <f t="shared" ca="1" si="99"/>
        <v>71.996325370445845</v>
      </c>
    </row>
    <row r="1583" spans="5:8" x14ac:dyDescent="0.25">
      <c r="E1583" s="3">
        <f t="shared" ca="1" si="96"/>
        <v>0.19208109261771344</v>
      </c>
      <c r="F1583" s="3">
        <f t="shared" ca="1" si="97"/>
        <v>0.64011001025903824</v>
      </c>
      <c r="G1583" s="3">
        <f t="shared" ca="1" si="98"/>
        <v>7.7698520114643408</v>
      </c>
      <c r="H1583" s="5">
        <f t="shared" ca="1" si="99"/>
        <v>67.769852011464337</v>
      </c>
    </row>
    <row r="1584" spans="5:8" x14ac:dyDescent="0.25">
      <c r="E1584" s="3">
        <f t="shared" ca="1" si="96"/>
        <v>6.0680786937281073E-2</v>
      </c>
      <c r="F1584" s="3">
        <f t="shared" ca="1" si="97"/>
        <v>4.0013767981787201</v>
      </c>
      <c r="G1584" s="3">
        <f t="shared" ca="1" si="98"/>
        <v>5.3661935387372957</v>
      </c>
      <c r="H1584" s="5">
        <f t="shared" ca="1" si="99"/>
        <v>65.366193538737292</v>
      </c>
    </row>
    <row r="1585" spans="5:8" x14ac:dyDescent="0.25">
      <c r="E1585" s="3">
        <f t="shared" ca="1" si="96"/>
        <v>0.57133931068269816</v>
      </c>
      <c r="F1585" s="3">
        <f t="shared" ca="1" si="97"/>
        <v>2.5244940574228343</v>
      </c>
      <c r="G1585" s="3">
        <f t="shared" ca="1" si="98"/>
        <v>6.0816864281857228</v>
      </c>
      <c r="H1585" s="5">
        <f t="shared" ca="1" si="99"/>
        <v>66.081686428185719</v>
      </c>
    </row>
    <row r="1586" spans="5:8" x14ac:dyDescent="0.25">
      <c r="E1586" s="3">
        <f t="shared" ca="1" si="96"/>
        <v>0.78747504148274683</v>
      </c>
      <c r="F1586" s="3">
        <f t="shared" ca="1" si="97"/>
        <v>1.3052086716957692</v>
      </c>
      <c r="G1586" s="3">
        <f t="shared" ca="1" si="98"/>
        <v>6.9813676047005799</v>
      </c>
      <c r="H1586" s="5">
        <f t="shared" ca="1" si="99"/>
        <v>74.323841066995186</v>
      </c>
    </row>
    <row r="1587" spans="5:8" x14ac:dyDescent="0.25">
      <c r="E1587" s="3">
        <f t="shared" ca="1" si="96"/>
        <v>0.69859181785646862</v>
      </c>
      <c r="F1587" s="3">
        <f t="shared" ca="1" si="97"/>
        <v>0.4644077503691888</v>
      </c>
      <c r="G1587" s="3">
        <f t="shared" ca="1" si="98"/>
        <v>8.0647177406631698</v>
      </c>
      <c r="H1587" s="5">
        <f t="shared" ca="1" si="99"/>
        <v>72.399690009706021</v>
      </c>
    </row>
    <row r="1588" spans="5:8" x14ac:dyDescent="0.25">
      <c r="E1588" s="3">
        <f t="shared" ca="1" si="96"/>
        <v>0.10714758003449243</v>
      </c>
      <c r="F1588" s="3">
        <f t="shared" ca="1" si="97"/>
        <v>4.5983556037982085</v>
      </c>
      <c r="G1588" s="3">
        <f t="shared" ca="1" si="98"/>
        <v>5.1388862852967456</v>
      </c>
      <c r="H1588" s="5">
        <f t="shared" ca="1" si="99"/>
        <v>65.138886285296749</v>
      </c>
    </row>
    <row r="1589" spans="5:8" x14ac:dyDescent="0.25">
      <c r="E1589" s="3">
        <f t="shared" ca="1" si="96"/>
        <v>0.28799310195617045</v>
      </c>
      <c r="F1589" s="3">
        <f t="shared" ca="1" si="97"/>
        <v>0.1278492273897254</v>
      </c>
      <c r="G1589" s="3">
        <f t="shared" ca="1" si="98"/>
        <v>8.9314147328844165</v>
      </c>
      <c r="H1589" s="5">
        <f t="shared" ca="1" si="99"/>
        <v>68.93141473288442</v>
      </c>
    </row>
    <row r="1590" spans="5:8" x14ac:dyDescent="0.25">
      <c r="E1590" s="3">
        <f t="shared" ca="1" si="96"/>
        <v>0.42886506834302784</v>
      </c>
      <c r="F1590" s="3">
        <f t="shared" ca="1" si="97"/>
        <v>1.8571362001490648E-3</v>
      </c>
      <c r="G1590" s="3">
        <f t="shared" ca="1" si="98"/>
        <v>9.864648620051188</v>
      </c>
      <c r="H1590" s="5">
        <f t="shared" ca="1" si="99"/>
        <v>69.864648620051184</v>
      </c>
    </row>
    <row r="1591" spans="5:8" x14ac:dyDescent="0.25">
      <c r="E1591" s="3">
        <f t="shared" ca="1" si="96"/>
        <v>1.8447241667326142E-2</v>
      </c>
      <c r="F1591" s="3">
        <f t="shared" ca="1" si="97"/>
        <v>4.6590744192404547E-2</v>
      </c>
      <c r="G1591" s="3">
        <f t="shared" ca="1" si="98"/>
        <v>9.3403238380736298</v>
      </c>
      <c r="H1591" s="5">
        <f t="shared" ca="1" si="99"/>
        <v>69.34032383807363</v>
      </c>
    </row>
    <row r="1592" spans="5:8" x14ac:dyDescent="0.25">
      <c r="E1592" s="3">
        <f t="shared" ca="1" si="96"/>
        <v>0.8636979259170896</v>
      </c>
      <c r="F1592" s="3">
        <f t="shared" ca="1" si="97"/>
        <v>4.1566038279558439</v>
      </c>
      <c r="G1592" s="3">
        <f t="shared" ca="1" si="98"/>
        <v>5.3044273118611436</v>
      </c>
      <c r="H1592" s="5">
        <f t="shared" ca="1" si="99"/>
        <v>78.852176516094701</v>
      </c>
    </row>
    <row r="1593" spans="5:8" x14ac:dyDescent="0.25">
      <c r="E1593" s="3">
        <f t="shared" ca="1" si="96"/>
        <v>0.11228606883946801</v>
      </c>
      <c r="F1593" s="3">
        <f t="shared" ca="1" si="97"/>
        <v>1.0621107526354912</v>
      </c>
      <c r="G1593" s="3">
        <f t="shared" ca="1" si="98"/>
        <v>7.2290669845951312</v>
      </c>
      <c r="H1593" s="5">
        <f t="shared" ca="1" si="99"/>
        <v>67.229066984595136</v>
      </c>
    </row>
    <row r="1594" spans="5:8" x14ac:dyDescent="0.25">
      <c r="E1594" s="3">
        <f t="shared" ca="1" si="96"/>
        <v>0.99717435316590286</v>
      </c>
      <c r="F1594" s="3">
        <f t="shared" ca="1" si="97"/>
        <v>0.61082933439118337</v>
      </c>
      <c r="G1594" s="3">
        <f t="shared" ca="1" si="98"/>
        <v>7.8151192102567917</v>
      </c>
      <c r="H1594" s="5">
        <f t="shared" ca="1" si="99"/>
        <v>72.795710124134388</v>
      </c>
    </row>
    <row r="1595" spans="5:8" x14ac:dyDescent="0.25">
      <c r="E1595" s="3">
        <f t="shared" ca="1" si="96"/>
        <v>0.55861980225751429</v>
      </c>
      <c r="F1595" s="3">
        <f t="shared" ca="1" si="97"/>
        <v>1.8549077099462425E-3</v>
      </c>
      <c r="G1595" s="3">
        <f t="shared" ca="1" si="98"/>
        <v>9.8647292994250577</v>
      </c>
      <c r="H1595" s="5">
        <f t="shared" ca="1" si="99"/>
        <v>70.13712560828489</v>
      </c>
    </row>
    <row r="1596" spans="5:8" x14ac:dyDescent="0.25">
      <c r="E1596" s="3">
        <f t="shared" ca="1" si="96"/>
        <v>0.37148117088581767</v>
      </c>
      <c r="F1596" s="3">
        <f t="shared" ca="1" si="97"/>
        <v>0.92426147438212647</v>
      </c>
      <c r="G1596" s="3">
        <f t="shared" ca="1" si="98"/>
        <v>7.3870405658175446</v>
      </c>
      <c r="H1596" s="5">
        <f t="shared" ca="1" si="99"/>
        <v>67.387040565817543</v>
      </c>
    </row>
    <row r="1597" spans="5:8" x14ac:dyDescent="0.25">
      <c r="E1597" s="3">
        <f t="shared" ca="1" si="96"/>
        <v>0.94063411973753663</v>
      </c>
      <c r="F1597" s="3">
        <f t="shared" ca="1" si="97"/>
        <v>1.6673682720394016</v>
      </c>
      <c r="G1597" s="3">
        <f t="shared" ca="1" si="98"/>
        <v>6.6661054674106799</v>
      </c>
      <c r="H1597" s="5">
        <f t="shared" ca="1" si="99"/>
        <v>75.001262804628723</v>
      </c>
    </row>
    <row r="1598" spans="5:8" x14ac:dyDescent="0.25">
      <c r="E1598" s="3">
        <f t="shared" ca="1" si="96"/>
        <v>0.67821725963856772</v>
      </c>
      <c r="F1598" s="3">
        <f t="shared" ca="1" si="97"/>
        <v>4.7905974315814023E-3</v>
      </c>
      <c r="G1598" s="3">
        <f t="shared" ca="1" si="98"/>
        <v>9.7835078578432011</v>
      </c>
      <c r="H1598" s="5">
        <f t="shared" ca="1" si="99"/>
        <v>70.221282739588375</v>
      </c>
    </row>
    <row r="1599" spans="5:8" x14ac:dyDescent="0.25">
      <c r="E1599" s="3">
        <f t="shared" ca="1" si="96"/>
        <v>3.4442599297487386E-2</v>
      </c>
      <c r="F1599" s="3">
        <f t="shared" ca="1" si="97"/>
        <v>0.12710006873598023</v>
      </c>
      <c r="G1599" s="3">
        <f t="shared" ca="1" si="98"/>
        <v>8.9343736556618225</v>
      </c>
      <c r="H1599" s="5">
        <f t="shared" ca="1" si="99"/>
        <v>68.93437365566183</v>
      </c>
    </row>
    <row r="1600" spans="5:8" x14ac:dyDescent="0.25">
      <c r="E1600" s="3">
        <f t="shared" ca="1" si="96"/>
        <v>0.95368969351214405</v>
      </c>
      <c r="F1600" s="3">
        <f t="shared" ca="1" si="97"/>
        <v>0.43239085641697089</v>
      </c>
      <c r="G1600" s="3">
        <f t="shared" ca="1" si="98"/>
        <v>8.1255857019927191</v>
      </c>
      <c r="H1600" s="5">
        <f t="shared" ca="1" si="99"/>
        <v>72.306805154424254</v>
      </c>
    </row>
    <row r="1601" spans="5:8" x14ac:dyDescent="0.25">
      <c r="E1601" s="3">
        <f t="shared" ca="1" si="96"/>
        <v>0.27838053416762165</v>
      </c>
      <c r="F1601" s="3">
        <f t="shared" ca="1" si="97"/>
        <v>3.477946700915572</v>
      </c>
      <c r="G1601" s="3">
        <f t="shared" ca="1" si="98"/>
        <v>5.5905186403084066</v>
      </c>
      <c r="H1601" s="5">
        <f t="shared" ca="1" si="99"/>
        <v>65.590518640308403</v>
      </c>
    </row>
    <row r="1602" spans="5:8" x14ac:dyDescent="0.25">
      <c r="E1602" s="3">
        <f t="shared" ca="1" si="96"/>
        <v>0.6804330684118749</v>
      </c>
      <c r="F1602" s="3">
        <f t="shared" ca="1" si="97"/>
        <v>3.3095351879672044</v>
      </c>
      <c r="G1602" s="3">
        <f t="shared" ca="1" si="98"/>
        <v>5.6686496808640889</v>
      </c>
      <c r="H1602" s="5">
        <f t="shared" ca="1" si="99"/>
        <v>77.640885507103121</v>
      </c>
    </row>
    <row r="1603" spans="5:8" x14ac:dyDescent="0.25">
      <c r="E1603" s="3">
        <f t="shared" ca="1" si="96"/>
        <v>0.3505011017599321</v>
      </c>
      <c r="F1603" s="3">
        <f t="shared" ca="1" si="97"/>
        <v>0.16293558452064794</v>
      </c>
      <c r="G1603" s="3">
        <f t="shared" ca="1" si="98"/>
        <v>8.8024084322686722</v>
      </c>
      <c r="H1603" s="5">
        <f t="shared" ca="1" si="99"/>
        <v>68.802408432268678</v>
      </c>
    </row>
    <row r="1604" spans="5:8" x14ac:dyDescent="0.25">
      <c r="E1604" s="3">
        <f t="shared" ref="E1604:E1667" ca="1" si="100">RAND()</f>
        <v>0.78667371068123748</v>
      </c>
      <c r="F1604" s="3">
        <f t="shared" ref="F1604:F1667" ca="1" si="101">_xlfn.NORM.INV(RAND(),0,1)^2</f>
        <v>2.5067556004883695E-2</v>
      </c>
      <c r="G1604" s="3">
        <f t="shared" ref="G1604:G1667" ca="1" si="102">$C$3+(($C$3^2*F1604)/(2*$C$4))-(($C$3)/(2*$C$4))*SQRT(4*$C$3*$C$4*F1604+$C$3^2*F1604^2)</f>
        <v>9.5117018145258179</v>
      </c>
      <c r="H1604" s="5">
        <f t="shared" ref="H1604:H1667" ca="1" si="103">IF(E1604&lt;$C$3/($C$3+G1604),G1604,$C$3^2/G1604)+$C$5</f>
        <v>70.513365741479063</v>
      </c>
    </row>
    <row r="1605" spans="5:8" x14ac:dyDescent="0.25">
      <c r="E1605" s="3">
        <f t="shared" ca="1" si="100"/>
        <v>0.68711216358539384</v>
      </c>
      <c r="F1605" s="3">
        <f t="shared" ca="1" si="101"/>
        <v>0.2124950106741077</v>
      </c>
      <c r="G1605" s="3">
        <f t="shared" ca="1" si="102"/>
        <v>8.6446597935895078</v>
      </c>
      <c r="H1605" s="5">
        <f t="shared" ca="1" si="103"/>
        <v>71.567835217084593</v>
      </c>
    </row>
    <row r="1606" spans="5:8" x14ac:dyDescent="0.25">
      <c r="E1606" s="3">
        <f t="shared" ca="1" si="100"/>
        <v>0.19850801822250641</v>
      </c>
      <c r="F1606" s="3">
        <f t="shared" ca="1" si="101"/>
        <v>0.19465006025351006</v>
      </c>
      <c r="G1606" s="3">
        <f t="shared" ca="1" si="102"/>
        <v>8.698764068271938</v>
      </c>
      <c r="H1606" s="5">
        <f t="shared" ca="1" si="103"/>
        <v>68.698764068271942</v>
      </c>
    </row>
    <row r="1607" spans="5:8" x14ac:dyDescent="0.25">
      <c r="E1607" s="3">
        <f t="shared" ca="1" si="100"/>
        <v>0.97531055209355744</v>
      </c>
      <c r="F1607" s="3">
        <f t="shared" ca="1" si="101"/>
        <v>9.8430090889413541E-3</v>
      </c>
      <c r="G1607" s="3">
        <f t="shared" ca="1" si="102"/>
        <v>9.691147203339936</v>
      </c>
      <c r="H1607" s="5">
        <f t="shared" ca="1" si="103"/>
        <v>70.318695805749002</v>
      </c>
    </row>
    <row r="1608" spans="5:8" x14ac:dyDescent="0.25">
      <c r="E1608" s="3">
        <f t="shared" ca="1" si="100"/>
        <v>4.1293173464254207E-2</v>
      </c>
      <c r="F1608" s="3">
        <f t="shared" ca="1" si="101"/>
        <v>0.31175265738856367</v>
      </c>
      <c r="G1608" s="3">
        <f t="shared" ca="1" si="102"/>
        <v>8.3833572163197925</v>
      </c>
      <c r="H1608" s="5">
        <f t="shared" ca="1" si="103"/>
        <v>68.383357216319794</v>
      </c>
    </row>
    <row r="1609" spans="5:8" x14ac:dyDescent="0.25">
      <c r="E1609" s="3">
        <f t="shared" ca="1" si="100"/>
        <v>5.3640749608650284E-2</v>
      </c>
      <c r="F1609" s="3">
        <f t="shared" ca="1" si="101"/>
        <v>0.25662098243726733</v>
      </c>
      <c r="G1609" s="3">
        <f t="shared" ca="1" si="102"/>
        <v>8.5212406711643069</v>
      </c>
      <c r="H1609" s="5">
        <f t="shared" ca="1" si="103"/>
        <v>68.521240671164307</v>
      </c>
    </row>
    <row r="1610" spans="5:8" x14ac:dyDescent="0.25">
      <c r="E1610" s="3">
        <f t="shared" ca="1" si="100"/>
        <v>0.15125124032424708</v>
      </c>
      <c r="F1610" s="3">
        <f t="shared" ca="1" si="101"/>
        <v>0.21290552425149792</v>
      </c>
      <c r="G1610" s="3">
        <f t="shared" ca="1" si="102"/>
        <v>8.6434464623856613</v>
      </c>
      <c r="H1610" s="5">
        <f t="shared" ca="1" si="103"/>
        <v>68.643446462385668</v>
      </c>
    </row>
    <row r="1611" spans="5:8" x14ac:dyDescent="0.25">
      <c r="E1611" s="3">
        <f t="shared" ca="1" si="100"/>
        <v>0.15091033003175858</v>
      </c>
      <c r="F1611" s="3">
        <f t="shared" ca="1" si="101"/>
        <v>1.0459027720495124</v>
      </c>
      <c r="G1611" s="3">
        <f t="shared" ca="1" si="102"/>
        <v>7.246901039549547</v>
      </c>
      <c r="H1611" s="5">
        <f t="shared" ca="1" si="103"/>
        <v>67.246901039549542</v>
      </c>
    </row>
    <row r="1612" spans="5:8" x14ac:dyDescent="0.25">
      <c r="E1612" s="3">
        <f t="shared" ca="1" si="100"/>
        <v>0.82661733661291448</v>
      </c>
      <c r="F1612" s="3">
        <f t="shared" ca="1" si="101"/>
        <v>2.1011771575615988E-3</v>
      </c>
      <c r="G1612" s="3">
        <f t="shared" ca="1" si="102"/>
        <v>9.8560924038772004</v>
      </c>
      <c r="H1612" s="5">
        <f t="shared" ca="1" si="103"/>
        <v>70.146008773280357</v>
      </c>
    </row>
    <row r="1613" spans="5:8" x14ac:dyDescent="0.25">
      <c r="E1613" s="3">
        <f t="shared" ca="1" si="100"/>
        <v>0.84472477511950361</v>
      </c>
      <c r="F1613" s="3">
        <f t="shared" ca="1" si="101"/>
        <v>5.7353566443652413E-3</v>
      </c>
      <c r="G1613" s="3">
        <f t="shared" ca="1" si="102"/>
        <v>9.7633644632652405</v>
      </c>
      <c r="H1613" s="5">
        <f t="shared" ca="1" si="103"/>
        <v>70.242370893379132</v>
      </c>
    </row>
    <row r="1614" spans="5:8" x14ac:dyDescent="0.25">
      <c r="E1614" s="3">
        <f t="shared" ca="1" si="100"/>
        <v>0.88867621732001223</v>
      </c>
      <c r="F1614" s="3">
        <f t="shared" ca="1" si="101"/>
        <v>0.17241021442075996</v>
      </c>
      <c r="G1614" s="3">
        <f t="shared" ca="1" si="102"/>
        <v>8.7703276567170789</v>
      </c>
      <c r="H1614" s="5">
        <f t="shared" ca="1" si="103"/>
        <v>71.402082557703679</v>
      </c>
    </row>
    <row r="1615" spans="5:8" x14ac:dyDescent="0.25">
      <c r="E1615" s="3">
        <f t="shared" ca="1" si="100"/>
        <v>0.46982862661203095</v>
      </c>
      <c r="F1615" s="3">
        <f t="shared" ca="1" si="101"/>
        <v>2.5884860841913264</v>
      </c>
      <c r="G1615" s="3">
        <f t="shared" ca="1" si="102"/>
        <v>6.0444882007791367</v>
      </c>
      <c r="H1615" s="5">
        <f t="shared" ca="1" si="103"/>
        <v>66.044488200779142</v>
      </c>
    </row>
    <row r="1616" spans="5:8" x14ac:dyDescent="0.25">
      <c r="E1616" s="3">
        <f t="shared" ca="1" si="100"/>
        <v>0.90903434883092549</v>
      </c>
      <c r="F1616" s="3">
        <f t="shared" ca="1" si="101"/>
        <v>1.9294320348508756</v>
      </c>
      <c r="G1616" s="3">
        <f t="shared" ca="1" si="102"/>
        <v>6.467494948500101</v>
      </c>
      <c r="H1616" s="5">
        <f t="shared" ca="1" si="103"/>
        <v>75.461937086350773</v>
      </c>
    </row>
    <row r="1617" spans="5:8" x14ac:dyDescent="0.25">
      <c r="E1617" s="3">
        <f t="shared" ca="1" si="100"/>
        <v>0.37881383791647694</v>
      </c>
      <c r="F1617" s="3">
        <f t="shared" ca="1" si="101"/>
        <v>0.75104937043495379</v>
      </c>
      <c r="G1617" s="3">
        <f t="shared" ca="1" si="102"/>
        <v>7.6093879399430815</v>
      </c>
      <c r="H1617" s="5">
        <f t="shared" ca="1" si="103"/>
        <v>67.609387939943076</v>
      </c>
    </row>
    <row r="1618" spans="5:8" x14ac:dyDescent="0.25">
      <c r="E1618" s="3">
        <f t="shared" ca="1" si="100"/>
        <v>0.54996107494361268</v>
      </c>
      <c r="F1618" s="3">
        <f t="shared" ca="1" si="101"/>
        <v>2.7730992244657005</v>
      </c>
      <c r="G1618" s="3">
        <f t="shared" ca="1" si="102"/>
        <v>5.9410457721974694</v>
      </c>
      <c r="H1618" s="5">
        <f t="shared" ca="1" si="103"/>
        <v>65.941045772197469</v>
      </c>
    </row>
    <row r="1619" spans="5:8" x14ac:dyDescent="0.25">
      <c r="E1619" s="3">
        <f t="shared" ca="1" si="100"/>
        <v>0.50303189968331297</v>
      </c>
      <c r="F1619" s="3">
        <f t="shared" ca="1" si="101"/>
        <v>1.4946187769704045E-2</v>
      </c>
      <c r="G1619" s="3">
        <f t="shared" ca="1" si="102"/>
        <v>9.6207978750910286</v>
      </c>
      <c r="H1619" s="5">
        <f t="shared" ca="1" si="103"/>
        <v>69.620797875091029</v>
      </c>
    </row>
    <row r="1620" spans="5:8" x14ac:dyDescent="0.25">
      <c r="E1620" s="3">
        <f t="shared" ca="1" si="100"/>
        <v>0.66712595921289974</v>
      </c>
      <c r="F1620" s="3">
        <f t="shared" ca="1" si="101"/>
        <v>4.0089491547413737E-2</v>
      </c>
      <c r="G1620" s="3">
        <f t="shared" ca="1" si="102"/>
        <v>9.3865649060729712</v>
      </c>
      <c r="H1620" s="5">
        <f t="shared" ca="1" si="103"/>
        <v>70.653524585474443</v>
      </c>
    </row>
    <row r="1621" spans="5:8" x14ac:dyDescent="0.25">
      <c r="E1621" s="3">
        <f t="shared" ca="1" si="100"/>
        <v>0.82533109706859176</v>
      </c>
      <c r="F1621" s="3">
        <f t="shared" ca="1" si="101"/>
        <v>0.48121547682799531</v>
      </c>
      <c r="G1621" s="3">
        <f t="shared" ca="1" si="102"/>
        <v>8.0337894740196099</v>
      </c>
      <c r="H1621" s="5">
        <f t="shared" ca="1" si="103"/>
        <v>72.447426002808385</v>
      </c>
    </row>
    <row r="1622" spans="5:8" x14ac:dyDescent="0.25">
      <c r="E1622" s="3">
        <f t="shared" ca="1" si="100"/>
        <v>0.10655090278862112</v>
      </c>
      <c r="F1622" s="3">
        <f t="shared" ca="1" si="101"/>
        <v>0.12951524586582003</v>
      </c>
      <c r="G1622" s="3">
        <f t="shared" ca="1" si="102"/>
        <v>8.9248690282070395</v>
      </c>
      <c r="H1622" s="5">
        <f t="shared" ca="1" si="103"/>
        <v>68.924869028207041</v>
      </c>
    </row>
    <row r="1623" spans="5:8" x14ac:dyDescent="0.25">
      <c r="E1623" s="3">
        <f t="shared" ca="1" si="100"/>
        <v>0.17945431685921076</v>
      </c>
      <c r="F1623" s="3">
        <f t="shared" ca="1" si="101"/>
        <v>6.7200247820755341E-4</v>
      </c>
      <c r="G1623" s="3">
        <f t="shared" ca="1" si="102"/>
        <v>9.9183595553603752</v>
      </c>
      <c r="H1623" s="5">
        <f t="shared" ca="1" si="103"/>
        <v>69.918359555360382</v>
      </c>
    </row>
    <row r="1624" spans="5:8" x14ac:dyDescent="0.25">
      <c r="E1624" s="3">
        <f t="shared" ca="1" si="100"/>
        <v>3.5070174350992578E-2</v>
      </c>
      <c r="F1624" s="3">
        <f t="shared" ca="1" si="101"/>
        <v>1.7876811279447664</v>
      </c>
      <c r="G1624" s="3">
        <f t="shared" ca="1" si="102"/>
        <v>6.5722942859313696</v>
      </c>
      <c r="H1624" s="5">
        <f t="shared" ca="1" si="103"/>
        <v>66.572294285931363</v>
      </c>
    </row>
    <row r="1625" spans="5:8" x14ac:dyDescent="0.25">
      <c r="E1625" s="3">
        <f t="shared" ca="1" si="100"/>
        <v>0.65740795636199945</v>
      </c>
      <c r="F1625" s="3">
        <f t="shared" ca="1" si="101"/>
        <v>2.1836723667147343E-2</v>
      </c>
      <c r="G1625" s="3">
        <f t="shared" ca="1" si="102"/>
        <v>9.5434930230931467</v>
      </c>
      <c r="H1625" s="5">
        <f t="shared" ca="1" si="103"/>
        <v>70.478343700574001</v>
      </c>
    </row>
    <row r="1626" spans="5:8" x14ac:dyDescent="0.25">
      <c r="E1626" s="3">
        <f t="shared" ca="1" si="100"/>
        <v>0.36022669156925691</v>
      </c>
      <c r="F1626" s="3">
        <f t="shared" ca="1" si="101"/>
        <v>1.044584001071029</v>
      </c>
      <c r="G1626" s="3">
        <f t="shared" ca="1" si="102"/>
        <v>7.2483602748372409</v>
      </c>
      <c r="H1626" s="5">
        <f t="shared" ca="1" si="103"/>
        <v>67.248360274837239</v>
      </c>
    </row>
    <row r="1627" spans="5:8" x14ac:dyDescent="0.25">
      <c r="E1627" s="3">
        <f t="shared" ca="1" si="100"/>
        <v>0.80332613392418883</v>
      </c>
      <c r="F1627" s="3">
        <f t="shared" ca="1" si="101"/>
        <v>4.596454488029247E-3</v>
      </c>
      <c r="G1627" s="3">
        <f t="shared" ca="1" si="102"/>
        <v>9.7878924746888245</v>
      </c>
      <c r="H1627" s="5">
        <f t="shared" ca="1" si="103"/>
        <v>70.216703979799206</v>
      </c>
    </row>
    <row r="1628" spans="5:8" x14ac:dyDescent="0.25">
      <c r="E1628" s="3">
        <f t="shared" ca="1" si="100"/>
        <v>0.87579156643759071</v>
      </c>
      <c r="F1628" s="3">
        <f t="shared" ca="1" si="101"/>
        <v>3.8786574375280151E-2</v>
      </c>
      <c r="G1628" s="3">
        <f t="shared" ca="1" si="102"/>
        <v>9.39630272929036</v>
      </c>
      <c r="H1628" s="5">
        <f t="shared" ca="1" si="103"/>
        <v>70.642483845084925</v>
      </c>
    </row>
    <row r="1629" spans="5:8" x14ac:dyDescent="0.25">
      <c r="E1629" s="3">
        <f t="shared" ca="1" si="100"/>
        <v>0.23274148327015121</v>
      </c>
      <c r="F1629" s="3">
        <f t="shared" ca="1" si="101"/>
        <v>0.13630564175184182</v>
      </c>
      <c r="G1629" s="3">
        <f t="shared" ca="1" si="102"/>
        <v>8.8986652302997058</v>
      </c>
      <c r="H1629" s="5">
        <f t="shared" ca="1" si="103"/>
        <v>68.898665230299713</v>
      </c>
    </row>
    <row r="1630" spans="5:8" x14ac:dyDescent="0.25">
      <c r="E1630" s="3">
        <f t="shared" ca="1" si="100"/>
        <v>0.77201209411311689</v>
      </c>
      <c r="F1630" s="3">
        <f t="shared" ca="1" si="101"/>
        <v>1.3974927746740706</v>
      </c>
      <c r="G1630" s="3">
        <f t="shared" ca="1" si="102"/>
        <v>6.895698364953244</v>
      </c>
      <c r="H1630" s="5">
        <f t="shared" ca="1" si="103"/>
        <v>74.50179440972083</v>
      </c>
    </row>
    <row r="1631" spans="5:8" x14ac:dyDescent="0.25">
      <c r="E1631" s="3">
        <f t="shared" ca="1" si="100"/>
        <v>0.90535979309987025</v>
      </c>
      <c r="F1631" s="3">
        <f t="shared" ca="1" si="101"/>
        <v>4.6530540904211075E-3</v>
      </c>
      <c r="G1631" s="3">
        <f t="shared" ca="1" si="102"/>
        <v>9.7866045911362658</v>
      </c>
      <c r="H1631" s="5">
        <f t="shared" ca="1" si="103"/>
        <v>70.218048462954158</v>
      </c>
    </row>
    <row r="1632" spans="5:8" x14ac:dyDescent="0.25">
      <c r="E1632" s="3">
        <f t="shared" ca="1" si="100"/>
        <v>0.39546081623934215</v>
      </c>
      <c r="F1632" s="3">
        <f t="shared" ca="1" si="101"/>
        <v>0.84779233120422703</v>
      </c>
      <c r="G1632" s="3">
        <f t="shared" ca="1" si="102"/>
        <v>7.4815142612167502</v>
      </c>
      <c r="H1632" s="5">
        <f t="shared" ca="1" si="103"/>
        <v>67.481514261216745</v>
      </c>
    </row>
    <row r="1633" spans="5:8" x14ac:dyDescent="0.25">
      <c r="E1633" s="3">
        <f t="shared" ca="1" si="100"/>
        <v>0.62277338109095415</v>
      </c>
      <c r="F1633" s="3">
        <f t="shared" ca="1" si="101"/>
        <v>6.1850170036845724E-2</v>
      </c>
      <c r="G1633" s="3">
        <f t="shared" ca="1" si="102"/>
        <v>9.2438685043002042</v>
      </c>
      <c r="H1633" s="5">
        <f t="shared" ca="1" si="103"/>
        <v>70.817981665736639</v>
      </c>
    </row>
    <row r="1634" spans="5:8" x14ac:dyDescent="0.25">
      <c r="E1634" s="3">
        <f t="shared" ca="1" si="100"/>
        <v>0.27006282906168466</v>
      </c>
      <c r="F1634" s="3">
        <f t="shared" ca="1" si="101"/>
        <v>0.29186968723094975</v>
      </c>
      <c r="G1634" s="3">
        <f t="shared" ca="1" si="102"/>
        <v>8.4312938167849101</v>
      </c>
      <c r="H1634" s="5">
        <f t="shared" ca="1" si="103"/>
        <v>68.431293816784915</v>
      </c>
    </row>
    <row r="1635" spans="5:8" x14ac:dyDescent="0.25">
      <c r="E1635" s="3">
        <f t="shared" ca="1" si="100"/>
        <v>0.8801390172515825</v>
      </c>
      <c r="F1635" s="3">
        <f t="shared" ca="1" si="101"/>
        <v>7.6995860009265296E-2</v>
      </c>
      <c r="G1635" s="3">
        <f t="shared" ca="1" si="102"/>
        <v>9.1601809651751385</v>
      </c>
      <c r="H1635" s="5">
        <f t="shared" ca="1" si="103"/>
        <v>70.916814894834133</v>
      </c>
    </row>
    <row r="1636" spans="5:8" x14ac:dyDescent="0.25">
      <c r="E1636" s="3">
        <f t="shared" ca="1" si="100"/>
        <v>6.9832042585093013E-2</v>
      </c>
      <c r="F1636" s="3">
        <f t="shared" ca="1" si="101"/>
        <v>1.4783778451251375E-3</v>
      </c>
      <c r="G1636" s="3">
        <f t="shared" ca="1" si="102"/>
        <v>9.8791483798475568</v>
      </c>
      <c r="H1636" s="5">
        <f t="shared" ca="1" si="103"/>
        <v>69.87914837984755</v>
      </c>
    </row>
    <row r="1637" spans="5:8" x14ac:dyDescent="0.25">
      <c r="E1637" s="3">
        <f t="shared" ca="1" si="100"/>
        <v>0.56021889717591966</v>
      </c>
      <c r="F1637" s="3">
        <f t="shared" ca="1" si="101"/>
        <v>2.0086384430478355E-3</v>
      </c>
      <c r="G1637" s="3">
        <f t="shared" ca="1" si="102"/>
        <v>9.8592743185597822</v>
      </c>
      <c r="H1637" s="5">
        <f t="shared" ca="1" si="103"/>
        <v>70.14273431988326</v>
      </c>
    </row>
    <row r="1638" spans="5:8" x14ac:dyDescent="0.25">
      <c r="E1638" s="3">
        <f t="shared" ca="1" si="100"/>
        <v>0.39412911826324215</v>
      </c>
      <c r="F1638" s="3">
        <f t="shared" ca="1" si="101"/>
        <v>0.11167672398395856</v>
      </c>
      <c r="G1638" s="3">
        <f t="shared" ca="1" si="102"/>
        <v>8.9975920945714254</v>
      </c>
      <c r="H1638" s="5">
        <f t="shared" ca="1" si="103"/>
        <v>68.997592094571431</v>
      </c>
    </row>
    <row r="1639" spans="5:8" x14ac:dyDescent="0.25">
      <c r="E1639" s="3">
        <f t="shared" ca="1" si="100"/>
        <v>0.9636774774444411</v>
      </c>
      <c r="F1639" s="3">
        <f t="shared" ca="1" si="101"/>
        <v>0.62358331718362114</v>
      </c>
      <c r="G1639" s="3">
        <f t="shared" ca="1" si="102"/>
        <v>7.7952370277117957</v>
      </c>
      <c r="H1639" s="5">
        <f t="shared" ca="1" si="103"/>
        <v>72.828346289471824</v>
      </c>
    </row>
    <row r="1640" spans="5:8" x14ac:dyDescent="0.25">
      <c r="E1640" s="3">
        <f t="shared" ca="1" si="100"/>
        <v>0.68040357022025588</v>
      </c>
      <c r="F1640" s="3">
        <f t="shared" ca="1" si="101"/>
        <v>0.18727694251217211</v>
      </c>
      <c r="G1640" s="3">
        <f t="shared" ca="1" si="102"/>
        <v>8.7219469649687227</v>
      </c>
      <c r="H1640" s="5">
        <f t="shared" ca="1" si="103"/>
        <v>71.465329977543448</v>
      </c>
    </row>
    <row r="1641" spans="5:8" x14ac:dyDescent="0.25">
      <c r="E1641" s="3">
        <f t="shared" ca="1" si="100"/>
        <v>0.80741417858459796</v>
      </c>
      <c r="F1641" s="3">
        <f t="shared" ca="1" si="101"/>
        <v>1.574950222822608</v>
      </c>
      <c r="G1641" s="3">
        <f t="shared" ca="1" si="102"/>
        <v>6.7415364960442439</v>
      </c>
      <c r="H1641" s="5">
        <f t="shared" ca="1" si="103"/>
        <v>74.83341372677836</v>
      </c>
    </row>
    <row r="1642" spans="5:8" x14ac:dyDescent="0.25">
      <c r="E1642" s="3">
        <f t="shared" ca="1" si="100"/>
        <v>0.20543271156231413</v>
      </c>
      <c r="F1642" s="3">
        <f t="shared" ca="1" si="101"/>
        <v>0.49623551221011708</v>
      </c>
      <c r="G1642" s="3">
        <f t="shared" ca="1" si="102"/>
        <v>8.0067080338552898</v>
      </c>
      <c r="H1642" s="5">
        <f t="shared" ca="1" si="103"/>
        <v>68.00670803385529</v>
      </c>
    </row>
    <row r="1643" spans="5:8" x14ac:dyDescent="0.25">
      <c r="E1643" s="3">
        <f t="shared" ca="1" si="100"/>
        <v>0.55290324093935284</v>
      </c>
      <c r="F1643" s="3">
        <f t="shared" ca="1" si="101"/>
        <v>0.35495942834584782</v>
      </c>
      <c r="G1643" s="3">
        <f t="shared" ca="1" si="102"/>
        <v>8.2851020213215776</v>
      </c>
      <c r="H1643" s="5">
        <f t="shared" ca="1" si="103"/>
        <v>72.069857407024273</v>
      </c>
    </row>
    <row r="1644" spans="5:8" x14ac:dyDescent="0.25">
      <c r="E1644" s="3">
        <f t="shared" ca="1" si="100"/>
        <v>7.1457873679458106E-2</v>
      </c>
      <c r="F1644" s="3">
        <f t="shared" ca="1" si="101"/>
        <v>1.710786508700975</v>
      </c>
      <c r="G1644" s="3">
        <f t="shared" ca="1" si="102"/>
        <v>6.6317026043859242</v>
      </c>
      <c r="H1644" s="5">
        <f t="shared" ca="1" si="103"/>
        <v>66.631702604385922</v>
      </c>
    </row>
    <row r="1645" spans="5:8" x14ac:dyDescent="0.25">
      <c r="E1645" s="3">
        <f t="shared" ca="1" si="100"/>
        <v>0.35388672871540638</v>
      </c>
      <c r="F1645" s="3">
        <f t="shared" ca="1" si="101"/>
        <v>1.5024095156272583</v>
      </c>
      <c r="G1645" s="3">
        <f t="shared" ca="1" si="102"/>
        <v>6.8029894971630114</v>
      </c>
      <c r="H1645" s="5">
        <f t="shared" ca="1" si="103"/>
        <v>66.802989497163011</v>
      </c>
    </row>
    <row r="1646" spans="5:8" x14ac:dyDescent="0.25">
      <c r="E1646" s="3">
        <f t="shared" ca="1" si="100"/>
        <v>0.38379053693725185</v>
      </c>
      <c r="F1646" s="3">
        <f t="shared" ca="1" si="101"/>
        <v>0.36592378384972485</v>
      </c>
      <c r="G1646" s="3">
        <f t="shared" ca="1" si="102"/>
        <v>8.2613186127510261</v>
      </c>
      <c r="H1646" s="5">
        <f t="shared" ca="1" si="103"/>
        <v>68.261318612751026</v>
      </c>
    </row>
    <row r="1647" spans="5:8" x14ac:dyDescent="0.25">
      <c r="E1647" s="3">
        <f t="shared" ca="1" si="100"/>
        <v>0.85829143715843248</v>
      </c>
      <c r="F1647" s="3">
        <f t="shared" ca="1" si="101"/>
        <v>0.36944241628650681</v>
      </c>
      <c r="G1647" s="3">
        <f t="shared" ca="1" si="102"/>
        <v>8.2537768568987708</v>
      </c>
      <c r="H1647" s="5">
        <f t="shared" ca="1" si="103"/>
        <v>72.115665559387736</v>
      </c>
    </row>
    <row r="1648" spans="5:8" x14ac:dyDescent="0.25">
      <c r="E1648" s="3">
        <f t="shared" ca="1" si="100"/>
        <v>0.89935304640264668</v>
      </c>
      <c r="F1648" s="3">
        <f t="shared" ca="1" si="101"/>
        <v>1.376578967521717</v>
      </c>
      <c r="G1648" s="3">
        <f t="shared" ca="1" si="102"/>
        <v>6.9147590295743591</v>
      </c>
      <c r="H1648" s="5">
        <f t="shared" ca="1" si="103"/>
        <v>74.461819937947354</v>
      </c>
    </row>
    <row r="1649" spans="5:8" x14ac:dyDescent="0.25">
      <c r="E1649" s="3">
        <f t="shared" ca="1" si="100"/>
        <v>0.46709255144305351</v>
      </c>
      <c r="F1649" s="3">
        <f t="shared" ca="1" si="101"/>
        <v>3.0271761493960703E-2</v>
      </c>
      <c r="G1649" s="3">
        <f t="shared" ca="1" si="102"/>
        <v>9.4647299307195532</v>
      </c>
      <c r="H1649" s="5">
        <f t="shared" ca="1" si="103"/>
        <v>69.464729930719557</v>
      </c>
    </row>
    <row r="1650" spans="5:8" x14ac:dyDescent="0.25">
      <c r="E1650" s="3">
        <f t="shared" ca="1" si="100"/>
        <v>0.46640519897407362</v>
      </c>
      <c r="F1650" s="3">
        <f t="shared" ca="1" si="101"/>
        <v>0.33694755871463089</v>
      </c>
      <c r="G1650" s="3">
        <f t="shared" ca="1" si="102"/>
        <v>8.3251455390600952</v>
      </c>
      <c r="H1650" s="5">
        <f t="shared" ca="1" si="103"/>
        <v>68.325145539060088</v>
      </c>
    </row>
    <row r="1651" spans="5:8" x14ac:dyDescent="0.25">
      <c r="E1651" s="3">
        <f t="shared" ca="1" si="100"/>
        <v>0.38499339208770567</v>
      </c>
      <c r="F1651" s="3">
        <f t="shared" ca="1" si="101"/>
        <v>3.0052913154249365</v>
      </c>
      <c r="G1651" s="3">
        <f t="shared" ca="1" si="102"/>
        <v>5.8183816660516747</v>
      </c>
      <c r="H1651" s="5">
        <f t="shared" ca="1" si="103"/>
        <v>65.818381666051678</v>
      </c>
    </row>
    <row r="1652" spans="5:8" x14ac:dyDescent="0.25">
      <c r="E1652" s="3">
        <f t="shared" ca="1" si="100"/>
        <v>0.13734852211033588</v>
      </c>
      <c r="F1652" s="3">
        <f t="shared" ca="1" si="101"/>
        <v>0.34039661587257314</v>
      </c>
      <c r="G1652" s="3">
        <f t="shared" ca="1" si="102"/>
        <v>8.3173805557679561</v>
      </c>
      <c r="H1652" s="5">
        <f t="shared" ca="1" si="103"/>
        <v>68.317380555767954</v>
      </c>
    </row>
    <row r="1653" spans="5:8" x14ac:dyDescent="0.25">
      <c r="E1653" s="3">
        <f t="shared" ca="1" si="100"/>
        <v>0.59294223623545672</v>
      </c>
      <c r="F1653" s="3">
        <f t="shared" ca="1" si="101"/>
        <v>0.77673827167493803</v>
      </c>
      <c r="G1653" s="3">
        <f t="shared" ca="1" si="102"/>
        <v>7.5744371355182487</v>
      </c>
      <c r="H1653" s="5">
        <f t="shared" ca="1" si="103"/>
        <v>73.202301136156692</v>
      </c>
    </row>
    <row r="1654" spans="5:8" x14ac:dyDescent="0.25">
      <c r="E1654" s="3">
        <f t="shared" ca="1" si="100"/>
        <v>0.85747334574694634</v>
      </c>
      <c r="F1654" s="3">
        <f t="shared" ca="1" si="101"/>
        <v>8.1493997881707012E-2</v>
      </c>
      <c r="G1654" s="3">
        <f t="shared" ca="1" si="102"/>
        <v>9.137087606946416</v>
      </c>
      <c r="H1654" s="5">
        <f t="shared" ca="1" si="103"/>
        <v>70.944406390935285</v>
      </c>
    </row>
    <row r="1655" spans="5:8" x14ac:dyDescent="0.25">
      <c r="E1655" s="3">
        <f t="shared" ca="1" si="100"/>
        <v>0.98940004210155474</v>
      </c>
      <c r="F1655" s="3">
        <f t="shared" ca="1" si="101"/>
        <v>0.13084262450721965</v>
      </c>
      <c r="G1655" s="3">
        <f t="shared" ca="1" si="102"/>
        <v>8.9196874019720038</v>
      </c>
      <c r="H1655" s="5">
        <f t="shared" ca="1" si="103"/>
        <v>71.211155222535211</v>
      </c>
    </row>
    <row r="1656" spans="5:8" x14ac:dyDescent="0.25">
      <c r="E1656" s="3">
        <f t="shared" ca="1" si="100"/>
        <v>0.23211308307955292</v>
      </c>
      <c r="F1656" s="3">
        <f t="shared" ca="1" si="101"/>
        <v>1.6457896389782734</v>
      </c>
      <c r="G1656" s="3">
        <f t="shared" ca="1" si="102"/>
        <v>6.6834440982309644</v>
      </c>
      <c r="H1656" s="5">
        <f t="shared" ca="1" si="103"/>
        <v>66.683444098230964</v>
      </c>
    </row>
    <row r="1657" spans="5:8" x14ac:dyDescent="0.25">
      <c r="E1657" s="3">
        <f t="shared" ca="1" si="100"/>
        <v>0.69206988193117258</v>
      </c>
      <c r="F1657" s="3">
        <f t="shared" ca="1" si="101"/>
        <v>1.1276908424365126</v>
      </c>
      <c r="G1657" s="3">
        <f t="shared" ca="1" si="102"/>
        <v>7.1587272025077917</v>
      </c>
      <c r="H1657" s="5">
        <f t="shared" ca="1" si="103"/>
        <v>73.968963639928717</v>
      </c>
    </row>
    <row r="1658" spans="5:8" x14ac:dyDescent="0.25">
      <c r="E1658" s="3">
        <f t="shared" ca="1" si="100"/>
        <v>0.55126351949949626</v>
      </c>
      <c r="F1658" s="3">
        <f t="shared" ca="1" si="101"/>
        <v>5.1181435460050277</v>
      </c>
      <c r="G1658" s="3">
        <f t="shared" ca="1" si="102"/>
        <v>4.9610270377151195</v>
      </c>
      <c r="H1658" s="5">
        <f t="shared" ca="1" si="103"/>
        <v>64.961027037715127</v>
      </c>
    </row>
    <row r="1659" spans="5:8" x14ac:dyDescent="0.25">
      <c r="E1659" s="3">
        <f t="shared" ca="1" si="100"/>
        <v>0.45440206949888673</v>
      </c>
      <c r="F1659" s="3">
        <f t="shared" ca="1" si="101"/>
        <v>0.62484456368497032</v>
      </c>
      <c r="G1659" s="3">
        <f t="shared" ca="1" si="102"/>
        <v>7.7932848661699357</v>
      </c>
      <c r="H1659" s="5">
        <f t="shared" ca="1" si="103"/>
        <v>67.793284866169941</v>
      </c>
    </row>
    <row r="1660" spans="5:8" x14ac:dyDescent="0.25">
      <c r="E1660" s="3">
        <f t="shared" ca="1" si="100"/>
        <v>0.87315101053281463</v>
      </c>
      <c r="F1660" s="3">
        <f t="shared" ca="1" si="101"/>
        <v>0.59540481220295893</v>
      </c>
      <c r="G1660" s="3">
        <f t="shared" ca="1" si="102"/>
        <v>7.8395171314266427</v>
      </c>
      <c r="H1660" s="5">
        <f t="shared" ca="1" si="103"/>
        <v>72.755887680776311</v>
      </c>
    </row>
    <row r="1661" spans="5:8" x14ac:dyDescent="0.25">
      <c r="E1661" s="3">
        <f t="shared" ca="1" si="100"/>
        <v>0.22143906624618648</v>
      </c>
      <c r="F1661" s="3">
        <f t="shared" ca="1" si="101"/>
        <v>1.3266803732195858</v>
      </c>
      <c r="G1661" s="3">
        <f t="shared" ca="1" si="102"/>
        <v>6.9610673798912792</v>
      </c>
      <c r="H1661" s="5">
        <f t="shared" ca="1" si="103"/>
        <v>66.961067379891276</v>
      </c>
    </row>
    <row r="1662" spans="5:8" x14ac:dyDescent="0.25">
      <c r="E1662" s="3">
        <f t="shared" ca="1" si="100"/>
        <v>0.54050204120274392</v>
      </c>
      <c r="F1662" s="3">
        <f t="shared" ca="1" si="101"/>
        <v>0.41622790444192426</v>
      </c>
      <c r="G1662" s="3">
        <f t="shared" ca="1" si="102"/>
        <v>8.1573603196438373</v>
      </c>
      <c r="H1662" s="5">
        <f t="shared" ca="1" si="103"/>
        <v>68.157360319643843</v>
      </c>
    </row>
    <row r="1663" spans="5:8" x14ac:dyDescent="0.25">
      <c r="E1663" s="3">
        <f t="shared" ca="1" si="100"/>
        <v>0.8870912460854975</v>
      </c>
      <c r="F1663" s="3">
        <f t="shared" ca="1" si="101"/>
        <v>2.2396238646429154</v>
      </c>
      <c r="G1663" s="3">
        <f t="shared" ca="1" si="102"/>
        <v>6.256663013133533</v>
      </c>
      <c r="H1663" s="5">
        <f t="shared" ca="1" si="103"/>
        <v>75.982960851509389</v>
      </c>
    </row>
    <row r="1664" spans="5:8" x14ac:dyDescent="0.25">
      <c r="E1664" s="3">
        <f t="shared" ca="1" si="100"/>
        <v>2.4106337470992445E-2</v>
      </c>
      <c r="F1664" s="3">
        <f t="shared" ca="1" si="101"/>
        <v>4.2213585591853331</v>
      </c>
      <c r="G1664" s="3">
        <f t="shared" ca="1" si="102"/>
        <v>5.2792407331988578</v>
      </c>
      <c r="H1664" s="5">
        <f t="shared" ca="1" si="103"/>
        <v>65.279240733198861</v>
      </c>
    </row>
    <row r="1665" spans="5:8" x14ac:dyDescent="0.25">
      <c r="E1665" s="3">
        <f t="shared" ca="1" si="100"/>
        <v>0.31912901657078829</v>
      </c>
      <c r="F1665" s="3">
        <f t="shared" ca="1" si="101"/>
        <v>6.8894829997535462E-2</v>
      </c>
      <c r="G1665" s="3">
        <f t="shared" ca="1" si="102"/>
        <v>9.2037038177466126</v>
      </c>
      <c r="H1665" s="5">
        <f t="shared" ca="1" si="103"/>
        <v>69.203703817746614</v>
      </c>
    </row>
    <row r="1666" spans="5:8" x14ac:dyDescent="0.25">
      <c r="E1666" s="3">
        <f t="shared" ca="1" si="100"/>
        <v>0.84008785942270814</v>
      </c>
      <c r="F1666" s="3">
        <f t="shared" ca="1" si="101"/>
        <v>0.24963223248534325</v>
      </c>
      <c r="G1666" s="3">
        <f t="shared" ca="1" si="102"/>
        <v>8.5399182054208609</v>
      </c>
      <c r="H1666" s="5">
        <f t="shared" ca="1" si="103"/>
        <v>71.709714027064479</v>
      </c>
    </row>
    <row r="1667" spans="5:8" x14ac:dyDescent="0.25">
      <c r="E1667" s="3">
        <f t="shared" ca="1" si="100"/>
        <v>0.35777568207312338</v>
      </c>
      <c r="F1667" s="3">
        <f t="shared" ca="1" si="101"/>
        <v>7.9442840645073376E-4</v>
      </c>
      <c r="G1667" s="3">
        <f t="shared" ca="1" si="102"/>
        <v>9.9112656157454921</v>
      </c>
      <c r="H1667" s="5">
        <f t="shared" ca="1" si="103"/>
        <v>69.911265615745492</v>
      </c>
    </row>
    <row r="1668" spans="5:8" x14ac:dyDescent="0.25">
      <c r="E1668" s="3">
        <f t="shared" ref="E1668:E1731" ca="1" si="104">RAND()</f>
        <v>0.68091206332264531</v>
      </c>
      <c r="F1668" s="3">
        <f t="shared" ref="F1668:F1731" ca="1" si="105">_xlfn.NORM.INV(RAND(),0,1)^2</f>
        <v>0.36313852949318731</v>
      </c>
      <c r="G1668" s="3">
        <f t="shared" ref="G1668:G1731" ca="1" si="106">$C$3+(($C$3^2*F1668)/(2*$C$4))-(($C$3)/(2*$C$4))*SQRT(4*$C$3*$C$4*F1668+$C$3^2*F1668^2)</f>
        <v>8.2673193613033433</v>
      </c>
      <c r="H1668" s="5">
        <f t="shared" ref="H1668:H1731" ca="1" si="107">IF(E1668&lt;$C$3/($C$3+G1668),G1668,$C$3^2/G1668)+$C$5</f>
        <v>72.095819168189848</v>
      </c>
    </row>
    <row r="1669" spans="5:8" x14ac:dyDescent="0.25">
      <c r="E1669" s="3">
        <f t="shared" ca="1" si="104"/>
        <v>0.23451880541817327</v>
      </c>
      <c r="F1669" s="3">
        <f t="shared" ca="1" si="105"/>
        <v>0.7916995076714558</v>
      </c>
      <c r="G1669" s="3">
        <f t="shared" ca="1" si="106"/>
        <v>7.5544254447389036</v>
      </c>
      <c r="H1669" s="5">
        <f t="shared" ca="1" si="107"/>
        <v>67.554425444738911</v>
      </c>
    </row>
    <row r="1670" spans="5:8" x14ac:dyDescent="0.25">
      <c r="E1670" s="3">
        <f t="shared" ca="1" si="104"/>
        <v>0.81213941535296541</v>
      </c>
      <c r="F1670" s="3">
        <f t="shared" ca="1" si="105"/>
        <v>0.61414784391479105</v>
      </c>
      <c r="G1670" s="3">
        <f t="shared" ca="1" si="106"/>
        <v>7.8099209765625384</v>
      </c>
      <c r="H1670" s="5">
        <f t="shared" ca="1" si="107"/>
        <v>72.804226867352256</v>
      </c>
    </row>
    <row r="1671" spans="5:8" x14ac:dyDescent="0.25">
      <c r="E1671" s="3">
        <f t="shared" ca="1" si="104"/>
        <v>0.9348386285087813</v>
      </c>
      <c r="F1671" s="3">
        <f t="shared" ca="1" si="105"/>
        <v>0.18675636536828732</v>
      </c>
      <c r="G1671" s="3">
        <f t="shared" ca="1" si="106"/>
        <v>8.7236033330521803</v>
      </c>
      <c r="H1671" s="5">
        <f t="shared" ca="1" si="107"/>
        <v>71.463153032316114</v>
      </c>
    </row>
    <row r="1672" spans="5:8" x14ac:dyDescent="0.25">
      <c r="E1672" s="3">
        <f t="shared" ca="1" si="104"/>
        <v>5.6824134303130713E-2</v>
      </c>
      <c r="F1672" s="3">
        <f t="shared" ca="1" si="105"/>
        <v>0.71855477829571668</v>
      </c>
      <c r="G1672" s="3">
        <f t="shared" ca="1" si="106"/>
        <v>7.6547204891529486</v>
      </c>
      <c r="H1672" s="5">
        <f t="shared" ca="1" si="107"/>
        <v>67.65472048915295</v>
      </c>
    </row>
    <row r="1673" spans="5:8" x14ac:dyDescent="0.25">
      <c r="E1673" s="3">
        <f t="shared" ca="1" si="104"/>
        <v>0.44599110432545197</v>
      </c>
      <c r="F1673" s="3">
        <f t="shared" ca="1" si="105"/>
        <v>1.9477539808625812</v>
      </c>
      <c r="G1673" s="3">
        <f t="shared" ca="1" si="106"/>
        <v>6.4543663752078553</v>
      </c>
      <c r="H1673" s="5">
        <f t="shared" ca="1" si="107"/>
        <v>66.454366375207854</v>
      </c>
    </row>
    <row r="1674" spans="5:8" x14ac:dyDescent="0.25">
      <c r="E1674" s="3">
        <f t="shared" ca="1" si="104"/>
        <v>0.2064186995747439</v>
      </c>
      <c r="F1674" s="3">
        <f t="shared" ca="1" si="105"/>
        <v>4.3376920131747597E-3</v>
      </c>
      <c r="G1674" s="3">
        <f t="shared" ca="1" si="106"/>
        <v>9.7938862878680144</v>
      </c>
      <c r="H1674" s="5">
        <f t="shared" ca="1" si="107"/>
        <v>69.79388628786802</v>
      </c>
    </row>
    <row r="1675" spans="5:8" x14ac:dyDescent="0.25">
      <c r="E1675" s="3">
        <f t="shared" ca="1" si="104"/>
        <v>0.84938848379780862</v>
      </c>
      <c r="F1675" s="3">
        <f t="shared" ca="1" si="105"/>
        <v>3.3164922177693303</v>
      </c>
      <c r="G1675" s="3">
        <f t="shared" ca="1" si="106"/>
        <v>5.6653584630728027</v>
      </c>
      <c r="H1675" s="5">
        <f t="shared" ca="1" si="107"/>
        <v>77.651133754696531</v>
      </c>
    </row>
    <row r="1676" spans="5:8" x14ac:dyDescent="0.25">
      <c r="E1676" s="3">
        <f t="shared" ca="1" si="104"/>
        <v>0.76389661431784261</v>
      </c>
      <c r="F1676" s="3">
        <f t="shared" ca="1" si="105"/>
        <v>4.5471592028594521E-2</v>
      </c>
      <c r="G1676" s="3">
        <f t="shared" ca="1" si="106"/>
        <v>9.3480263498774079</v>
      </c>
      <c r="H1676" s="5">
        <f t="shared" ca="1" si="107"/>
        <v>70.69744524215119</v>
      </c>
    </row>
    <row r="1677" spans="5:8" x14ac:dyDescent="0.25">
      <c r="E1677" s="3">
        <f t="shared" ca="1" si="104"/>
        <v>2.3468759580562271E-2</v>
      </c>
      <c r="F1677" s="3">
        <f t="shared" ca="1" si="105"/>
        <v>0.14756477465649984</v>
      </c>
      <c r="G1677" s="3">
        <f t="shared" ca="1" si="106"/>
        <v>8.856781324368626</v>
      </c>
      <c r="H1677" s="5">
        <f t="shared" ca="1" si="107"/>
        <v>68.856781324368626</v>
      </c>
    </row>
    <row r="1678" spans="5:8" x14ac:dyDescent="0.25">
      <c r="E1678" s="3">
        <f t="shared" ca="1" si="104"/>
        <v>0.70468480271219425</v>
      </c>
      <c r="F1678" s="3">
        <f t="shared" ca="1" si="105"/>
        <v>1.0383799119448356</v>
      </c>
      <c r="G1678" s="3">
        <f t="shared" ca="1" si="106"/>
        <v>7.2552418360062019</v>
      </c>
      <c r="H1678" s="5">
        <f t="shared" ca="1" si="107"/>
        <v>73.783138075938638</v>
      </c>
    </row>
    <row r="1679" spans="5:8" x14ac:dyDescent="0.25">
      <c r="E1679" s="3">
        <f t="shared" ca="1" si="104"/>
        <v>0.31143237383644118</v>
      </c>
      <c r="F1679" s="3">
        <f t="shared" ca="1" si="105"/>
        <v>1.2667236083996813</v>
      </c>
      <c r="G1679" s="3">
        <f t="shared" ca="1" si="106"/>
        <v>7.0183399150522661</v>
      </c>
      <c r="H1679" s="5">
        <f t="shared" ca="1" si="107"/>
        <v>67.018339915052266</v>
      </c>
    </row>
    <row r="1680" spans="5:8" x14ac:dyDescent="0.25">
      <c r="E1680" s="3">
        <f t="shared" ca="1" si="104"/>
        <v>0.66962020590774474</v>
      </c>
      <c r="F1680" s="3">
        <f t="shared" ca="1" si="105"/>
        <v>0.52999376317816072</v>
      </c>
      <c r="G1680" s="3">
        <f t="shared" ca="1" si="106"/>
        <v>7.9476361028078522</v>
      </c>
      <c r="H1680" s="5">
        <f t="shared" ca="1" si="107"/>
        <v>72.582357660370306</v>
      </c>
    </row>
    <row r="1681" spans="5:8" x14ac:dyDescent="0.25">
      <c r="E1681" s="3">
        <f t="shared" ca="1" si="104"/>
        <v>0.98194031045906183</v>
      </c>
      <c r="F1681" s="3">
        <f t="shared" ca="1" si="105"/>
        <v>1.2543500651808852</v>
      </c>
      <c r="G1681" s="3">
        <f t="shared" ca="1" si="106"/>
        <v>7.0303918624071642</v>
      </c>
      <c r="H1681" s="5">
        <f t="shared" ca="1" si="107"/>
        <v>74.223958202773716</v>
      </c>
    </row>
    <row r="1682" spans="5:8" x14ac:dyDescent="0.25">
      <c r="E1682" s="3">
        <f t="shared" ca="1" si="104"/>
        <v>0.11607678535496935</v>
      </c>
      <c r="F1682" s="3">
        <f t="shared" ca="1" si="105"/>
        <v>2.5310330872716338</v>
      </c>
      <c r="G1682" s="3">
        <f t="shared" ca="1" si="106"/>
        <v>6.0778520407084846</v>
      </c>
      <c r="H1682" s="5">
        <f t="shared" ca="1" si="107"/>
        <v>66.077852040708478</v>
      </c>
    </row>
    <row r="1683" spans="5:8" x14ac:dyDescent="0.25">
      <c r="E1683" s="3">
        <f t="shared" ca="1" si="104"/>
        <v>0.27252575961456527</v>
      </c>
      <c r="F1683" s="3">
        <f t="shared" ca="1" si="105"/>
        <v>3.0879987885889015</v>
      </c>
      <c r="G1683" s="3">
        <f t="shared" ca="1" si="106"/>
        <v>5.7765110314565469</v>
      </c>
      <c r="H1683" s="5">
        <f t="shared" ca="1" si="107"/>
        <v>65.77651103145655</v>
      </c>
    </row>
    <row r="1684" spans="5:8" x14ac:dyDescent="0.25">
      <c r="E1684" s="3">
        <f t="shared" ca="1" si="104"/>
        <v>0.69064760380431978</v>
      </c>
      <c r="F1684" s="3">
        <f t="shared" ca="1" si="105"/>
        <v>0.11147127093621378</v>
      </c>
      <c r="G1684" s="3">
        <f t="shared" ca="1" si="106"/>
        <v>8.9984659582224324</v>
      </c>
      <c r="H1684" s="5">
        <f t="shared" ca="1" si="107"/>
        <v>71.113005312713781</v>
      </c>
    </row>
    <row r="1685" spans="5:8" x14ac:dyDescent="0.25">
      <c r="E1685" s="3">
        <f t="shared" ca="1" si="104"/>
        <v>0.60615891649118925</v>
      </c>
      <c r="F1685" s="3">
        <f t="shared" ca="1" si="105"/>
        <v>0.23549890275543456</v>
      </c>
      <c r="G1685" s="3">
        <f t="shared" ca="1" si="106"/>
        <v>8.5786412807626373</v>
      </c>
      <c r="H1685" s="5">
        <f t="shared" ca="1" si="107"/>
        <v>71.656857621992799</v>
      </c>
    </row>
    <row r="1686" spans="5:8" x14ac:dyDescent="0.25">
      <c r="E1686" s="3">
        <f t="shared" ca="1" si="104"/>
        <v>0.29593002561951387</v>
      </c>
      <c r="F1686" s="3">
        <f t="shared" ca="1" si="105"/>
        <v>0.86953942704711251</v>
      </c>
      <c r="G1686" s="3">
        <f t="shared" ca="1" si="106"/>
        <v>7.4540954652588312</v>
      </c>
      <c r="H1686" s="5">
        <f t="shared" ca="1" si="107"/>
        <v>67.454095465258831</v>
      </c>
    </row>
    <row r="1687" spans="5:8" x14ac:dyDescent="0.25">
      <c r="E1687" s="3">
        <f t="shared" ca="1" si="104"/>
        <v>0.16749088795089373</v>
      </c>
      <c r="F1687" s="3">
        <f t="shared" ca="1" si="105"/>
        <v>2.8590769817810231E-2</v>
      </c>
      <c r="G1687" s="3">
        <f t="shared" ca="1" si="106"/>
        <v>9.4794009502698859</v>
      </c>
      <c r="H1687" s="5">
        <f t="shared" ca="1" si="107"/>
        <v>69.479400950269891</v>
      </c>
    </row>
    <row r="1688" spans="5:8" x14ac:dyDescent="0.25">
      <c r="E1688" s="3">
        <f t="shared" ca="1" si="104"/>
        <v>0.22827438605508343</v>
      </c>
      <c r="F1688" s="3">
        <f t="shared" ca="1" si="105"/>
        <v>0.14063747153876291</v>
      </c>
      <c r="G1688" s="3">
        <f t="shared" ca="1" si="106"/>
        <v>8.8823290725198092</v>
      </c>
      <c r="H1688" s="5">
        <f t="shared" ca="1" si="107"/>
        <v>68.882329072519809</v>
      </c>
    </row>
    <row r="1689" spans="5:8" x14ac:dyDescent="0.25">
      <c r="E1689" s="3">
        <f t="shared" ca="1" si="104"/>
        <v>2.9253767074302939E-2</v>
      </c>
      <c r="F1689" s="3">
        <f t="shared" ca="1" si="105"/>
        <v>0.12295883208190085</v>
      </c>
      <c r="G1689" s="3">
        <f t="shared" ca="1" si="106"/>
        <v>8.950908374001882</v>
      </c>
      <c r="H1689" s="5">
        <f t="shared" ca="1" si="107"/>
        <v>68.950908374001884</v>
      </c>
    </row>
    <row r="1690" spans="5:8" x14ac:dyDescent="0.25">
      <c r="E1690" s="3">
        <f t="shared" ca="1" si="104"/>
        <v>0.26349304370559501</v>
      </c>
      <c r="F1690" s="3">
        <f t="shared" ca="1" si="105"/>
        <v>0.42516193131834867</v>
      </c>
      <c r="G1690" s="3">
        <f t="shared" ca="1" si="106"/>
        <v>8.1397061551257277</v>
      </c>
      <c r="H1690" s="5">
        <f t="shared" ca="1" si="107"/>
        <v>68.139706155125722</v>
      </c>
    </row>
    <row r="1691" spans="5:8" x14ac:dyDescent="0.25">
      <c r="E1691" s="3">
        <f t="shared" ca="1" si="104"/>
        <v>0.13648804303433704</v>
      </c>
      <c r="F1691" s="3">
        <f t="shared" ca="1" si="105"/>
        <v>1.2766837246844474</v>
      </c>
      <c r="G1691" s="3">
        <f t="shared" ca="1" si="106"/>
        <v>7.0086975849972637</v>
      </c>
      <c r="H1691" s="5">
        <f t="shared" ca="1" si="107"/>
        <v>67.008697584997265</v>
      </c>
    </row>
    <row r="1692" spans="5:8" x14ac:dyDescent="0.25">
      <c r="E1692" s="3">
        <f t="shared" ca="1" si="104"/>
        <v>0.86287681371695568</v>
      </c>
      <c r="F1692" s="3">
        <f t="shared" ca="1" si="105"/>
        <v>3.0032092041527313E-7</v>
      </c>
      <c r="G1692" s="3">
        <f t="shared" ca="1" si="106"/>
        <v>9.9982671731765684</v>
      </c>
      <c r="H1692" s="5">
        <f t="shared" ca="1" si="107"/>
        <v>70.001733127144348</v>
      </c>
    </row>
    <row r="1693" spans="5:8" x14ac:dyDescent="0.25">
      <c r="E1693" s="3">
        <f t="shared" ca="1" si="104"/>
        <v>0.7797432412459242</v>
      </c>
      <c r="F1693" s="3">
        <f t="shared" ca="1" si="105"/>
        <v>2.7570940991160354E-2</v>
      </c>
      <c r="G1693" s="3">
        <f t="shared" ca="1" si="106"/>
        <v>9.4885241554262265</v>
      </c>
      <c r="H1693" s="5">
        <f t="shared" ca="1" si="107"/>
        <v>70.539046785564935</v>
      </c>
    </row>
    <row r="1694" spans="5:8" x14ac:dyDescent="0.25">
      <c r="E1694" s="3">
        <f t="shared" ca="1" si="104"/>
        <v>0.20402299730025186</v>
      </c>
      <c r="F1694" s="3">
        <f t="shared" ca="1" si="105"/>
        <v>0.68182995652957734</v>
      </c>
      <c r="G1694" s="3">
        <f t="shared" ca="1" si="106"/>
        <v>7.7075668076460495</v>
      </c>
      <c r="H1694" s="5">
        <f t="shared" ca="1" si="107"/>
        <v>67.707566807646046</v>
      </c>
    </row>
    <row r="1695" spans="5:8" x14ac:dyDescent="0.25">
      <c r="E1695" s="3">
        <f t="shared" ca="1" si="104"/>
        <v>0.93654182221167526</v>
      </c>
      <c r="F1695" s="3">
        <f t="shared" ca="1" si="105"/>
        <v>1.2712667340490204E-2</v>
      </c>
      <c r="G1695" s="3">
        <f t="shared" ca="1" si="106"/>
        <v>9.6497514032743954</v>
      </c>
      <c r="H1695" s="5">
        <f t="shared" ca="1" si="107"/>
        <v>70.362961264066101</v>
      </c>
    </row>
    <row r="1696" spans="5:8" x14ac:dyDescent="0.25">
      <c r="E1696" s="3">
        <f t="shared" ca="1" si="104"/>
        <v>0.27910709430584069</v>
      </c>
      <c r="F1696" s="3">
        <f t="shared" ca="1" si="105"/>
        <v>2.4246147472152646E-4</v>
      </c>
      <c r="G1696" s="3">
        <f t="shared" ca="1" si="106"/>
        <v>9.9508807042971714</v>
      </c>
      <c r="H1696" s="5">
        <f t="shared" ca="1" si="107"/>
        <v>69.950880704297177</v>
      </c>
    </row>
    <row r="1697" spans="5:8" x14ac:dyDescent="0.25">
      <c r="E1697" s="3">
        <f t="shared" ca="1" si="104"/>
        <v>0.8713012742361258</v>
      </c>
      <c r="F1697" s="3">
        <f t="shared" ca="1" si="105"/>
        <v>2.94249031170175</v>
      </c>
      <c r="G1697" s="3">
        <f t="shared" ca="1" si="106"/>
        <v>5.8507945132749466</v>
      </c>
      <c r="H1697" s="5">
        <f t="shared" ca="1" si="107"/>
        <v>77.091695798426798</v>
      </c>
    </row>
    <row r="1698" spans="5:8" x14ac:dyDescent="0.25">
      <c r="E1698" s="3">
        <f t="shared" ca="1" si="104"/>
        <v>0.89315083858203947</v>
      </c>
      <c r="F1698" s="3">
        <f t="shared" ca="1" si="105"/>
        <v>2.464112871886039</v>
      </c>
      <c r="G1698" s="3">
        <f t="shared" ca="1" si="106"/>
        <v>6.1174604812063187</v>
      </c>
      <c r="H1698" s="5">
        <f t="shared" ca="1" si="107"/>
        <v>76.346652390679722</v>
      </c>
    </row>
    <row r="1699" spans="5:8" x14ac:dyDescent="0.25">
      <c r="E1699" s="3">
        <f t="shared" ca="1" si="104"/>
        <v>0.6360857828825317</v>
      </c>
      <c r="F1699" s="3">
        <f t="shared" ca="1" si="105"/>
        <v>8.5691930537258862E-2</v>
      </c>
      <c r="G1699" s="3">
        <f t="shared" ca="1" si="106"/>
        <v>9.1161555735452726</v>
      </c>
      <c r="H1699" s="5">
        <f t="shared" ca="1" si="107"/>
        <v>70.969536356991981</v>
      </c>
    </row>
    <row r="1700" spans="5:8" x14ac:dyDescent="0.25">
      <c r="E1700" s="3">
        <f t="shared" ca="1" si="104"/>
        <v>0.56845109927416582</v>
      </c>
      <c r="F1700" s="3">
        <f t="shared" ca="1" si="105"/>
        <v>1.2293048861283544E-2</v>
      </c>
      <c r="G1700" s="3">
        <f t="shared" ca="1" si="106"/>
        <v>9.6554782076761736</v>
      </c>
      <c r="H1700" s="5">
        <f t="shared" ca="1" si="107"/>
        <v>70.356814841185113</v>
      </c>
    </row>
    <row r="1701" spans="5:8" x14ac:dyDescent="0.25">
      <c r="E1701" s="3">
        <f t="shared" ca="1" si="104"/>
        <v>0.36701781205201034</v>
      </c>
      <c r="F1701" s="3">
        <f t="shared" ca="1" si="105"/>
        <v>4.2397108380152524</v>
      </c>
      <c r="G1701" s="3">
        <f t="shared" ca="1" si="106"/>
        <v>5.2721627143334064</v>
      </c>
      <c r="H1701" s="5">
        <f t="shared" ca="1" si="107"/>
        <v>65.272162714333405</v>
      </c>
    </row>
    <row r="1702" spans="5:8" x14ac:dyDescent="0.25">
      <c r="E1702" s="3">
        <f t="shared" ca="1" si="104"/>
        <v>6.9664726068992877E-2</v>
      </c>
      <c r="F1702" s="3">
        <f t="shared" ca="1" si="105"/>
        <v>0.45587199556833496</v>
      </c>
      <c r="G1702" s="3">
        <f t="shared" ca="1" si="106"/>
        <v>8.080687811204605</v>
      </c>
      <c r="H1702" s="5">
        <f t="shared" ca="1" si="107"/>
        <v>68.080687811204598</v>
      </c>
    </row>
    <row r="1703" spans="5:8" x14ac:dyDescent="0.25">
      <c r="E1703" s="3">
        <f t="shared" ca="1" si="104"/>
        <v>0.43695913276218867</v>
      </c>
      <c r="F1703" s="3">
        <f t="shared" ca="1" si="105"/>
        <v>0.52000096914618643</v>
      </c>
      <c r="G1703" s="3">
        <f t="shared" ca="1" si="106"/>
        <v>7.9648730494531801</v>
      </c>
      <c r="H1703" s="5">
        <f t="shared" ca="1" si="107"/>
        <v>67.964873049453175</v>
      </c>
    </row>
    <row r="1704" spans="5:8" x14ac:dyDescent="0.25">
      <c r="E1704" s="3">
        <f t="shared" ca="1" si="104"/>
        <v>0.52874709000804043</v>
      </c>
      <c r="F1704" s="3">
        <f t="shared" ca="1" si="105"/>
        <v>1.1576855072561072</v>
      </c>
      <c r="G1704" s="3">
        <f t="shared" ca="1" si="106"/>
        <v>7.1274786746023739</v>
      </c>
      <c r="H1704" s="5">
        <f t="shared" ca="1" si="107"/>
        <v>67.127478674602372</v>
      </c>
    </row>
    <row r="1705" spans="5:8" x14ac:dyDescent="0.25">
      <c r="E1705" s="3">
        <f t="shared" ca="1" si="104"/>
        <v>0.50843290486934889</v>
      </c>
      <c r="F1705" s="3">
        <f t="shared" ca="1" si="105"/>
        <v>2.7580582731774199</v>
      </c>
      <c r="G1705" s="3">
        <f t="shared" ca="1" si="106"/>
        <v>5.9492681757972674</v>
      </c>
      <c r="H1705" s="5">
        <f t="shared" ca="1" si="107"/>
        <v>65.949268175797272</v>
      </c>
    </row>
    <row r="1706" spans="5:8" x14ac:dyDescent="0.25">
      <c r="E1706" s="3">
        <f t="shared" ca="1" si="104"/>
        <v>0.7325149543638082</v>
      </c>
      <c r="F1706" s="3">
        <f t="shared" ca="1" si="105"/>
        <v>0.36520913771370134</v>
      </c>
      <c r="G1706" s="3">
        <f t="shared" ca="1" si="106"/>
        <v>8.2628556775420492</v>
      </c>
      <c r="H1706" s="5">
        <f t="shared" ca="1" si="107"/>
        <v>72.102353460171656</v>
      </c>
    </row>
    <row r="1707" spans="5:8" x14ac:dyDescent="0.25">
      <c r="E1707" s="3">
        <f t="shared" ca="1" si="104"/>
        <v>0.67451106677202222</v>
      </c>
      <c r="F1707" s="3">
        <f t="shared" ca="1" si="105"/>
        <v>0.75265646795878338</v>
      </c>
      <c r="G1707" s="3">
        <f t="shared" ca="1" si="106"/>
        <v>7.6071789748606484</v>
      </c>
      <c r="H1707" s="5">
        <f t="shared" ca="1" si="107"/>
        <v>73.145477493098142</v>
      </c>
    </row>
    <row r="1708" spans="5:8" x14ac:dyDescent="0.25">
      <c r="E1708" s="3">
        <f t="shared" ca="1" si="104"/>
        <v>0.5550716271125421</v>
      </c>
      <c r="F1708" s="3">
        <f t="shared" ca="1" si="105"/>
        <v>1.9782869155765024E-2</v>
      </c>
      <c r="G1708" s="3">
        <f t="shared" ca="1" si="106"/>
        <v>9.565002086497195</v>
      </c>
      <c r="H1708" s="5">
        <f t="shared" ca="1" si="107"/>
        <v>70.454780782658574</v>
      </c>
    </row>
    <row r="1709" spans="5:8" x14ac:dyDescent="0.25">
      <c r="E1709" s="3">
        <f t="shared" ca="1" si="104"/>
        <v>0.16873150861646247</v>
      </c>
      <c r="F1709" s="3">
        <f t="shared" ca="1" si="105"/>
        <v>0.10330044156650497</v>
      </c>
      <c r="G1709" s="3">
        <f t="shared" ca="1" si="106"/>
        <v>9.0339704278365662</v>
      </c>
      <c r="H1709" s="5">
        <f t="shared" ca="1" si="107"/>
        <v>69.033970427836564</v>
      </c>
    </row>
    <row r="1710" spans="5:8" x14ac:dyDescent="0.25">
      <c r="E1710" s="3">
        <f t="shared" ca="1" si="104"/>
        <v>0.811553272730969</v>
      </c>
      <c r="F1710" s="3">
        <f t="shared" ca="1" si="105"/>
        <v>1.7373876136401742</v>
      </c>
      <c r="G1710" s="3">
        <f t="shared" ca="1" si="106"/>
        <v>6.6109355860647883</v>
      </c>
      <c r="H1710" s="5">
        <f t="shared" ca="1" si="107"/>
        <v>75.126452027575382</v>
      </c>
    </row>
    <row r="1711" spans="5:8" x14ac:dyDescent="0.25">
      <c r="E1711" s="3">
        <f t="shared" ca="1" si="104"/>
        <v>0.587034082198305</v>
      </c>
      <c r="F1711" s="3">
        <f t="shared" ca="1" si="105"/>
        <v>2.6499225951060117</v>
      </c>
      <c r="G1711" s="3">
        <f t="shared" ca="1" si="106"/>
        <v>6.0094417188971754</v>
      </c>
      <c r="H1711" s="5">
        <f t="shared" ca="1" si="107"/>
        <v>66.009441718897179</v>
      </c>
    </row>
    <row r="1712" spans="5:8" x14ac:dyDescent="0.25">
      <c r="E1712" s="3">
        <f t="shared" ca="1" si="104"/>
        <v>0.76342930750409477</v>
      </c>
      <c r="F1712" s="3">
        <f t="shared" ca="1" si="105"/>
        <v>0.70486553237716176</v>
      </c>
      <c r="G1712" s="3">
        <f t="shared" ca="1" si="106"/>
        <v>7.6742124282673423</v>
      </c>
      <c r="H1712" s="5">
        <f t="shared" ca="1" si="107"/>
        <v>73.030653104109817</v>
      </c>
    </row>
    <row r="1713" spans="5:8" x14ac:dyDescent="0.25">
      <c r="E1713" s="3">
        <f t="shared" ca="1" si="104"/>
        <v>9.6363971955339633E-2</v>
      </c>
      <c r="F1713" s="3">
        <f t="shared" ca="1" si="105"/>
        <v>0.69210978563477654</v>
      </c>
      <c r="G1713" s="3">
        <f t="shared" ca="1" si="106"/>
        <v>7.692594539770707</v>
      </c>
      <c r="H1713" s="5">
        <f t="shared" ca="1" si="107"/>
        <v>67.69259453977071</v>
      </c>
    </row>
    <row r="1714" spans="5:8" x14ac:dyDescent="0.25">
      <c r="E1714" s="3">
        <f t="shared" ca="1" si="104"/>
        <v>0.59057507771612283</v>
      </c>
      <c r="F1714" s="3">
        <f t="shared" ca="1" si="105"/>
        <v>1.1665975007150162E-3</v>
      </c>
      <c r="G1714" s="3">
        <f t="shared" ca="1" si="106"/>
        <v>9.8925725805572888</v>
      </c>
      <c r="H1714" s="5">
        <f t="shared" ca="1" si="107"/>
        <v>70.108594016943428</v>
      </c>
    </row>
    <row r="1715" spans="5:8" x14ac:dyDescent="0.25">
      <c r="E1715" s="3">
        <f t="shared" ca="1" si="104"/>
        <v>0.55297064705205945</v>
      </c>
      <c r="F1715" s="3">
        <f t="shared" ca="1" si="105"/>
        <v>0.39901211877867548</v>
      </c>
      <c r="G1715" s="3">
        <f t="shared" ca="1" si="106"/>
        <v>8.192039034624095</v>
      </c>
      <c r="H1715" s="5">
        <f t="shared" ca="1" si="107"/>
        <v>72.206973084154583</v>
      </c>
    </row>
    <row r="1716" spans="5:8" x14ac:dyDescent="0.25">
      <c r="E1716" s="3">
        <f t="shared" ca="1" si="104"/>
        <v>0.88797464471340415</v>
      </c>
      <c r="F1716" s="3">
        <f t="shared" ca="1" si="105"/>
        <v>2.9477793282511011</v>
      </c>
      <c r="G1716" s="3">
        <f t="shared" ca="1" si="106"/>
        <v>5.8480435922420391</v>
      </c>
      <c r="H1716" s="5">
        <f t="shared" ca="1" si="107"/>
        <v>77.099735736009066</v>
      </c>
    </row>
    <row r="1717" spans="5:8" x14ac:dyDescent="0.25">
      <c r="E1717" s="3">
        <f t="shared" ca="1" si="104"/>
        <v>0.49845492590267193</v>
      </c>
      <c r="F1717" s="3">
        <f t="shared" ca="1" si="105"/>
        <v>0.15085249162616074</v>
      </c>
      <c r="G1717" s="3">
        <f t="shared" ca="1" si="106"/>
        <v>8.8448922012539448</v>
      </c>
      <c r="H1717" s="5">
        <f t="shared" ca="1" si="107"/>
        <v>68.844892201253941</v>
      </c>
    </row>
    <row r="1718" spans="5:8" x14ac:dyDescent="0.25">
      <c r="E1718" s="3">
        <f t="shared" ca="1" si="104"/>
        <v>0.71520888671528371</v>
      </c>
      <c r="F1718" s="3">
        <f t="shared" ca="1" si="105"/>
        <v>0.16763541391023609</v>
      </c>
      <c r="G1718" s="3">
        <f t="shared" ca="1" si="106"/>
        <v>8.7863665336535668</v>
      </c>
      <c r="H1718" s="5">
        <f t="shared" ca="1" si="107"/>
        <v>71.38126888025667</v>
      </c>
    </row>
    <row r="1719" spans="5:8" x14ac:dyDescent="0.25">
      <c r="E1719" s="3">
        <f t="shared" ca="1" si="104"/>
        <v>2.6972976167875418E-2</v>
      </c>
      <c r="F1719" s="3">
        <f t="shared" ca="1" si="105"/>
        <v>0.15987537905343713</v>
      </c>
      <c r="G1719" s="3">
        <f t="shared" ca="1" si="106"/>
        <v>8.8129949817686928</v>
      </c>
      <c r="H1719" s="5">
        <f t="shared" ca="1" si="107"/>
        <v>68.812994981768696</v>
      </c>
    </row>
    <row r="1720" spans="5:8" x14ac:dyDescent="0.25">
      <c r="E1720" s="3">
        <f t="shared" ca="1" si="104"/>
        <v>0.24694159571122531</v>
      </c>
      <c r="F1720" s="3">
        <f t="shared" ca="1" si="105"/>
        <v>1.3827417960568154</v>
      </c>
      <c r="G1720" s="3">
        <f t="shared" ca="1" si="106"/>
        <v>6.9091213452875042</v>
      </c>
      <c r="H1720" s="5">
        <f t="shared" ca="1" si="107"/>
        <v>66.909121345287502</v>
      </c>
    </row>
    <row r="1721" spans="5:8" x14ac:dyDescent="0.25">
      <c r="E1721" s="3">
        <f t="shared" ca="1" si="104"/>
        <v>0.62219887618071179</v>
      </c>
      <c r="F1721" s="3">
        <f t="shared" ca="1" si="105"/>
        <v>6.8591825419807836E-2</v>
      </c>
      <c r="G1721" s="3">
        <f t="shared" ca="1" si="106"/>
        <v>9.2053842987083367</v>
      </c>
      <c r="H1721" s="5">
        <f t="shared" ca="1" si="107"/>
        <v>70.863207526711477</v>
      </c>
    </row>
    <row r="1722" spans="5:8" x14ac:dyDescent="0.25">
      <c r="E1722" s="3">
        <f t="shared" ca="1" si="104"/>
        <v>0.95008516108539076</v>
      </c>
      <c r="F1722" s="3">
        <f t="shared" ca="1" si="105"/>
        <v>3.5553671276542396</v>
      </c>
      <c r="G1722" s="3">
        <f t="shared" ca="1" si="106"/>
        <v>5.5556396769967247</v>
      </c>
      <c r="H1722" s="5">
        <f t="shared" ca="1" si="107"/>
        <v>77.999727450657517</v>
      </c>
    </row>
    <row r="1723" spans="5:8" x14ac:dyDescent="0.25">
      <c r="E1723" s="3">
        <f t="shared" ca="1" si="104"/>
        <v>0.61870637587729427</v>
      </c>
      <c r="F1723" s="3">
        <f t="shared" ca="1" si="105"/>
        <v>9.3736993242329383E-3</v>
      </c>
      <c r="G1723" s="3">
        <f t="shared" ca="1" si="106"/>
        <v>9.6984860008682485</v>
      </c>
      <c r="H1723" s="5">
        <f t="shared" ca="1" si="107"/>
        <v>70.310887698455986</v>
      </c>
    </row>
    <row r="1724" spans="5:8" x14ac:dyDescent="0.25">
      <c r="E1724" s="3">
        <f t="shared" ca="1" si="104"/>
        <v>0.93075843286226367</v>
      </c>
      <c r="F1724" s="3">
        <f t="shared" ca="1" si="105"/>
        <v>0.88766688619113787</v>
      </c>
      <c r="G1724" s="3">
        <f t="shared" ca="1" si="106"/>
        <v>7.4315822936856382</v>
      </c>
      <c r="H1724" s="5">
        <f t="shared" ca="1" si="107"/>
        <v>73.456084592505505</v>
      </c>
    </row>
    <row r="1725" spans="5:8" x14ac:dyDescent="0.25">
      <c r="E1725" s="3">
        <f t="shared" ca="1" si="104"/>
        <v>0.35066981723546498</v>
      </c>
      <c r="F1725" s="3">
        <f t="shared" ca="1" si="105"/>
        <v>1.9924792544672265</v>
      </c>
      <c r="G1725" s="3">
        <f t="shared" ca="1" si="106"/>
        <v>6.4226976803894793</v>
      </c>
      <c r="H1725" s="5">
        <f t="shared" ca="1" si="107"/>
        <v>66.422697680389476</v>
      </c>
    </row>
    <row r="1726" spans="5:8" x14ac:dyDescent="0.25">
      <c r="E1726" s="3">
        <f t="shared" ca="1" si="104"/>
        <v>0.79322412854798374</v>
      </c>
      <c r="F1726" s="3">
        <f t="shared" ca="1" si="105"/>
        <v>0.19412799944792378</v>
      </c>
      <c r="G1726" s="3">
        <f t="shared" ca="1" si="106"/>
        <v>8.7003888712414472</v>
      </c>
      <c r="H1726" s="5">
        <f t="shared" ca="1" si="107"/>
        <v>71.493739128206471</v>
      </c>
    </row>
    <row r="1727" spans="5:8" x14ac:dyDescent="0.25">
      <c r="E1727" s="3">
        <f t="shared" ca="1" si="104"/>
        <v>0.52890521410622449</v>
      </c>
      <c r="F1727" s="3">
        <f t="shared" ca="1" si="105"/>
        <v>0.46199872752999183</v>
      </c>
      <c r="G1727" s="3">
        <f t="shared" ca="1" si="106"/>
        <v>8.0692065935486283</v>
      </c>
      <c r="H1727" s="5">
        <f t="shared" ca="1" si="107"/>
        <v>68.069206593548628</v>
      </c>
    </row>
    <row r="1728" spans="5:8" x14ac:dyDescent="0.25">
      <c r="E1728" s="3">
        <f t="shared" ca="1" si="104"/>
        <v>0.13872571124414057</v>
      </c>
      <c r="F1728" s="3">
        <f t="shared" ca="1" si="105"/>
        <v>7.5162585227240796E-5</v>
      </c>
      <c r="G1728" s="3">
        <f t="shared" ca="1" si="106"/>
        <v>9.9726217598636282</v>
      </c>
      <c r="H1728" s="5">
        <f t="shared" ca="1" si="107"/>
        <v>69.972621759863628</v>
      </c>
    </row>
    <row r="1729" spans="5:8" x14ac:dyDescent="0.25">
      <c r="E1729" s="3">
        <f t="shared" ca="1" si="104"/>
        <v>0.56910534071880858</v>
      </c>
      <c r="F1729" s="3">
        <f t="shared" ca="1" si="105"/>
        <v>0.18099238662609984</v>
      </c>
      <c r="G1729" s="3">
        <f t="shared" ca="1" si="106"/>
        <v>8.7421218286556872</v>
      </c>
      <c r="H1729" s="5">
        <f t="shared" ca="1" si="107"/>
        <v>71.438870557970418</v>
      </c>
    </row>
    <row r="1730" spans="5:8" x14ac:dyDescent="0.25">
      <c r="E1730" s="3">
        <f t="shared" ca="1" si="104"/>
        <v>0.62465540222334615</v>
      </c>
      <c r="F1730" s="3">
        <f t="shared" ca="1" si="105"/>
        <v>1.967252768958313</v>
      </c>
      <c r="G1730" s="3">
        <f t="shared" ca="1" si="106"/>
        <v>6.4404943641844943</v>
      </c>
      <c r="H1730" s="5">
        <f t="shared" ca="1" si="107"/>
        <v>75.526758404773815</v>
      </c>
    </row>
    <row r="1731" spans="5:8" x14ac:dyDescent="0.25">
      <c r="E1731" s="3">
        <f t="shared" ca="1" si="104"/>
        <v>0.16530697243918546</v>
      </c>
      <c r="F1731" s="3">
        <f t="shared" ca="1" si="105"/>
        <v>1.253295470246151</v>
      </c>
      <c r="G1731" s="3">
        <f t="shared" ca="1" si="106"/>
        <v>7.0314228344532452</v>
      </c>
      <c r="H1731" s="5">
        <f t="shared" ca="1" si="107"/>
        <v>67.031422834453252</v>
      </c>
    </row>
    <row r="1732" spans="5:8" x14ac:dyDescent="0.25">
      <c r="E1732" s="3">
        <f t="shared" ref="E1732:E1795" ca="1" si="108">RAND()</f>
        <v>0.30326085844021788</v>
      </c>
      <c r="F1732" s="3">
        <f t="shared" ref="F1732:F1795" ca="1" si="109">_xlfn.NORM.INV(RAND(),0,1)^2</f>
        <v>0.60372667279086834</v>
      </c>
      <c r="G1732" s="3">
        <f t="shared" ref="G1732:G1795" ca="1" si="110">$C$3+(($C$3^2*F1732)/(2*$C$4))-(($C$3)/(2*$C$4))*SQRT(4*$C$3*$C$4*F1732+$C$3^2*F1732^2)</f>
        <v>7.8263051767537615</v>
      </c>
      <c r="H1732" s="5">
        <f t="shared" ref="H1732:H1795" ca="1" si="111">IF(E1732&lt;$C$3/($C$3+G1732),G1732,$C$3^2/G1732)+$C$5</f>
        <v>67.826305176753763</v>
      </c>
    </row>
    <row r="1733" spans="5:8" x14ac:dyDescent="0.25">
      <c r="E1733" s="3">
        <f t="shared" ca="1" si="108"/>
        <v>0.93482466474024806</v>
      </c>
      <c r="F1733" s="3">
        <f t="shared" ca="1" si="109"/>
        <v>2.8717547625130626</v>
      </c>
      <c r="G1733" s="3">
        <f t="shared" ca="1" si="110"/>
        <v>5.8879686329861762</v>
      </c>
      <c r="H1733" s="5">
        <f t="shared" ca="1" si="111"/>
        <v>76.983786129526891</v>
      </c>
    </row>
    <row r="1734" spans="5:8" x14ac:dyDescent="0.25">
      <c r="E1734" s="3">
        <f t="shared" ca="1" si="108"/>
        <v>5.5063454374633225E-2</v>
      </c>
      <c r="F1734" s="3">
        <f t="shared" ca="1" si="109"/>
        <v>1.152048700492571</v>
      </c>
      <c r="G1734" s="3">
        <f t="shared" ca="1" si="110"/>
        <v>7.1333086987580065</v>
      </c>
      <c r="H1734" s="5">
        <f t="shared" ca="1" si="111"/>
        <v>67.133308698758</v>
      </c>
    </row>
    <row r="1735" spans="5:8" x14ac:dyDescent="0.25">
      <c r="E1735" s="3">
        <f t="shared" ca="1" si="108"/>
        <v>0.85051661241487331</v>
      </c>
      <c r="F1735" s="3">
        <f t="shared" ca="1" si="109"/>
        <v>0.99250050316200844</v>
      </c>
      <c r="G1735" s="3">
        <f t="shared" ca="1" si="110"/>
        <v>7.3070074976009485</v>
      </c>
      <c r="H1735" s="5">
        <f t="shared" ca="1" si="111"/>
        <v>73.685493005561057</v>
      </c>
    </row>
    <row r="1736" spans="5:8" x14ac:dyDescent="0.25">
      <c r="E1736" s="3">
        <f t="shared" ca="1" si="108"/>
        <v>0.29085669194871955</v>
      </c>
      <c r="F1736" s="3">
        <f t="shared" ca="1" si="109"/>
        <v>1.062422590040497E-2</v>
      </c>
      <c r="G1736" s="3">
        <f t="shared" ca="1" si="110"/>
        <v>9.6793205830785727</v>
      </c>
      <c r="H1736" s="5">
        <f t="shared" ca="1" si="111"/>
        <v>69.679320583078578</v>
      </c>
    </row>
    <row r="1737" spans="5:8" x14ac:dyDescent="0.25">
      <c r="E1737" s="3">
        <f t="shared" ca="1" si="108"/>
        <v>0.7541614698339596</v>
      </c>
      <c r="F1737" s="3">
        <f t="shared" ca="1" si="109"/>
        <v>0.2658787785745636</v>
      </c>
      <c r="G1737" s="3">
        <f t="shared" ca="1" si="110"/>
        <v>8.4969501879263092</v>
      </c>
      <c r="H1737" s="5">
        <f t="shared" ca="1" si="111"/>
        <v>71.768928590648258</v>
      </c>
    </row>
    <row r="1738" spans="5:8" x14ac:dyDescent="0.25">
      <c r="E1738" s="3">
        <f t="shared" ca="1" si="108"/>
        <v>0.40718894400877714</v>
      </c>
      <c r="F1738" s="3">
        <f t="shared" ca="1" si="109"/>
        <v>3.9606170965527978</v>
      </c>
      <c r="G1738" s="3">
        <f t="shared" ca="1" si="110"/>
        <v>5.3827489303642917</v>
      </c>
      <c r="H1738" s="5">
        <f t="shared" ca="1" si="111"/>
        <v>65.382748930364286</v>
      </c>
    </row>
    <row r="1739" spans="5:8" x14ac:dyDescent="0.25">
      <c r="E1739" s="3">
        <f t="shared" ca="1" si="108"/>
        <v>0.2197652797250933</v>
      </c>
      <c r="F1739" s="3">
        <f t="shared" ca="1" si="109"/>
        <v>1.5886524305625531E-2</v>
      </c>
      <c r="G1739" s="3">
        <f t="shared" ca="1" si="110"/>
        <v>9.6092850896918893</v>
      </c>
      <c r="H1739" s="5">
        <f t="shared" ca="1" si="111"/>
        <v>69.609285089691895</v>
      </c>
    </row>
    <row r="1740" spans="5:8" x14ac:dyDescent="0.25">
      <c r="E1740" s="3">
        <f t="shared" ca="1" si="108"/>
        <v>0.55576507396117059</v>
      </c>
      <c r="F1740" s="3">
        <f t="shared" ca="1" si="109"/>
        <v>1.5706037315773838</v>
      </c>
      <c r="G1740" s="3">
        <f t="shared" ca="1" si="110"/>
        <v>6.7451612325699628</v>
      </c>
      <c r="H1740" s="5">
        <f t="shared" ca="1" si="111"/>
        <v>66.745161232569956</v>
      </c>
    </row>
    <row r="1741" spans="5:8" x14ac:dyDescent="0.25">
      <c r="E1741" s="3">
        <f t="shared" ca="1" si="108"/>
        <v>7.4185776459187558E-2</v>
      </c>
      <c r="F1741" s="3">
        <f t="shared" ca="1" si="109"/>
        <v>0.87800543917870533</v>
      </c>
      <c r="G1741" s="3">
        <f t="shared" ca="1" si="110"/>
        <v>7.4435431923057838</v>
      </c>
      <c r="H1741" s="5">
        <f t="shared" ca="1" si="111"/>
        <v>67.443543192305782</v>
      </c>
    </row>
    <row r="1742" spans="5:8" x14ac:dyDescent="0.25">
      <c r="E1742" s="3">
        <f t="shared" ca="1" si="108"/>
        <v>0.90815134921154028</v>
      </c>
      <c r="F1742" s="3">
        <f t="shared" ca="1" si="109"/>
        <v>1.2674178426435816</v>
      </c>
      <c r="G1742" s="3">
        <f t="shared" ca="1" si="110"/>
        <v>7.017666136259832</v>
      </c>
      <c r="H1742" s="5">
        <f t="shared" ca="1" si="111"/>
        <v>74.249751706383748</v>
      </c>
    </row>
    <row r="1743" spans="5:8" x14ac:dyDescent="0.25">
      <c r="E1743" s="3">
        <f t="shared" ca="1" si="108"/>
        <v>0.49634947420288578</v>
      </c>
      <c r="F1743" s="3">
        <f t="shared" ca="1" si="109"/>
        <v>0.21160502890947322</v>
      </c>
      <c r="G1743" s="3">
        <f t="shared" ca="1" si="110"/>
        <v>8.6472949000900829</v>
      </c>
      <c r="H1743" s="5">
        <f t="shared" ca="1" si="111"/>
        <v>68.647294900090088</v>
      </c>
    </row>
    <row r="1744" spans="5:8" x14ac:dyDescent="0.25">
      <c r="E1744" s="3">
        <f t="shared" ca="1" si="108"/>
        <v>0.15254062983491623</v>
      </c>
      <c r="F1744" s="3">
        <f t="shared" ca="1" si="109"/>
        <v>0.95670193914647583</v>
      </c>
      <c r="G1744" s="3">
        <f t="shared" ca="1" si="110"/>
        <v>7.3485204563415047</v>
      </c>
      <c r="H1744" s="5">
        <f t="shared" ca="1" si="111"/>
        <v>67.348520456341504</v>
      </c>
    </row>
    <row r="1745" spans="5:8" x14ac:dyDescent="0.25">
      <c r="E1745" s="3">
        <f t="shared" ca="1" si="108"/>
        <v>0.32752982944521947</v>
      </c>
      <c r="F1745" s="3">
        <f t="shared" ca="1" si="109"/>
        <v>1.4690096434361261E-4</v>
      </c>
      <c r="G1745" s="3">
        <f t="shared" ca="1" si="110"/>
        <v>9.9617457185063625</v>
      </c>
      <c r="H1745" s="5">
        <f t="shared" ca="1" si="111"/>
        <v>69.961745718506364</v>
      </c>
    </row>
    <row r="1746" spans="5:8" x14ac:dyDescent="0.25">
      <c r="E1746" s="3">
        <f t="shared" ca="1" si="108"/>
        <v>0.77877804019988917</v>
      </c>
      <c r="F1746" s="3">
        <f t="shared" ca="1" si="109"/>
        <v>2.2661160145541037E-2</v>
      </c>
      <c r="G1746" s="3">
        <f t="shared" ca="1" si="110"/>
        <v>9.5351583596522644</v>
      </c>
      <c r="H1746" s="5">
        <f t="shared" ca="1" si="111"/>
        <v>70.487502800493274</v>
      </c>
    </row>
    <row r="1747" spans="5:8" x14ac:dyDescent="0.25">
      <c r="E1747" s="3">
        <f t="shared" ca="1" si="108"/>
        <v>0.5706340865629238</v>
      </c>
      <c r="F1747" s="3">
        <f t="shared" ca="1" si="109"/>
        <v>3.804794573207813</v>
      </c>
      <c r="G1747" s="3">
        <f t="shared" ca="1" si="110"/>
        <v>5.447394485043243</v>
      </c>
      <c r="H1747" s="5">
        <f t="shared" ca="1" si="111"/>
        <v>65.447394485043247</v>
      </c>
    </row>
    <row r="1748" spans="5:8" x14ac:dyDescent="0.25">
      <c r="E1748" s="3">
        <f t="shared" ca="1" si="108"/>
        <v>0.84771585960088802</v>
      </c>
      <c r="F1748" s="3">
        <f t="shared" ca="1" si="109"/>
        <v>1.2299114053722673</v>
      </c>
      <c r="G1748" s="3">
        <f t="shared" ca="1" si="110"/>
        <v>7.0544382445083382</v>
      </c>
      <c r="H1748" s="5">
        <f t="shared" ca="1" si="111"/>
        <v>74.17547316086393</v>
      </c>
    </row>
    <row r="1749" spans="5:8" x14ac:dyDescent="0.25">
      <c r="E1749" s="3">
        <f t="shared" ca="1" si="108"/>
        <v>0.50608975424761315</v>
      </c>
      <c r="F1749" s="3">
        <f t="shared" ca="1" si="109"/>
        <v>0.39693941160936569</v>
      </c>
      <c r="G1749" s="3">
        <f t="shared" ca="1" si="110"/>
        <v>8.196274825126018</v>
      </c>
      <c r="H1749" s="5">
        <f t="shared" ca="1" si="111"/>
        <v>68.196274825126011</v>
      </c>
    </row>
    <row r="1750" spans="5:8" x14ac:dyDescent="0.25">
      <c r="E1750" s="3">
        <f t="shared" ca="1" si="108"/>
        <v>0.54081845985655286</v>
      </c>
      <c r="F1750" s="3">
        <f t="shared" ca="1" si="109"/>
        <v>0.68587196933993522</v>
      </c>
      <c r="G1750" s="3">
        <f t="shared" ca="1" si="110"/>
        <v>7.7016626586052617</v>
      </c>
      <c r="H1750" s="5">
        <f t="shared" ca="1" si="111"/>
        <v>67.701662658605258</v>
      </c>
    </row>
    <row r="1751" spans="5:8" x14ac:dyDescent="0.25">
      <c r="E1751" s="3">
        <f t="shared" ca="1" si="108"/>
        <v>7.8879129693180561E-2</v>
      </c>
      <c r="F1751" s="3">
        <f t="shared" ca="1" si="109"/>
        <v>7.1921672273943795E-3</v>
      </c>
      <c r="G1751" s="3">
        <f t="shared" ca="1" si="110"/>
        <v>9.7353898120775888</v>
      </c>
      <c r="H1751" s="5">
        <f t="shared" ca="1" si="111"/>
        <v>69.735389812077585</v>
      </c>
    </row>
    <row r="1752" spans="5:8" x14ac:dyDescent="0.25">
      <c r="E1752" s="3">
        <f t="shared" ca="1" si="108"/>
        <v>0.52998048044274015</v>
      </c>
      <c r="F1752" s="3">
        <f t="shared" ca="1" si="109"/>
        <v>8.5005460734771804E-2</v>
      </c>
      <c r="G1752" s="3">
        <f t="shared" ca="1" si="110"/>
        <v>9.1195395190548219</v>
      </c>
      <c r="H1752" s="5">
        <f t="shared" ca="1" si="111"/>
        <v>70.965465941679952</v>
      </c>
    </row>
    <row r="1753" spans="5:8" x14ac:dyDescent="0.25">
      <c r="E1753" s="3">
        <f t="shared" ca="1" si="108"/>
        <v>0.28763013621183509</v>
      </c>
      <c r="F1753" s="3">
        <f t="shared" ca="1" si="109"/>
        <v>8.1149255365276285E-2</v>
      </c>
      <c r="G1753" s="3">
        <f t="shared" ca="1" si="110"/>
        <v>9.1388325059735838</v>
      </c>
      <c r="H1753" s="5">
        <f t="shared" ca="1" si="111"/>
        <v>69.138832505973582</v>
      </c>
    </row>
    <row r="1754" spans="5:8" x14ac:dyDescent="0.25">
      <c r="E1754" s="3">
        <f t="shared" ca="1" si="108"/>
        <v>0.30964307589903439</v>
      </c>
      <c r="F1754" s="3">
        <f t="shared" ca="1" si="109"/>
        <v>5.2291428593226975E-2</v>
      </c>
      <c r="G1754" s="3">
        <f t="shared" ca="1" si="110"/>
        <v>9.3025450756095331</v>
      </c>
      <c r="H1754" s="5">
        <f t="shared" ca="1" si="111"/>
        <v>69.30254507560953</v>
      </c>
    </row>
    <row r="1755" spans="5:8" x14ac:dyDescent="0.25">
      <c r="E1755" s="3">
        <f t="shared" ca="1" si="108"/>
        <v>0.29970499685781715</v>
      </c>
      <c r="F1755" s="3">
        <f t="shared" ca="1" si="109"/>
        <v>2.0862140404683222E-2</v>
      </c>
      <c r="G1755" s="3">
        <f t="shared" ca="1" si="110"/>
        <v>9.5535610544731426</v>
      </c>
      <c r="H1755" s="5">
        <f t="shared" ca="1" si="111"/>
        <v>69.553561054473136</v>
      </c>
    </row>
    <row r="1756" spans="5:8" x14ac:dyDescent="0.25">
      <c r="E1756" s="3">
        <f t="shared" ca="1" si="108"/>
        <v>7.2205356718423208E-2</v>
      </c>
      <c r="F1756" s="3">
        <f t="shared" ca="1" si="109"/>
        <v>1.170978628300936</v>
      </c>
      <c r="G1756" s="3">
        <f t="shared" ca="1" si="110"/>
        <v>7.113806146003677</v>
      </c>
      <c r="H1756" s="5">
        <f t="shared" ca="1" si="111"/>
        <v>67.113806146003682</v>
      </c>
    </row>
    <row r="1757" spans="5:8" x14ac:dyDescent="0.25">
      <c r="E1757" s="3">
        <f t="shared" ca="1" si="108"/>
        <v>0.38374494121280533</v>
      </c>
      <c r="F1757" s="3">
        <f t="shared" ca="1" si="109"/>
        <v>0.25818902715876435</v>
      </c>
      <c r="G1757" s="3">
        <f t="shared" ca="1" si="110"/>
        <v>8.5170908953998374</v>
      </c>
      <c r="H1757" s="5">
        <f t="shared" ca="1" si="111"/>
        <v>68.517090895399832</v>
      </c>
    </row>
    <row r="1758" spans="5:8" x14ac:dyDescent="0.25">
      <c r="E1758" s="3">
        <f t="shared" ca="1" si="108"/>
        <v>0.52018146607458993</v>
      </c>
      <c r="F1758" s="3">
        <f t="shared" ca="1" si="109"/>
        <v>0.28712961036021067</v>
      </c>
      <c r="G1758" s="3">
        <f t="shared" ca="1" si="110"/>
        <v>8.4430040279984979</v>
      </c>
      <c r="H1758" s="5">
        <f t="shared" ca="1" si="111"/>
        <v>68.443004027998498</v>
      </c>
    </row>
    <row r="1759" spans="5:8" x14ac:dyDescent="0.25">
      <c r="E1759" s="3">
        <f t="shared" ca="1" si="108"/>
        <v>0.51662367730031877</v>
      </c>
      <c r="F1759" s="3">
        <f t="shared" ca="1" si="109"/>
        <v>0.93347726553804122</v>
      </c>
      <c r="G1759" s="3">
        <f t="shared" ca="1" si="110"/>
        <v>7.376007714895465</v>
      </c>
      <c r="H1759" s="5">
        <f t="shared" ca="1" si="111"/>
        <v>67.376007714895465</v>
      </c>
    </row>
    <row r="1760" spans="5:8" x14ac:dyDescent="0.25">
      <c r="E1760" s="3">
        <f t="shared" ca="1" si="108"/>
        <v>0.61874775201620491</v>
      </c>
      <c r="F1760" s="3">
        <f t="shared" ca="1" si="109"/>
        <v>3.4613480723823828</v>
      </c>
      <c r="G1760" s="3">
        <f t="shared" ca="1" si="110"/>
        <v>5.5980796958348895</v>
      </c>
      <c r="H1760" s="5">
        <f t="shared" ca="1" si="111"/>
        <v>65.598079695834883</v>
      </c>
    </row>
    <row r="1761" spans="5:8" x14ac:dyDescent="0.25">
      <c r="E1761" s="3">
        <f t="shared" ca="1" si="108"/>
        <v>0.49338422483333322</v>
      </c>
      <c r="F1761" s="3">
        <f t="shared" ca="1" si="109"/>
        <v>0.62760771137228044</v>
      </c>
      <c r="G1761" s="3">
        <f t="shared" ca="1" si="110"/>
        <v>7.7890167411819711</v>
      </c>
      <c r="H1761" s="5">
        <f t="shared" ca="1" si="111"/>
        <v>67.789016741181968</v>
      </c>
    </row>
    <row r="1762" spans="5:8" x14ac:dyDescent="0.25">
      <c r="E1762" s="3">
        <f t="shared" ca="1" si="108"/>
        <v>0.45672436921235327</v>
      </c>
      <c r="F1762" s="3">
        <f t="shared" ca="1" si="109"/>
        <v>1.6975048266591117</v>
      </c>
      <c r="G1762" s="3">
        <f t="shared" ca="1" si="110"/>
        <v>6.6421589072103986</v>
      </c>
      <c r="H1762" s="5">
        <f t="shared" ca="1" si="111"/>
        <v>66.642158907210401</v>
      </c>
    </row>
    <row r="1763" spans="5:8" x14ac:dyDescent="0.25">
      <c r="E1763" s="3">
        <f t="shared" ca="1" si="108"/>
        <v>0.52485487579936607</v>
      </c>
      <c r="F1763" s="3">
        <f t="shared" ca="1" si="109"/>
        <v>1.374503066446732E-2</v>
      </c>
      <c r="G1763" s="3">
        <f t="shared" ca="1" si="110"/>
        <v>9.6360659106018627</v>
      </c>
      <c r="H1763" s="5">
        <f t="shared" ca="1" si="111"/>
        <v>70.377679120062609</v>
      </c>
    </row>
    <row r="1764" spans="5:8" x14ac:dyDescent="0.25">
      <c r="E1764" s="3">
        <f t="shared" ca="1" si="108"/>
        <v>0.11165634584008821</v>
      </c>
      <c r="F1764" s="3">
        <f t="shared" ca="1" si="109"/>
        <v>0.1262310362794499</v>
      </c>
      <c r="G1764" s="3">
        <f t="shared" ca="1" si="110"/>
        <v>8.9378182545579872</v>
      </c>
      <c r="H1764" s="5">
        <f t="shared" ca="1" si="111"/>
        <v>68.937818254557982</v>
      </c>
    </row>
    <row r="1765" spans="5:8" x14ac:dyDescent="0.25">
      <c r="E1765" s="3">
        <f t="shared" ca="1" si="108"/>
        <v>0.98060914826110435</v>
      </c>
      <c r="F1765" s="3">
        <f t="shared" ca="1" si="109"/>
        <v>4.4945979104131237E-3</v>
      </c>
      <c r="G1765" s="3">
        <f t="shared" ca="1" si="110"/>
        <v>9.7902307206960391</v>
      </c>
      <c r="H1765" s="5">
        <f t="shared" ca="1" si="111"/>
        <v>70.214263877214378</v>
      </c>
    </row>
    <row r="1766" spans="5:8" x14ac:dyDescent="0.25">
      <c r="E1766" s="3">
        <f t="shared" ca="1" si="108"/>
        <v>0.52639174033996461</v>
      </c>
      <c r="F1766" s="3">
        <f t="shared" ca="1" si="109"/>
        <v>0.18475757452145741</v>
      </c>
      <c r="G1766" s="3">
        <f t="shared" ca="1" si="110"/>
        <v>8.7299876592984482</v>
      </c>
      <c r="H1766" s="5">
        <f t="shared" ca="1" si="111"/>
        <v>68.729987659298445</v>
      </c>
    </row>
    <row r="1767" spans="5:8" x14ac:dyDescent="0.25">
      <c r="E1767" s="3">
        <f t="shared" ca="1" si="108"/>
        <v>0.27660072917385103</v>
      </c>
      <c r="F1767" s="3">
        <f t="shared" ca="1" si="109"/>
        <v>0.70417911911487119</v>
      </c>
      <c r="G1767" s="3">
        <f t="shared" ca="1" si="110"/>
        <v>7.675196164388689</v>
      </c>
      <c r="H1767" s="5">
        <f t="shared" ca="1" si="111"/>
        <v>67.675196164388694</v>
      </c>
    </row>
    <row r="1768" spans="5:8" x14ac:dyDescent="0.25">
      <c r="E1768" s="3">
        <f t="shared" ca="1" si="108"/>
        <v>0.27872523598070365</v>
      </c>
      <c r="F1768" s="3">
        <f t="shared" ca="1" si="109"/>
        <v>0.25391537640446343</v>
      </c>
      <c r="G1768" s="3">
        <f t="shared" ca="1" si="110"/>
        <v>8.5284358651925203</v>
      </c>
      <c r="H1768" s="5">
        <f t="shared" ca="1" si="111"/>
        <v>68.52843586519252</v>
      </c>
    </row>
    <row r="1769" spans="5:8" x14ac:dyDescent="0.25">
      <c r="E1769" s="3">
        <f t="shared" ca="1" si="108"/>
        <v>0.47533162997504896</v>
      </c>
      <c r="F1769" s="3">
        <f t="shared" ca="1" si="109"/>
        <v>0.59461214230878401</v>
      </c>
      <c r="G1769" s="3">
        <f t="shared" ca="1" si="110"/>
        <v>7.8407816314157799</v>
      </c>
      <c r="H1769" s="5">
        <f t="shared" ca="1" si="111"/>
        <v>67.84078163141578</v>
      </c>
    </row>
    <row r="1770" spans="5:8" x14ac:dyDescent="0.25">
      <c r="E1770" s="3">
        <f t="shared" ca="1" si="108"/>
        <v>0.10698952607088863</v>
      </c>
      <c r="F1770" s="3">
        <f t="shared" ca="1" si="109"/>
        <v>7.6972331238965443</v>
      </c>
      <c r="G1770" s="3">
        <f t="shared" ca="1" si="110"/>
        <v>4.2682104807913799</v>
      </c>
      <c r="H1770" s="5">
        <f t="shared" ca="1" si="111"/>
        <v>64.268210480791382</v>
      </c>
    </row>
    <row r="1771" spans="5:8" x14ac:dyDescent="0.25">
      <c r="E1771" s="3">
        <f t="shared" ca="1" si="108"/>
        <v>0.30397584930885591</v>
      </c>
      <c r="F1771" s="3">
        <f t="shared" ca="1" si="109"/>
        <v>0.30320444009133496</v>
      </c>
      <c r="G1771" s="3">
        <f t="shared" ca="1" si="110"/>
        <v>8.4037384856441193</v>
      </c>
      <c r="H1771" s="5">
        <f t="shared" ca="1" si="111"/>
        <v>68.403738485644112</v>
      </c>
    </row>
    <row r="1772" spans="5:8" x14ac:dyDescent="0.25">
      <c r="E1772" s="3">
        <f t="shared" ca="1" si="108"/>
        <v>0.73705170801015096</v>
      </c>
      <c r="F1772" s="3">
        <f t="shared" ca="1" si="109"/>
        <v>1.9418322126729861E-5</v>
      </c>
      <c r="G1772" s="3">
        <f t="shared" ca="1" si="110"/>
        <v>9.9860747417934981</v>
      </c>
      <c r="H1772" s="5">
        <f t="shared" ca="1" si="111"/>
        <v>70.013944676528624</v>
      </c>
    </row>
    <row r="1773" spans="5:8" x14ac:dyDescent="0.25">
      <c r="E1773" s="3">
        <f t="shared" ca="1" si="108"/>
        <v>0.63300228810788106</v>
      </c>
      <c r="F1773" s="3">
        <f t="shared" ca="1" si="109"/>
        <v>3.6458298753451412E-2</v>
      </c>
      <c r="G1773" s="3">
        <f t="shared" ca="1" si="110"/>
        <v>9.4141469617387248</v>
      </c>
      <c r="H1773" s="5">
        <f t="shared" ca="1" si="111"/>
        <v>70.622311337014722</v>
      </c>
    </row>
    <row r="1774" spans="5:8" x14ac:dyDescent="0.25">
      <c r="E1774" s="3">
        <f t="shared" ca="1" si="108"/>
        <v>5.5338779341974398E-2</v>
      </c>
      <c r="F1774" s="3">
        <f t="shared" ca="1" si="109"/>
        <v>0.87458387172850194</v>
      </c>
      <c r="G1774" s="3">
        <f t="shared" ca="1" si="110"/>
        <v>7.4477998461511961</v>
      </c>
      <c r="H1774" s="5">
        <f t="shared" ca="1" si="111"/>
        <v>67.447799846151199</v>
      </c>
    </row>
    <row r="1775" spans="5:8" x14ac:dyDescent="0.25">
      <c r="E1775" s="3">
        <f t="shared" ca="1" si="108"/>
        <v>0.66129778163850972</v>
      </c>
      <c r="F1775" s="3">
        <f t="shared" ca="1" si="109"/>
        <v>3.8181741225885861E-3</v>
      </c>
      <c r="G1775" s="3">
        <f t="shared" ca="1" si="110"/>
        <v>9.8064982740562474</v>
      </c>
      <c r="H1775" s="5">
        <f t="shared" ca="1" si="111"/>
        <v>70.197319900066347</v>
      </c>
    </row>
    <row r="1776" spans="5:8" x14ac:dyDescent="0.25">
      <c r="E1776" s="3">
        <f t="shared" ca="1" si="108"/>
        <v>0.92209778052565772</v>
      </c>
      <c r="F1776" s="3">
        <f t="shared" ca="1" si="109"/>
        <v>0.93778269053870345</v>
      </c>
      <c r="G1776" s="3">
        <f t="shared" ca="1" si="110"/>
        <v>7.370878111105311</v>
      </c>
      <c r="H1776" s="5">
        <f t="shared" ca="1" si="111"/>
        <v>73.566904579433398</v>
      </c>
    </row>
    <row r="1777" spans="5:8" x14ac:dyDescent="0.25">
      <c r="E1777" s="3">
        <f t="shared" ca="1" si="108"/>
        <v>0.49966320585264623</v>
      </c>
      <c r="F1777" s="3">
        <f t="shared" ca="1" si="109"/>
        <v>3.7473406220375673E-4</v>
      </c>
      <c r="G1777" s="3">
        <f t="shared" ca="1" si="110"/>
        <v>9.93897155429908</v>
      </c>
      <c r="H1777" s="5">
        <f t="shared" ca="1" si="111"/>
        <v>69.938971554299087</v>
      </c>
    </row>
    <row r="1778" spans="5:8" x14ac:dyDescent="0.25">
      <c r="E1778" s="3">
        <f t="shared" ca="1" si="108"/>
        <v>0.25832753705779488</v>
      </c>
      <c r="F1778" s="3">
        <f t="shared" ca="1" si="109"/>
        <v>0.28147051481943286</v>
      </c>
      <c r="G1778" s="3">
        <f t="shared" ca="1" si="110"/>
        <v>8.4571344849958674</v>
      </c>
      <c r="H1778" s="5">
        <f t="shared" ca="1" si="111"/>
        <v>68.457134484995862</v>
      </c>
    </row>
    <row r="1779" spans="5:8" x14ac:dyDescent="0.25">
      <c r="E1779" s="3">
        <f t="shared" ca="1" si="108"/>
        <v>0.21534196488414192</v>
      </c>
      <c r="F1779" s="3">
        <f t="shared" ca="1" si="109"/>
        <v>0.18284950557544896</v>
      </c>
      <c r="G1779" s="3">
        <f t="shared" ca="1" si="110"/>
        <v>8.7361190525205163</v>
      </c>
      <c r="H1779" s="5">
        <f t="shared" ca="1" si="111"/>
        <v>68.736119052520522</v>
      </c>
    </row>
    <row r="1780" spans="5:8" x14ac:dyDescent="0.25">
      <c r="E1780" s="3">
        <f t="shared" ca="1" si="108"/>
        <v>0.14982195026435541</v>
      </c>
      <c r="F1780" s="3">
        <f t="shared" ca="1" si="109"/>
        <v>2.7754740638427529</v>
      </c>
      <c r="G1780" s="3">
        <f t="shared" ca="1" si="110"/>
        <v>5.9397507334626996</v>
      </c>
      <c r="H1780" s="5">
        <f t="shared" ca="1" si="111"/>
        <v>65.939750733462702</v>
      </c>
    </row>
    <row r="1781" spans="5:8" x14ac:dyDescent="0.25">
      <c r="E1781" s="3">
        <f t="shared" ca="1" si="108"/>
        <v>0.73516131979909427</v>
      </c>
      <c r="F1781" s="3">
        <f t="shared" ca="1" si="109"/>
        <v>0.67040810479160273</v>
      </c>
      <c r="G1781" s="3">
        <f t="shared" ca="1" si="110"/>
        <v>7.724372230033703</v>
      </c>
      <c r="H1781" s="5">
        <f t="shared" ca="1" si="111"/>
        <v>72.946035874757897</v>
      </c>
    </row>
    <row r="1782" spans="5:8" x14ac:dyDescent="0.25">
      <c r="E1782" s="3">
        <f t="shared" ca="1" si="108"/>
        <v>0.12159116408482906</v>
      </c>
      <c r="F1782" s="3">
        <f t="shared" ca="1" si="109"/>
        <v>5.2920572215545585</v>
      </c>
      <c r="G1782" s="3">
        <f t="shared" ca="1" si="110"/>
        <v>4.9050958746919484</v>
      </c>
      <c r="H1782" s="5">
        <f t="shared" ca="1" si="111"/>
        <v>64.905095874691952</v>
      </c>
    </row>
    <row r="1783" spans="5:8" x14ac:dyDescent="0.25">
      <c r="E1783" s="3">
        <f t="shared" ca="1" si="108"/>
        <v>6.6383696075954957E-2</v>
      </c>
      <c r="F1783" s="3">
        <f t="shared" ca="1" si="109"/>
        <v>8.8967227158717202E-2</v>
      </c>
      <c r="G1783" s="3">
        <f t="shared" ca="1" si="110"/>
        <v>9.1002108439496041</v>
      </c>
      <c r="H1783" s="5">
        <f t="shared" ca="1" si="111"/>
        <v>69.100210843949611</v>
      </c>
    </row>
    <row r="1784" spans="5:8" x14ac:dyDescent="0.25">
      <c r="E1784" s="3">
        <f t="shared" ca="1" si="108"/>
        <v>0.58683481895920309</v>
      </c>
      <c r="F1784" s="3">
        <f t="shared" ca="1" si="109"/>
        <v>0.13648954075145853</v>
      </c>
      <c r="G1784" s="3">
        <f t="shared" ca="1" si="110"/>
        <v>8.8979658479823449</v>
      </c>
      <c r="H1784" s="5">
        <f t="shared" ca="1" si="111"/>
        <v>71.238523692769121</v>
      </c>
    </row>
    <row r="1785" spans="5:8" x14ac:dyDescent="0.25">
      <c r="E1785" s="3">
        <f t="shared" ca="1" si="108"/>
        <v>0.94471650581478739</v>
      </c>
      <c r="F1785" s="3">
        <f t="shared" ca="1" si="109"/>
        <v>7.6565806005877805E-3</v>
      </c>
      <c r="G1785" s="3">
        <f t="shared" ca="1" si="110"/>
        <v>9.7270965396598932</v>
      </c>
      <c r="H1785" s="5">
        <f t="shared" ca="1" si="111"/>
        <v>70.280560040940699</v>
      </c>
    </row>
    <row r="1786" spans="5:8" x14ac:dyDescent="0.25">
      <c r="E1786" s="3">
        <f t="shared" ca="1" si="108"/>
        <v>0.69718032567566146</v>
      </c>
      <c r="F1786" s="3">
        <f t="shared" ca="1" si="109"/>
        <v>0.13567771486563732</v>
      </c>
      <c r="G1786" s="3">
        <f t="shared" ca="1" si="110"/>
        <v>8.901057275801465</v>
      </c>
      <c r="H1786" s="5">
        <f t="shared" ca="1" si="111"/>
        <v>71.234620439064173</v>
      </c>
    </row>
    <row r="1787" spans="5:8" x14ac:dyDescent="0.25">
      <c r="E1787" s="3">
        <f t="shared" ca="1" si="108"/>
        <v>0.59758183302151313</v>
      </c>
      <c r="F1787" s="3">
        <f t="shared" ca="1" si="109"/>
        <v>2.1513766030779466</v>
      </c>
      <c r="G1787" s="3">
        <f t="shared" ca="1" si="110"/>
        <v>6.3142944559463539</v>
      </c>
      <c r="H1787" s="5">
        <f t="shared" ca="1" si="111"/>
        <v>66.314294455946353</v>
      </c>
    </row>
    <row r="1788" spans="5:8" x14ac:dyDescent="0.25">
      <c r="E1788" s="3">
        <f t="shared" ca="1" si="108"/>
        <v>0.10610821808661119</v>
      </c>
      <c r="F1788" s="3">
        <f t="shared" ca="1" si="109"/>
        <v>0.19275578406189084</v>
      </c>
      <c r="G1788" s="3">
        <f t="shared" ca="1" si="110"/>
        <v>8.7046715513501116</v>
      </c>
      <c r="H1788" s="5">
        <f t="shared" ca="1" si="111"/>
        <v>68.704671551350117</v>
      </c>
    </row>
    <row r="1789" spans="5:8" x14ac:dyDescent="0.25">
      <c r="E1789" s="3">
        <f t="shared" ca="1" si="108"/>
        <v>0.35285079034938949</v>
      </c>
      <c r="F1789" s="3">
        <f t="shared" ca="1" si="109"/>
        <v>2.7069972254650283</v>
      </c>
      <c r="G1789" s="3">
        <f t="shared" ca="1" si="110"/>
        <v>5.9774470179913397</v>
      </c>
      <c r="H1789" s="5">
        <f t="shared" ca="1" si="111"/>
        <v>65.977447017991338</v>
      </c>
    </row>
    <row r="1790" spans="5:8" x14ac:dyDescent="0.25">
      <c r="E1790" s="3">
        <f t="shared" ca="1" si="108"/>
        <v>0.3769899383551325</v>
      </c>
      <c r="F1790" s="3">
        <f t="shared" ca="1" si="109"/>
        <v>0.1325198326836696</v>
      </c>
      <c r="G1790" s="3">
        <f t="shared" ca="1" si="110"/>
        <v>8.9131819903757172</v>
      </c>
      <c r="H1790" s="5">
        <f t="shared" ca="1" si="111"/>
        <v>68.913181990375719</v>
      </c>
    </row>
    <row r="1791" spans="5:8" x14ac:dyDescent="0.25">
      <c r="E1791" s="3">
        <f t="shared" ca="1" si="108"/>
        <v>0.68375877078038894</v>
      </c>
      <c r="F1791" s="3">
        <f t="shared" ca="1" si="109"/>
        <v>0.57761568083167503</v>
      </c>
      <c r="G1791" s="3">
        <f t="shared" ca="1" si="110"/>
        <v>7.8681536360730497</v>
      </c>
      <c r="H1791" s="5">
        <f t="shared" ca="1" si="111"/>
        <v>72.709462044758624</v>
      </c>
    </row>
    <row r="1792" spans="5:8" x14ac:dyDescent="0.25">
      <c r="E1792" s="3">
        <f t="shared" ca="1" si="108"/>
        <v>0.74679166062609992</v>
      </c>
      <c r="F1792" s="3">
        <f t="shared" ca="1" si="109"/>
        <v>6.0383871925595232</v>
      </c>
      <c r="G1792" s="3">
        <f t="shared" ca="1" si="110"/>
        <v>4.6825634678998327</v>
      </c>
      <c r="H1792" s="5">
        <f t="shared" ca="1" si="111"/>
        <v>81.355823724659686</v>
      </c>
    </row>
    <row r="1793" spans="5:8" x14ac:dyDescent="0.25">
      <c r="E1793" s="3">
        <f t="shared" ca="1" si="108"/>
        <v>0.68511572326015691</v>
      </c>
      <c r="F1793" s="3">
        <f t="shared" ca="1" si="109"/>
        <v>0.84875773453327896</v>
      </c>
      <c r="G1793" s="3">
        <f t="shared" ca="1" si="110"/>
        <v>7.4802873659176576</v>
      </c>
      <c r="H1793" s="5">
        <f t="shared" ca="1" si="111"/>
        <v>73.368470368615618</v>
      </c>
    </row>
    <row r="1794" spans="5:8" x14ac:dyDescent="0.25">
      <c r="E1794" s="3">
        <f t="shared" ca="1" si="108"/>
        <v>0.37579027669346354</v>
      </c>
      <c r="F1794" s="3">
        <f t="shared" ca="1" si="109"/>
        <v>3.0207695579574815E-2</v>
      </c>
      <c r="G1794" s="3">
        <f t="shared" ca="1" si="110"/>
        <v>9.4652810745129745</v>
      </c>
      <c r="H1794" s="5">
        <f t="shared" ca="1" si="111"/>
        <v>69.465281074512973</v>
      </c>
    </row>
    <row r="1795" spans="5:8" x14ac:dyDescent="0.25">
      <c r="E1795" s="3">
        <f t="shared" ca="1" si="108"/>
        <v>0.23141161596872206</v>
      </c>
      <c r="F1795" s="3">
        <f t="shared" ca="1" si="109"/>
        <v>0.54475789287406595</v>
      </c>
      <c r="G1795" s="3">
        <f t="shared" ca="1" si="110"/>
        <v>7.9225344368571315</v>
      </c>
      <c r="H1795" s="5">
        <f t="shared" ca="1" si="111"/>
        <v>67.922534436857134</v>
      </c>
    </row>
    <row r="1796" spans="5:8" x14ac:dyDescent="0.25">
      <c r="E1796" s="3">
        <f t="shared" ref="E1796:E1859" ca="1" si="112">RAND()</f>
        <v>8.8478751678697454E-2</v>
      </c>
      <c r="F1796" s="3">
        <f t="shared" ref="F1796:F1859" ca="1" si="113">_xlfn.NORM.INV(RAND(),0,1)^2</f>
        <v>2.3440190669842681E-3</v>
      </c>
      <c r="G1796" s="3">
        <f t="shared" ref="G1796:G1859" ca="1" si="114">$C$3+(($C$3^2*F1796)/(2*$C$4))-(($C$3)/(2*$C$4))*SQRT(4*$C$3*$C$4*F1796+$C$3^2*F1796^2)</f>
        <v>9.8480656273144973</v>
      </c>
      <c r="H1796" s="5">
        <f t="shared" ref="H1796:H1859" ca="1" si="115">IF(E1796&lt;$C$3/($C$3+G1796),G1796,$C$3^2/G1796)+$C$5</f>
        <v>69.848065627314497</v>
      </c>
    </row>
    <row r="1797" spans="5:8" x14ac:dyDescent="0.25">
      <c r="E1797" s="3">
        <f t="shared" ca="1" si="112"/>
        <v>0.17455386030988496</v>
      </c>
      <c r="F1797" s="3">
        <f t="shared" ca="1" si="113"/>
        <v>1.662663191029129</v>
      </c>
      <c r="G1797" s="3">
        <f t="shared" ca="1" si="114"/>
        <v>6.6698722202482283</v>
      </c>
      <c r="H1797" s="5">
        <f t="shared" ca="1" si="115"/>
        <v>66.669872220248223</v>
      </c>
    </row>
    <row r="1798" spans="5:8" x14ac:dyDescent="0.25">
      <c r="E1798" s="3">
        <f t="shared" ca="1" si="112"/>
        <v>0.95586537126707738</v>
      </c>
      <c r="F1798" s="3">
        <f t="shared" ca="1" si="113"/>
        <v>0.21458361584379657</v>
      </c>
      <c r="G1798" s="3">
        <f t="shared" ca="1" si="114"/>
        <v>8.6385005734419558</v>
      </c>
      <c r="H1798" s="5">
        <f t="shared" ca="1" si="115"/>
        <v>71.576083042401848</v>
      </c>
    </row>
    <row r="1799" spans="5:8" x14ac:dyDescent="0.25">
      <c r="E1799" s="3">
        <f t="shared" ca="1" si="112"/>
        <v>0.69916533339267439</v>
      </c>
      <c r="F1799" s="3">
        <f t="shared" ca="1" si="113"/>
        <v>3.8857639079796589E-4</v>
      </c>
      <c r="G1799" s="3">
        <f t="shared" ca="1" si="114"/>
        <v>9.9378580895955277</v>
      </c>
      <c r="H1799" s="5">
        <f t="shared" ca="1" si="115"/>
        <v>70.062530486795268</v>
      </c>
    </row>
    <row r="1800" spans="5:8" x14ac:dyDescent="0.25">
      <c r="E1800" s="3">
        <f t="shared" ca="1" si="112"/>
        <v>0.26698743552824988</v>
      </c>
      <c r="F1800" s="3">
        <f t="shared" ca="1" si="113"/>
        <v>1.8530907648343705E-3</v>
      </c>
      <c r="G1800" s="3">
        <f t="shared" ca="1" si="114"/>
        <v>9.8647951157466061</v>
      </c>
      <c r="H1800" s="5">
        <f t="shared" ca="1" si="115"/>
        <v>69.864795115746603</v>
      </c>
    </row>
    <row r="1801" spans="5:8" x14ac:dyDescent="0.25">
      <c r="E1801" s="3">
        <f t="shared" ca="1" si="112"/>
        <v>0.83659568728619338</v>
      </c>
      <c r="F1801" s="3">
        <f t="shared" ca="1" si="113"/>
        <v>3.5028985337342403E-3</v>
      </c>
      <c r="G1801" s="3">
        <f t="shared" ca="1" si="114"/>
        <v>9.8145829345217948</v>
      </c>
      <c r="H1801" s="5">
        <f t="shared" ca="1" si="115"/>
        <v>70.188919964011944</v>
      </c>
    </row>
    <row r="1802" spans="5:8" x14ac:dyDescent="0.25">
      <c r="E1802" s="3">
        <f t="shared" ca="1" si="112"/>
        <v>6.6547043697060104E-2</v>
      </c>
      <c r="F1802" s="3">
        <f t="shared" ca="1" si="113"/>
        <v>4.3547017818892533</v>
      </c>
      <c r="G1802" s="3">
        <f t="shared" ca="1" si="114"/>
        <v>5.2284031489343379</v>
      </c>
      <c r="H1802" s="5">
        <f t="shared" ca="1" si="115"/>
        <v>65.228403148934333</v>
      </c>
    </row>
    <row r="1803" spans="5:8" x14ac:dyDescent="0.25">
      <c r="E1803" s="3">
        <f t="shared" ca="1" si="112"/>
        <v>0.19373063083451381</v>
      </c>
      <c r="F1803" s="3">
        <f t="shared" ca="1" si="113"/>
        <v>2.9227146817397922</v>
      </c>
      <c r="G1803" s="3">
        <f t="shared" ca="1" si="114"/>
        <v>5.8611151947558309</v>
      </c>
      <c r="H1803" s="5">
        <f t="shared" ca="1" si="115"/>
        <v>65.861115194755826</v>
      </c>
    </row>
    <row r="1804" spans="5:8" x14ac:dyDescent="0.25">
      <c r="E1804" s="3">
        <f t="shared" ca="1" si="112"/>
        <v>0.58865357491389381</v>
      </c>
      <c r="F1804" s="3">
        <f t="shared" ca="1" si="113"/>
        <v>0.33223236469409118</v>
      </c>
      <c r="G1804" s="3">
        <f t="shared" ca="1" si="114"/>
        <v>8.3358379977591195</v>
      </c>
      <c r="H1804" s="5">
        <f t="shared" ca="1" si="115"/>
        <v>71.996394366934965</v>
      </c>
    </row>
    <row r="1805" spans="5:8" x14ac:dyDescent="0.25">
      <c r="E1805" s="3">
        <f t="shared" ca="1" si="112"/>
        <v>0.25329461439222034</v>
      </c>
      <c r="F1805" s="3">
        <f t="shared" ca="1" si="113"/>
        <v>2.0126663147505068</v>
      </c>
      <c r="G1805" s="3">
        <f t="shared" ca="1" si="114"/>
        <v>6.4085761421407694</v>
      </c>
      <c r="H1805" s="5">
        <f t="shared" ca="1" si="115"/>
        <v>66.408576142140774</v>
      </c>
    </row>
    <row r="1806" spans="5:8" x14ac:dyDescent="0.25">
      <c r="E1806" s="3">
        <f t="shared" ca="1" si="112"/>
        <v>0.6207067689484026</v>
      </c>
      <c r="F1806" s="3">
        <f t="shared" ca="1" si="113"/>
        <v>0.65132518100568992</v>
      </c>
      <c r="G1806" s="3">
        <f t="shared" ca="1" si="114"/>
        <v>7.7528610177207682</v>
      </c>
      <c r="H1806" s="5">
        <f t="shared" ca="1" si="115"/>
        <v>72.898464163284928</v>
      </c>
    </row>
    <row r="1807" spans="5:8" x14ac:dyDescent="0.25">
      <c r="E1807" s="3">
        <f t="shared" ca="1" si="112"/>
        <v>0.73988497943803389</v>
      </c>
      <c r="F1807" s="3">
        <f t="shared" ca="1" si="113"/>
        <v>0.90428874861765485</v>
      </c>
      <c r="G1807" s="3">
        <f t="shared" ca="1" si="114"/>
        <v>7.4112033979997403</v>
      </c>
      <c r="H1807" s="5">
        <f t="shared" ca="1" si="115"/>
        <v>73.493085350617918</v>
      </c>
    </row>
    <row r="1808" spans="5:8" x14ac:dyDescent="0.25">
      <c r="E1808" s="3">
        <f t="shared" ca="1" si="112"/>
        <v>0.54440453243539211</v>
      </c>
      <c r="F1808" s="3">
        <f t="shared" ca="1" si="113"/>
        <v>0.49808232765354415</v>
      </c>
      <c r="G1808" s="3">
        <f t="shared" ca="1" si="114"/>
        <v>8.0034132387653578</v>
      </c>
      <c r="H1808" s="5">
        <f t="shared" ca="1" si="115"/>
        <v>68.003413238765361</v>
      </c>
    </row>
    <row r="1809" spans="5:8" x14ac:dyDescent="0.25">
      <c r="E1809" s="3">
        <f t="shared" ca="1" si="112"/>
        <v>0.21504340372991226</v>
      </c>
      <c r="F1809" s="3">
        <f t="shared" ca="1" si="113"/>
        <v>1.0249027717160135</v>
      </c>
      <c r="G1809" s="3">
        <f t="shared" ca="1" si="114"/>
        <v>7.2702863468712611</v>
      </c>
      <c r="H1809" s="5">
        <f t="shared" ca="1" si="115"/>
        <v>67.270286346871259</v>
      </c>
    </row>
    <row r="1810" spans="5:8" x14ac:dyDescent="0.25">
      <c r="E1810" s="3">
        <f t="shared" ca="1" si="112"/>
        <v>0.14345502599315807</v>
      </c>
      <c r="F1810" s="3">
        <f t="shared" ca="1" si="113"/>
        <v>2.2098172615254718E-2</v>
      </c>
      <c r="G1810" s="3">
        <f t="shared" ca="1" si="114"/>
        <v>9.5408323187835631</v>
      </c>
      <c r="H1810" s="5">
        <f t="shared" ca="1" si="115"/>
        <v>69.540832318783558</v>
      </c>
    </row>
    <row r="1811" spans="5:8" x14ac:dyDescent="0.25">
      <c r="E1811" s="3">
        <f t="shared" ca="1" si="112"/>
        <v>0.74191572349611923</v>
      </c>
      <c r="F1811" s="3">
        <f t="shared" ca="1" si="113"/>
        <v>0.32957935170538516</v>
      </c>
      <c r="G1811" s="3">
        <f t="shared" ca="1" si="114"/>
        <v>8.3418938603104298</v>
      </c>
      <c r="H1811" s="5">
        <f t="shared" ca="1" si="115"/>
        <v>71.987685491394956</v>
      </c>
    </row>
    <row r="1812" spans="5:8" x14ac:dyDescent="0.25">
      <c r="E1812" s="3">
        <f t="shared" ca="1" si="112"/>
        <v>0.36143888688197356</v>
      </c>
      <c r="F1812" s="3">
        <f t="shared" ca="1" si="113"/>
        <v>1.9411122052359178</v>
      </c>
      <c r="G1812" s="3">
        <f t="shared" ca="1" si="114"/>
        <v>6.4591149580735525</v>
      </c>
      <c r="H1812" s="5">
        <f t="shared" ca="1" si="115"/>
        <v>66.459114958073556</v>
      </c>
    </row>
    <row r="1813" spans="5:8" x14ac:dyDescent="0.25">
      <c r="E1813" s="3">
        <f t="shared" ca="1" si="112"/>
        <v>0.61231991056487589</v>
      </c>
      <c r="F1813" s="3">
        <f t="shared" ca="1" si="113"/>
        <v>0.28609883816601894</v>
      </c>
      <c r="G1813" s="3">
        <f t="shared" ca="1" si="114"/>
        <v>8.4455655405262284</v>
      </c>
      <c r="H1813" s="5">
        <f t="shared" ca="1" si="115"/>
        <v>71.840533297639794</v>
      </c>
    </row>
    <row r="1814" spans="5:8" x14ac:dyDescent="0.25">
      <c r="E1814" s="3">
        <f t="shared" ca="1" si="112"/>
        <v>0.39778859174028181</v>
      </c>
      <c r="F1814" s="3">
        <f t="shared" ca="1" si="113"/>
        <v>7.7919070339494828E-3</v>
      </c>
      <c r="G1814" s="3">
        <f t="shared" ca="1" si="114"/>
        <v>9.7247288910018916</v>
      </c>
      <c r="H1814" s="5">
        <f t="shared" ca="1" si="115"/>
        <v>69.724728891001888</v>
      </c>
    </row>
    <row r="1815" spans="5:8" x14ac:dyDescent="0.25">
      <c r="E1815" s="3">
        <f t="shared" ca="1" si="112"/>
        <v>0.68851659051144221</v>
      </c>
      <c r="F1815" s="3">
        <f t="shared" ca="1" si="113"/>
        <v>0.87188004253837037</v>
      </c>
      <c r="G1815" s="3">
        <f t="shared" ca="1" si="114"/>
        <v>7.4511713321530788</v>
      </c>
      <c r="H1815" s="5">
        <f t="shared" ca="1" si="115"/>
        <v>73.420708710385298</v>
      </c>
    </row>
    <row r="1816" spans="5:8" x14ac:dyDescent="0.25">
      <c r="E1816" s="3">
        <f t="shared" ca="1" si="112"/>
        <v>0.64222561089635088</v>
      </c>
      <c r="F1816" s="3">
        <f t="shared" ca="1" si="113"/>
        <v>0.87112459473366122</v>
      </c>
      <c r="G1816" s="3">
        <f t="shared" ca="1" si="114"/>
        <v>7.4521145498398056</v>
      </c>
      <c r="H1816" s="5">
        <f t="shared" ca="1" si="115"/>
        <v>73.419010044893852</v>
      </c>
    </row>
    <row r="1817" spans="5:8" x14ac:dyDescent="0.25">
      <c r="E1817" s="3">
        <f t="shared" ca="1" si="112"/>
        <v>0.88563985737752071</v>
      </c>
      <c r="F1817" s="3">
        <f t="shared" ca="1" si="113"/>
        <v>0.16400128085244173</v>
      </c>
      <c r="G1817" s="3">
        <f t="shared" ca="1" si="114"/>
        <v>8.7987481658310127</v>
      </c>
      <c r="H1817" s="5">
        <f t="shared" ca="1" si="115"/>
        <v>71.365253115021432</v>
      </c>
    </row>
    <row r="1818" spans="5:8" x14ac:dyDescent="0.25">
      <c r="E1818" s="3">
        <f t="shared" ca="1" si="112"/>
        <v>0.51177916030555648</v>
      </c>
      <c r="F1818" s="3">
        <f t="shared" ca="1" si="113"/>
        <v>1.5794862953300695E-2</v>
      </c>
      <c r="G1818" s="3">
        <f t="shared" ca="1" si="114"/>
        <v>9.6103914579907972</v>
      </c>
      <c r="H1818" s="5">
        <f t="shared" ca="1" si="115"/>
        <v>70.405403404962499</v>
      </c>
    </row>
    <row r="1819" spans="5:8" x14ac:dyDescent="0.25">
      <c r="E1819" s="3">
        <f t="shared" ca="1" si="112"/>
        <v>0.24700716270120071</v>
      </c>
      <c r="F1819" s="3">
        <f t="shared" ca="1" si="113"/>
        <v>0.35804261521019642</v>
      </c>
      <c r="G1819" s="3">
        <f t="shared" ca="1" si="114"/>
        <v>8.2783701611085601</v>
      </c>
      <c r="H1819" s="5">
        <f t="shared" ca="1" si="115"/>
        <v>68.278370161108555</v>
      </c>
    </row>
    <row r="1820" spans="5:8" x14ac:dyDescent="0.25">
      <c r="E1820" s="3">
        <f t="shared" ca="1" si="112"/>
        <v>0.69962501493074214</v>
      </c>
      <c r="F1820" s="3">
        <f t="shared" ca="1" si="113"/>
        <v>1.6689913339097406</v>
      </c>
      <c r="G1820" s="3">
        <f t="shared" ca="1" si="114"/>
        <v>6.6648078660201451</v>
      </c>
      <c r="H1820" s="5">
        <f t="shared" ca="1" si="115"/>
        <v>75.00418346788959</v>
      </c>
    </row>
    <row r="1821" spans="5:8" x14ac:dyDescent="0.25">
      <c r="E1821" s="3">
        <f t="shared" ca="1" si="112"/>
        <v>0.76803949353821177</v>
      </c>
      <c r="F1821" s="3">
        <f t="shared" ca="1" si="113"/>
        <v>0.91906436315780848</v>
      </c>
      <c r="G1821" s="3">
        <f t="shared" ca="1" si="114"/>
        <v>7.393294510183428</v>
      </c>
      <c r="H1821" s="5">
        <f t="shared" ca="1" si="115"/>
        <v>73.525769852974378</v>
      </c>
    </row>
    <row r="1822" spans="5:8" x14ac:dyDescent="0.25">
      <c r="E1822" s="3">
        <f t="shared" ca="1" si="112"/>
        <v>6.1574528384204852E-2</v>
      </c>
      <c r="F1822" s="3">
        <f t="shared" ca="1" si="113"/>
        <v>0.19823930558037894</v>
      </c>
      <c r="G1822" s="3">
        <f t="shared" ca="1" si="114"/>
        <v>8.6876602090324049</v>
      </c>
      <c r="H1822" s="5">
        <f t="shared" ca="1" si="115"/>
        <v>68.687660209032401</v>
      </c>
    </row>
    <row r="1823" spans="5:8" x14ac:dyDescent="0.25">
      <c r="E1823" s="3">
        <f t="shared" ca="1" si="112"/>
        <v>0.66183074597719493</v>
      </c>
      <c r="F1823" s="3">
        <f t="shared" ca="1" si="113"/>
        <v>0.91555542628878706</v>
      </c>
      <c r="G1823" s="3">
        <f t="shared" ca="1" si="114"/>
        <v>7.3975302235547709</v>
      </c>
      <c r="H1823" s="5">
        <f t="shared" ca="1" si="115"/>
        <v>73.518025202734023</v>
      </c>
    </row>
    <row r="1824" spans="5:8" x14ac:dyDescent="0.25">
      <c r="E1824" s="3">
        <f t="shared" ca="1" si="112"/>
        <v>0.14680967623146923</v>
      </c>
      <c r="F1824" s="3">
        <f t="shared" ca="1" si="113"/>
        <v>6.4050353826541251</v>
      </c>
      <c r="G1824" s="3">
        <f t="shared" ca="1" si="114"/>
        <v>4.5823974259360938</v>
      </c>
      <c r="H1824" s="5">
        <f t="shared" ca="1" si="115"/>
        <v>64.582397425936094</v>
      </c>
    </row>
    <row r="1825" spans="5:8" x14ac:dyDescent="0.25">
      <c r="E1825" s="3">
        <f t="shared" ca="1" si="112"/>
        <v>0.30728014464022879</v>
      </c>
      <c r="F1825" s="3">
        <f t="shared" ca="1" si="113"/>
        <v>6.0979819550417209E-2</v>
      </c>
      <c r="G1825" s="3">
        <f t="shared" ca="1" si="114"/>
        <v>9.2489991356119603</v>
      </c>
      <c r="H1825" s="5">
        <f t="shared" ca="1" si="115"/>
        <v>69.248999135611967</v>
      </c>
    </row>
    <row r="1826" spans="5:8" x14ac:dyDescent="0.25">
      <c r="E1826" s="3">
        <f t="shared" ca="1" si="112"/>
        <v>0.24008650279386423</v>
      </c>
      <c r="F1826" s="3">
        <f t="shared" ca="1" si="113"/>
        <v>2.9888869051520047E-2</v>
      </c>
      <c r="G1826" s="3">
        <f t="shared" ca="1" si="114"/>
        <v>9.4680330828073149</v>
      </c>
      <c r="H1826" s="5">
        <f t="shared" ca="1" si="115"/>
        <v>69.46803308280731</v>
      </c>
    </row>
    <row r="1827" spans="5:8" x14ac:dyDescent="0.25">
      <c r="E1827" s="3">
        <f t="shared" ca="1" si="112"/>
        <v>0.98788261666766908</v>
      </c>
      <c r="F1827" s="3">
        <f t="shared" ca="1" si="113"/>
        <v>6.426259938314356E-3</v>
      </c>
      <c r="G1827" s="3">
        <f t="shared" ca="1" si="114"/>
        <v>9.7496920784027399</v>
      </c>
      <c r="H1827" s="5">
        <f t="shared" ca="1" si="115"/>
        <v>70.256734181535577</v>
      </c>
    </row>
    <row r="1828" spans="5:8" x14ac:dyDescent="0.25">
      <c r="E1828" s="3">
        <f t="shared" ca="1" si="112"/>
        <v>0.85791012158398661</v>
      </c>
      <c r="F1828" s="3">
        <f t="shared" ca="1" si="113"/>
        <v>0.68855364547163689</v>
      </c>
      <c r="G1828" s="3">
        <f t="shared" ca="1" si="114"/>
        <v>7.6977577909906394</v>
      </c>
      <c r="H1828" s="5">
        <f t="shared" ca="1" si="115"/>
        <v>72.990795854480993</v>
      </c>
    </row>
    <row r="1829" spans="5:8" x14ac:dyDescent="0.25">
      <c r="E1829" s="3">
        <f t="shared" ca="1" si="112"/>
        <v>5.3962503670392015E-2</v>
      </c>
      <c r="F1829" s="3">
        <f t="shared" ca="1" si="113"/>
        <v>0.61223815275364857</v>
      </c>
      <c r="G1829" s="3">
        <f t="shared" ca="1" si="114"/>
        <v>7.8129102170033686</v>
      </c>
      <c r="H1829" s="5">
        <f t="shared" ca="1" si="115"/>
        <v>67.812910217003363</v>
      </c>
    </row>
    <row r="1830" spans="5:8" x14ac:dyDescent="0.25">
      <c r="E1830" s="3">
        <f t="shared" ca="1" si="112"/>
        <v>0.25128221757422564</v>
      </c>
      <c r="F1830" s="3">
        <f t="shared" ca="1" si="113"/>
        <v>0.44236837993476352</v>
      </c>
      <c r="G1830" s="3">
        <f t="shared" ca="1" si="114"/>
        <v>8.1063304727474019</v>
      </c>
      <c r="H1830" s="5">
        <f t="shared" ca="1" si="115"/>
        <v>68.106330472747402</v>
      </c>
    </row>
    <row r="1831" spans="5:8" x14ac:dyDescent="0.25">
      <c r="E1831" s="3">
        <f t="shared" ca="1" si="112"/>
        <v>3.1268597843659207E-2</v>
      </c>
      <c r="F1831" s="3">
        <f t="shared" ca="1" si="113"/>
        <v>2.899540383415701</v>
      </c>
      <c r="G1831" s="3">
        <f t="shared" ca="1" si="114"/>
        <v>5.873280485546668</v>
      </c>
      <c r="H1831" s="5">
        <f t="shared" ca="1" si="115"/>
        <v>65.873280485546672</v>
      </c>
    </row>
    <row r="1832" spans="5:8" x14ac:dyDescent="0.25">
      <c r="E1832" s="3">
        <f t="shared" ca="1" si="112"/>
        <v>0.17498893606695087</v>
      </c>
      <c r="F1832" s="3">
        <f t="shared" ca="1" si="113"/>
        <v>0.19924273220008193</v>
      </c>
      <c r="G1832" s="3">
        <f t="shared" ca="1" si="114"/>
        <v>8.6845765828566073</v>
      </c>
      <c r="H1832" s="5">
        <f t="shared" ca="1" si="115"/>
        <v>68.684576582856607</v>
      </c>
    </row>
    <row r="1833" spans="5:8" x14ac:dyDescent="0.25">
      <c r="E1833" s="3">
        <f t="shared" ca="1" si="112"/>
        <v>0.41442321755890277</v>
      </c>
      <c r="F1833" s="3">
        <f t="shared" ca="1" si="113"/>
        <v>0.22065279326407752</v>
      </c>
      <c r="G1833" s="3">
        <f t="shared" ca="1" si="114"/>
        <v>8.6207963209254128</v>
      </c>
      <c r="H1833" s="5">
        <f t="shared" ca="1" si="115"/>
        <v>68.620796320925407</v>
      </c>
    </row>
    <row r="1834" spans="5:8" x14ac:dyDescent="0.25">
      <c r="E1834" s="3">
        <f t="shared" ca="1" si="112"/>
        <v>0.78628687446589152</v>
      </c>
      <c r="F1834" s="3">
        <f t="shared" ca="1" si="113"/>
        <v>1.6482885024688176</v>
      </c>
      <c r="G1834" s="3">
        <f t="shared" ca="1" si="114"/>
        <v>6.6814278994271907</v>
      </c>
      <c r="H1834" s="5">
        <f t="shared" ca="1" si="115"/>
        <v>74.966860603041624</v>
      </c>
    </row>
    <row r="1835" spans="5:8" x14ac:dyDescent="0.25">
      <c r="E1835" s="3">
        <f t="shared" ca="1" si="112"/>
        <v>0.4760212673342672</v>
      </c>
      <c r="F1835" s="3">
        <f t="shared" ca="1" si="113"/>
        <v>0.14344556065149408</v>
      </c>
      <c r="G1835" s="3">
        <f t="shared" ca="1" si="114"/>
        <v>8.8718895570265257</v>
      </c>
      <c r="H1835" s="5">
        <f t="shared" ca="1" si="115"/>
        <v>68.87188955702652</v>
      </c>
    </row>
    <row r="1836" spans="5:8" x14ac:dyDescent="0.25">
      <c r="E1836" s="3">
        <f t="shared" ca="1" si="112"/>
        <v>0.17421386266030903</v>
      </c>
      <c r="F1836" s="3">
        <f t="shared" ca="1" si="113"/>
        <v>2.6343784673276516</v>
      </c>
      <c r="G1836" s="3">
        <f t="shared" ca="1" si="114"/>
        <v>6.0182485706108402</v>
      </c>
      <c r="H1836" s="5">
        <f t="shared" ca="1" si="115"/>
        <v>66.018248570610837</v>
      </c>
    </row>
    <row r="1837" spans="5:8" x14ac:dyDescent="0.25">
      <c r="E1837" s="3">
        <f t="shared" ca="1" si="112"/>
        <v>0.87138531063427072</v>
      </c>
      <c r="F1837" s="3">
        <f t="shared" ca="1" si="113"/>
        <v>0.26942633940255767</v>
      </c>
      <c r="G1837" s="3">
        <f t="shared" ca="1" si="114"/>
        <v>8.4877732703374491</v>
      </c>
      <c r="H1837" s="5">
        <f t="shared" ca="1" si="115"/>
        <v>71.781653069065101</v>
      </c>
    </row>
    <row r="1838" spans="5:8" x14ac:dyDescent="0.25">
      <c r="E1838" s="3">
        <f t="shared" ca="1" si="112"/>
        <v>0.68675305808896625</v>
      </c>
      <c r="F1838" s="3">
        <f t="shared" ca="1" si="113"/>
        <v>0.319236320575917</v>
      </c>
      <c r="G1838" s="3">
        <f t="shared" ca="1" si="114"/>
        <v>8.365783953106904</v>
      </c>
      <c r="H1838" s="5">
        <f t="shared" ca="1" si="115"/>
        <v>71.953452367469012</v>
      </c>
    </row>
    <row r="1839" spans="5:8" x14ac:dyDescent="0.25">
      <c r="E1839" s="3">
        <f t="shared" ca="1" si="112"/>
        <v>0.75789897303086395</v>
      </c>
      <c r="F1839" s="3">
        <f t="shared" ca="1" si="113"/>
        <v>8.3325444568217555E-2</v>
      </c>
      <c r="G1839" s="3">
        <f t="shared" ca="1" si="114"/>
        <v>9.1278847251150488</v>
      </c>
      <c r="H1839" s="5">
        <f t="shared" ca="1" si="115"/>
        <v>70.955440719453165</v>
      </c>
    </row>
    <row r="1840" spans="5:8" x14ac:dyDescent="0.25">
      <c r="E1840" s="3">
        <f t="shared" ca="1" si="112"/>
        <v>0.53587734535270348</v>
      </c>
      <c r="F1840" s="3">
        <f t="shared" ca="1" si="113"/>
        <v>0.2508720685508864</v>
      </c>
      <c r="G1840" s="3">
        <f t="shared" ca="1" si="114"/>
        <v>8.5365827105845451</v>
      </c>
      <c r="H1840" s="5">
        <f t="shared" ca="1" si="115"/>
        <v>68.53658271058454</v>
      </c>
    </row>
    <row r="1841" spans="5:8" x14ac:dyDescent="0.25">
      <c r="E1841" s="3">
        <f t="shared" ca="1" si="112"/>
        <v>0.83917815340512658</v>
      </c>
      <c r="F1841" s="3">
        <f t="shared" ca="1" si="113"/>
        <v>4.2016844817939176E-5</v>
      </c>
      <c r="G1841" s="3">
        <f t="shared" ca="1" si="114"/>
        <v>9.9795229868219426</v>
      </c>
      <c r="H1841" s="5">
        <f t="shared" ca="1" si="115"/>
        <v>70.020519030022882</v>
      </c>
    </row>
    <row r="1842" spans="5:8" x14ac:dyDescent="0.25">
      <c r="E1842" s="3">
        <f t="shared" ca="1" si="112"/>
        <v>0.37194210504909864</v>
      </c>
      <c r="F1842" s="3">
        <f t="shared" ca="1" si="113"/>
        <v>9.6245328527967494E-2</v>
      </c>
      <c r="G1842" s="3">
        <f t="shared" ca="1" si="114"/>
        <v>9.0658960732497</v>
      </c>
      <c r="H1842" s="5">
        <f t="shared" ca="1" si="115"/>
        <v>69.065896073249704</v>
      </c>
    </row>
    <row r="1843" spans="5:8" x14ac:dyDescent="0.25">
      <c r="E1843" s="3">
        <f t="shared" ca="1" si="112"/>
        <v>0.86619534133910336</v>
      </c>
      <c r="F1843" s="3">
        <f t="shared" ca="1" si="113"/>
        <v>5.0040909584803395E-2</v>
      </c>
      <c r="G1843" s="3">
        <f t="shared" ca="1" si="114"/>
        <v>9.3171821123680516</v>
      </c>
      <c r="H1843" s="5">
        <f t="shared" ca="1" si="115"/>
        <v>70.73285879721675</v>
      </c>
    </row>
    <row r="1844" spans="5:8" x14ac:dyDescent="0.25">
      <c r="E1844" s="3">
        <f t="shared" ca="1" si="112"/>
        <v>2.7900645135468638E-2</v>
      </c>
      <c r="F1844" s="3">
        <f t="shared" ca="1" si="113"/>
        <v>0.12723487728261912</v>
      </c>
      <c r="G1844" s="3">
        <f t="shared" ca="1" si="114"/>
        <v>8.9338404910425933</v>
      </c>
      <c r="H1844" s="5">
        <f t="shared" ca="1" si="115"/>
        <v>68.933840491042588</v>
      </c>
    </row>
    <row r="1845" spans="5:8" x14ac:dyDescent="0.25">
      <c r="E1845" s="3">
        <f t="shared" ca="1" si="112"/>
        <v>0.88710106223692642</v>
      </c>
      <c r="F1845" s="3">
        <f t="shared" ca="1" si="113"/>
        <v>1.5112173712145534</v>
      </c>
      <c r="G1845" s="3">
        <f t="shared" ca="1" si="114"/>
        <v>6.7954169985912687</v>
      </c>
      <c r="H1845" s="5">
        <f t="shared" ca="1" si="115"/>
        <v>74.715800372623278</v>
      </c>
    </row>
    <row r="1846" spans="5:8" x14ac:dyDescent="0.25">
      <c r="E1846" s="3">
        <f t="shared" ca="1" si="112"/>
        <v>0.29168397887414999</v>
      </c>
      <c r="F1846" s="3">
        <f t="shared" ca="1" si="113"/>
        <v>1.6481120235616868E-2</v>
      </c>
      <c r="G1846" s="3">
        <f t="shared" ca="1" si="114"/>
        <v>9.602187473456441</v>
      </c>
      <c r="H1846" s="5">
        <f t="shared" ca="1" si="115"/>
        <v>69.602187473456439</v>
      </c>
    </row>
    <row r="1847" spans="5:8" x14ac:dyDescent="0.25">
      <c r="E1847" s="3">
        <f t="shared" ca="1" si="112"/>
        <v>0.82115030566927261</v>
      </c>
      <c r="F1847" s="3">
        <f t="shared" ca="1" si="113"/>
        <v>0.10544498153551468</v>
      </c>
      <c r="G1847" s="3">
        <f t="shared" ca="1" si="114"/>
        <v>9.0245058422019504</v>
      </c>
      <c r="H1847" s="5">
        <f t="shared" ca="1" si="115"/>
        <v>71.080939139333566</v>
      </c>
    </row>
    <row r="1848" spans="5:8" x14ac:dyDescent="0.25">
      <c r="E1848" s="3">
        <f t="shared" ca="1" si="112"/>
        <v>0.64592381901795959</v>
      </c>
      <c r="F1848" s="3">
        <f t="shared" ca="1" si="113"/>
        <v>0.59518351448943796</v>
      </c>
      <c r="G1848" s="3">
        <f t="shared" ca="1" si="114"/>
        <v>7.8398700482478727</v>
      </c>
      <c r="H1848" s="5">
        <f t="shared" ca="1" si="115"/>
        <v>72.75531346624156</v>
      </c>
    </row>
    <row r="1849" spans="5:8" x14ac:dyDescent="0.25">
      <c r="E1849" s="3">
        <f t="shared" ca="1" si="112"/>
        <v>0.4164250161665537</v>
      </c>
      <c r="F1849" s="3">
        <f t="shared" ca="1" si="113"/>
        <v>1.4237385765318737</v>
      </c>
      <c r="G1849" s="3">
        <f t="shared" ca="1" si="114"/>
        <v>6.8720589219984838</v>
      </c>
      <c r="H1849" s="5">
        <f t="shared" ca="1" si="115"/>
        <v>66.872058921998487</v>
      </c>
    </row>
    <row r="1850" spans="5:8" x14ac:dyDescent="0.25">
      <c r="E1850" s="3">
        <f t="shared" ca="1" si="112"/>
        <v>0.23961390644536762</v>
      </c>
      <c r="F1850" s="3">
        <f t="shared" ca="1" si="113"/>
        <v>0.43604634661064773</v>
      </c>
      <c r="G1850" s="3">
        <f t="shared" ca="1" si="114"/>
        <v>8.1184999964376345</v>
      </c>
      <c r="H1850" s="5">
        <f t="shared" ca="1" si="115"/>
        <v>68.118499996437635</v>
      </c>
    </row>
    <row r="1851" spans="5:8" x14ac:dyDescent="0.25">
      <c r="E1851" s="3">
        <f t="shared" ca="1" si="112"/>
        <v>0.40709168030456877</v>
      </c>
      <c r="F1851" s="3">
        <f t="shared" ca="1" si="113"/>
        <v>4.5355839673506146</v>
      </c>
      <c r="G1851" s="3">
        <f t="shared" ca="1" si="114"/>
        <v>5.1615468320690017</v>
      </c>
      <c r="H1851" s="5">
        <f t="shared" ca="1" si="115"/>
        <v>65.161546832069007</v>
      </c>
    </row>
    <row r="1852" spans="5:8" x14ac:dyDescent="0.25">
      <c r="E1852" s="3">
        <f t="shared" ca="1" si="112"/>
        <v>0.70917416936920352</v>
      </c>
      <c r="F1852" s="3">
        <f t="shared" ca="1" si="113"/>
        <v>1.7056375197828064</v>
      </c>
      <c r="G1852" s="3">
        <f t="shared" ca="1" si="114"/>
        <v>6.6357492756344998</v>
      </c>
      <c r="H1852" s="5">
        <f t="shared" ca="1" si="115"/>
        <v>75.069888244148302</v>
      </c>
    </row>
    <row r="1853" spans="5:8" x14ac:dyDescent="0.25">
      <c r="E1853" s="3">
        <f t="shared" ca="1" si="112"/>
        <v>0.11539495672716438</v>
      </c>
      <c r="F1853" s="3">
        <f t="shared" ca="1" si="113"/>
        <v>2.2473835621053648E-3</v>
      </c>
      <c r="G1853" s="3">
        <f t="shared" ca="1" si="114"/>
        <v>9.851206720412657</v>
      </c>
      <c r="H1853" s="5">
        <f t="shared" ca="1" si="115"/>
        <v>69.851206720412662</v>
      </c>
    </row>
    <row r="1854" spans="5:8" x14ac:dyDescent="0.25">
      <c r="E1854" s="3">
        <f t="shared" ca="1" si="112"/>
        <v>0.67438401804812764</v>
      </c>
      <c r="F1854" s="3">
        <f t="shared" ca="1" si="113"/>
        <v>0.28669168551210622</v>
      </c>
      <c r="G1854" s="3">
        <f t="shared" ca="1" si="114"/>
        <v>8.4440916281794038</v>
      </c>
      <c r="H1854" s="5">
        <f t="shared" ca="1" si="115"/>
        <v>71.842600057332703</v>
      </c>
    </row>
    <row r="1855" spans="5:8" x14ac:dyDescent="0.25">
      <c r="E1855" s="3">
        <f t="shared" ca="1" si="112"/>
        <v>0.91669464239601905</v>
      </c>
      <c r="F1855" s="3">
        <f t="shared" ca="1" si="113"/>
        <v>0.86206701473064351</v>
      </c>
      <c r="G1855" s="3">
        <f t="shared" ca="1" si="114"/>
        <v>7.4634654741471973</v>
      </c>
      <c r="H1855" s="5">
        <f t="shared" ca="1" si="115"/>
        <v>73.398601540583442</v>
      </c>
    </row>
    <row r="1856" spans="5:8" x14ac:dyDescent="0.25">
      <c r="E1856" s="3">
        <f t="shared" ca="1" si="112"/>
        <v>0.1079703794371849</v>
      </c>
      <c r="F1856" s="3">
        <f t="shared" ca="1" si="113"/>
        <v>0.21883542525535327</v>
      </c>
      <c r="G1856" s="3">
        <f t="shared" ca="1" si="114"/>
        <v>8.6260679600776555</v>
      </c>
      <c r="H1856" s="5">
        <f t="shared" ca="1" si="115"/>
        <v>68.626067960077648</v>
      </c>
    </row>
    <row r="1857" spans="5:8" x14ac:dyDescent="0.25">
      <c r="E1857" s="3">
        <f t="shared" ca="1" si="112"/>
        <v>6.7557954586986435E-2</v>
      </c>
      <c r="F1857" s="3">
        <f t="shared" ca="1" si="113"/>
        <v>1.018993535294515</v>
      </c>
      <c r="G1857" s="3">
        <f t="shared" ca="1" si="114"/>
        <v>7.2769246788628248</v>
      </c>
      <c r="H1857" s="5">
        <f t="shared" ca="1" si="115"/>
        <v>67.276924678862827</v>
      </c>
    </row>
    <row r="1858" spans="5:8" x14ac:dyDescent="0.25">
      <c r="E1858" s="3">
        <f t="shared" ca="1" si="112"/>
        <v>0.73875930625099517</v>
      </c>
      <c r="F1858" s="3">
        <f t="shared" ca="1" si="113"/>
        <v>0.33940571985141937</v>
      </c>
      <c r="G1858" s="3">
        <f t="shared" ca="1" si="114"/>
        <v>8.3196065761660893</v>
      </c>
      <c r="H1858" s="5">
        <f t="shared" ca="1" si="115"/>
        <v>72.019799143685333</v>
      </c>
    </row>
    <row r="1859" spans="5:8" x14ac:dyDescent="0.25">
      <c r="E1859" s="3">
        <f t="shared" ca="1" si="112"/>
        <v>0.68794371713232727</v>
      </c>
      <c r="F1859" s="3">
        <f t="shared" ca="1" si="113"/>
        <v>3.1598984405169266</v>
      </c>
      <c r="G1859" s="3">
        <f t="shared" ca="1" si="114"/>
        <v>5.7408376488150301</v>
      </c>
      <c r="H1859" s="5">
        <f t="shared" ca="1" si="115"/>
        <v>77.419060791701895</v>
      </c>
    </row>
    <row r="1860" spans="5:8" x14ac:dyDescent="0.25">
      <c r="E1860" s="3">
        <f t="shared" ref="E1860:E1923" ca="1" si="116">RAND()</f>
        <v>0.5514449173821937</v>
      </c>
      <c r="F1860" s="3">
        <f t="shared" ref="F1860:F1923" ca="1" si="117">_xlfn.NORM.INV(RAND(),0,1)^2</f>
        <v>0.3218518899082346</v>
      </c>
      <c r="G1860" s="3">
        <f t="shared" ref="G1860:G1923" ca="1" si="118">$C$3+(($C$3^2*F1860)/(2*$C$4))-(($C$3)/(2*$C$4))*SQRT(4*$C$3*$C$4*F1860+$C$3^2*F1860^2)</f>
        <v>8.3596996796443648</v>
      </c>
      <c r="H1860" s="5">
        <f t="shared" ref="H1860:H1923" ca="1" si="119">IF(E1860&lt;$C$3/($C$3+G1860),G1860,$C$3^2/G1860)+$C$5</f>
        <v>71.962152210263866</v>
      </c>
    </row>
    <row r="1861" spans="5:8" x14ac:dyDescent="0.25">
      <c r="E1861" s="3">
        <f t="shared" ca="1" si="116"/>
        <v>0.39329194698299075</v>
      </c>
      <c r="F1861" s="3">
        <f t="shared" ca="1" si="117"/>
        <v>1.3090901331071605</v>
      </c>
      <c r="G1861" s="3">
        <f t="shared" ca="1" si="118"/>
        <v>6.9776808352797044</v>
      </c>
      <c r="H1861" s="5">
        <f t="shared" ca="1" si="119"/>
        <v>66.977680835279699</v>
      </c>
    </row>
    <row r="1862" spans="5:8" x14ac:dyDescent="0.25">
      <c r="E1862" s="3">
        <f t="shared" ca="1" si="116"/>
        <v>0.2450048556202381</v>
      </c>
      <c r="F1862" s="3">
        <f t="shared" ca="1" si="117"/>
        <v>0.17805903724308558</v>
      </c>
      <c r="G1862" s="3">
        <f t="shared" ca="1" si="118"/>
        <v>8.7516751797805448</v>
      </c>
      <c r="H1862" s="5">
        <f t="shared" ca="1" si="119"/>
        <v>68.751675179780548</v>
      </c>
    </row>
    <row r="1863" spans="5:8" x14ac:dyDescent="0.25">
      <c r="E1863" s="3">
        <f t="shared" ca="1" si="116"/>
        <v>0.39433628749529082</v>
      </c>
      <c r="F1863" s="3">
        <f t="shared" ca="1" si="117"/>
        <v>2.5240118388890505</v>
      </c>
      <c r="G1863" s="3">
        <f t="shared" ca="1" si="118"/>
        <v>6.0819694977961678</v>
      </c>
      <c r="H1863" s="5">
        <f t="shared" ca="1" si="119"/>
        <v>66.081969497796166</v>
      </c>
    </row>
    <row r="1864" spans="5:8" x14ac:dyDescent="0.25">
      <c r="E1864" s="3">
        <f t="shared" ca="1" si="116"/>
        <v>0.16665955051016468</v>
      </c>
      <c r="F1864" s="3">
        <f t="shared" ca="1" si="117"/>
        <v>7.8356047072002194E-2</v>
      </c>
      <c r="G1864" s="3">
        <f t="shared" ca="1" si="118"/>
        <v>9.1531219371350279</v>
      </c>
      <c r="H1864" s="5">
        <f t="shared" ca="1" si="119"/>
        <v>69.153121937135026</v>
      </c>
    </row>
    <row r="1865" spans="5:8" x14ac:dyDescent="0.25">
      <c r="E1865" s="3">
        <f t="shared" ca="1" si="116"/>
        <v>0.93179396003866</v>
      </c>
      <c r="F1865" s="3">
        <f t="shared" ca="1" si="117"/>
        <v>1.1452221914434793</v>
      </c>
      <c r="G1865" s="3">
        <f t="shared" ca="1" si="118"/>
        <v>7.1403952835417357</v>
      </c>
      <c r="H1865" s="5">
        <f t="shared" ca="1" si="119"/>
        <v>74.004826907901744</v>
      </c>
    </row>
    <row r="1866" spans="5:8" x14ac:dyDescent="0.25">
      <c r="E1866" s="3">
        <f t="shared" ca="1" si="116"/>
        <v>0.45800068007302552</v>
      </c>
      <c r="F1866" s="3">
        <f t="shared" ca="1" si="117"/>
        <v>9.8412310651813051E-2</v>
      </c>
      <c r="G1866" s="3">
        <f t="shared" ca="1" si="118"/>
        <v>9.0559567645684353</v>
      </c>
      <c r="H1866" s="5">
        <f t="shared" ca="1" si="119"/>
        <v>69.055956764568435</v>
      </c>
    </row>
    <row r="1867" spans="5:8" x14ac:dyDescent="0.25">
      <c r="E1867" s="3">
        <f t="shared" ca="1" si="116"/>
        <v>0.59476866470308976</v>
      </c>
      <c r="F1867" s="3">
        <f t="shared" ca="1" si="117"/>
        <v>0.72723326104440067</v>
      </c>
      <c r="G1867" s="3">
        <f t="shared" ca="1" si="118"/>
        <v>7.6424864123157423</v>
      </c>
      <c r="H1867" s="5">
        <f t="shared" ca="1" si="119"/>
        <v>73.084746848728656</v>
      </c>
    </row>
    <row r="1868" spans="5:8" x14ac:dyDescent="0.25">
      <c r="E1868" s="3">
        <f t="shared" ca="1" si="116"/>
        <v>0.72889232587660235</v>
      </c>
      <c r="F1868" s="3">
        <f t="shared" ca="1" si="117"/>
        <v>1.7006323183087007</v>
      </c>
      <c r="G1868" s="3">
        <f t="shared" ca="1" si="118"/>
        <v>6.6396914129194142</v>
      </c>
      <c r="H1868" s="5">
        <f t="shared" ca="1" si="119"/>
        <v>75.060940905389288</v>
      </c>
    </row>
    <row r="1869" spans="5:8" x14ac:dyDescent="0.25">
      <c r="E1869" s="3">
        <f t="shared" ca="1" si="116"/>
        <v>0.29592643530777518</v>
      </c>
      <c r="F1869" s="3">
        <f t="shared" ca="1" si="117"/>
        <v>5.4435087503665665E-2</v>
      </c>
      <c r="G1869" s="3">
        <f t="shared" ca="1" si="118"/>
        <v>9.2889143067790165</v>
      </c>
      <c r="H1869" s="5">
        <f t="shared" ca="1" si="119"/>
        <v>69.28891430677902</v>
      </c>
    </row>
    <row r="1870" spans="5:8" x14ac:dyDescent="0.25">
      <c r="E1870" s="3">
        <f t="shared" ca="1" si="116"/>
        <v>0.48909211504854999</v>
      </c>
      <c r="F1870" s="3">
        <f t="shared" ca="1" si="117"/>
        <v>1.8116102601765331</v>
      </c>
      <c r="G1870" s="3">
        <f t="shared" ca="1" si="118"/>
        <v>6.5541864042048097</v>
      </c>
      <c r="H1870" s="5">
        <f t="shared" ca="1" si="119"/>
        <v>66.554186404204813</v>
      </c>
    </row>
    <row r="1871" spans="5:8" x14ac:dyDescent="0.25">
      <c r="E1871" s="3">
        <f t="shared" ca="1" si="116"/>
        <v>0.51185092035485258</v>
      </c>
      <c r="F1871" s="3">
        <f t="shared" ca="1" si="117"/>
        <v>6.602143601260084E-2</v>
      </c>
      <c r="G1871" s="3">
        <f t="shared" ca="1" si="118"/>
        <v>9.2198046754627772</v>
      </c>
      <c r="H1871" s="5">
        <f t="shared" ca="1" si="119"/>
        <v>69.219804675462782</v>
      </c>
    </row>
    <row r="1872" spans="5:8" x14ac:dyDescent="0.25">
      <c r="E1872" s="3">
        <f t="shared" ca="1" si="116"/>
        <v>0.1893892608965827</v>
      </c>
      <c r="F1872" s="3">
        <f t="shared" ca="1" si="117"/>
        <v>1.9983327525578869</v>
      </c>
      <c r="G1872" s="3">
        <f t="shared" ca="1" si="118"/>
        <v>6.4185920702486099</v>
      </c>
      <c r="H1872" s="5">
        <f t="shared" ca="1" si="119"/>
        <v>66.418592070248607</v>
      </c>
    </row>
    <row r="1873" spans="5:8" x14ac:dyDescent="0.25">
      <c r="E1873" s="3">
        <f t="shared" ca="1" si="116"/>
        <v>0.33502382529736818</v>
      </c>
      <c r="F1873" s="3">
        <f t="shared" ca="1" si="117"/>
        <v>0.5501119157525628</v>
      </c>
      <c r="G1873" s="3">
        <f t="shared" ca="1" si="118"/>
        <v>7.9135363332513098</v>
      </c>
      <c r="H1873" s="5">
        <f t="shared" ca="1" si="119"/>
        <v>67.913536333251315</v>
      </c>
    </row>
    <row r="1874" spans="5:8" x14ac:dyDescent="0.25">
      <c r="E1874" s="3">
        <f t="shared" ca="1" si="116"/>
        <v>0.65603780504539377</v>
      </c>
      <c r="F1874" s="3">
        <f t="shared" ca="1" si="117"/>
        <v>0.11282987627387664</v>
      </c>
      <c r="G1874" s="3">
        <f t="shared" ca="1" si="118"/>
        <v>8.9927037893828423</v>
      </c>
      <c r="H1874" s="5">
        <f t="shared" ca="1" si="119"/>
        <v>71.120126086891034</v>
      </c>
    </row>
    <row r="1875" spans="5:8" x14ac:dyDescent="0.25">
      <c r="E1875" s="3">
        <f t="shared" ca="1" si="116"/>
        <v>0.89603904645269461</v>
      </c>
      <c r="F1875" s="3">
        <f t="shared" ca="1" si="117"/>
        <v>0.73900393426056787</v>
      </c>
      <c r="G1875" s="3">
        <f t="shared" ca="1" si="118"/>
        <v>7.6260422815655708</v>
      </c>
      <c r="H1875" s="5">
        <f t="shared" ca="1" si="119"/>
        <v>73.112961652694992</v>
      </c>
    </row>
    <row r="1876" spans="5:8" x14ac:dyDescent="0.25">
      <c r="E1876" s="3">
        <f t="shared" ca="1" si="116"/>
        <v>0.29761880867625412</v>
      </c>
      <c r="F1876" s="3">
        <f t="shared" ca="1" si="117"/>
        <v>4.5418986642470704</v>
      </c>
      <c r="G1876" s="3">
        <f t="shared" ca="1" si="118"/>
        <v>5.159254912961317</v>
      </c>
      <c r="H1876" s="5">
        <f t="shared" ca="1" si="119"/>
        <v>65.159254912961316</v>
      </c>
    </row>
    <row r="1877" spans="5:8" x14ac:dyDescent="0.25">
      <c r="E1877" s="3">
        <f t="shared" ca="1" si="116"/>
        <v>0.78786202378046066</v>
      </c>
      <c r="F1877" s="3">
        <f t="shared" ca="1" si="117"/>
        <v>2.0570118762548368</v>
      </c>
      <c r="G1877" s="3">
        <f t="shared" ca="1" si="118"/>
        <v>6.3779206816987468</v>
      </c>
      <c r="H1877" s="5">
        <f t="shared" ca="1" si="119"/>
        <v>75.679091194556094</v>
      </c>
    </row>
    <row r="1878" spans="5:8" x14ac:dyDescent="0.25">
      <c r="E1878" s="3">
        <f t="shared" ca="1" si="116"/>
        <v>0.61794264362667117</v>
      </c>
      <c r="F1878" s="3">
        <f t="shared" ca="1" si="117"/>
        <v>8.5848834306100023E-3</v>
      </c>
      <c r="G1878" s="3">
        <f t="shared" ca="1" si="118"/>
        <v>9.7112612840511776</v>
      </c>
      <c r="H1878" s="5">
        <f t="shared" ca="1" si="119"/>
        <v>70.297323599379439</v>
      </c>
    </row>
    <row r="1879" spans="5:8" x14ac:dyDescent="0.25">
      <c r="E1879" s="3">
        <f t="shared" ca="1" si="116"/>
        <v>0.40462526168486568</v>
      </c>
      <c r="F1879" s="3">
        <f t="shared" ca="1" si="117"/>
        <v>5.1130857393615239</v>
      </c>
      <c r="G1879" s="3">
        <f t="shared" ca="1" si="118"/>
        <v>4.9626789758431329</v>
      </c>
      <c r="H1879" s="5">
        <f t="shared" ca="1" si="119"/>
        <v>64.962678975843133</v>
      </c>
    </row>
    <row r="1880" spans="5:8" x14ac:dyDescent="0.25">
      <c r="E1880" s="3">
        <f t="shared" ca="1" si="116"/>
        <v>0.30081417563047419</v>
      </c>
      <c r="F1880" s="3">
        <f t="shared" ca="1" si="117"/>
        <v>4.6739253366760831</v>
      </c>
      <c r="G1880" s="3">
        <f t="shared" ca="1" si="118"/>
        <v>5.1119610849495309</v>
      </c>
      <c r="H1880" s="5">
        <f t="shared" ca="1" si="119"/>
        <v>65.111961084949527</v>
      </c>
    </row>
    <row r="1881" spans="5:8" x14ac:dyDescent="0.25">
      <c r="E1881" s="3">
        <f t="shared" ca="1" si="116"/>
        <v>0.15822267039996785</v>
      </c>
      <c r="F1881" s="3">
        <f t="shared" ca="1" si="117"/>
        <v>0.55702502294065737</v>
      </c>
      <c r="G1881" s="3">
        <f t="shared" ca="1" si="118"/>
        <v>7.9019983733991737</v>
      </c>
      <c r="H1881" s="5">
        <f t="shared" ca="1" si="119"/>
        <v>67.901998373399181</v>
      </c>
    </row>
    <row r="1882" spans="5:8" x14ac:dyDescent="0.25">
      <c r="E1882" s="3">
        <f t="shared" ca="1" si="116"/>
        <v>0.46999469647026393</v>
      </c>
      <c r="F1882" s="3">
        <f t="shared" ca="1" si="117"/>
        <v>2.6974462399484471</v>
      </c>
      <c r="G1882" s="3">
        <f t="shared" ca="1" si="118"/>
        <v>5.9827640767241279</v>
      </c>
      <c r="H1882" s="5">
        <f t="shared" ca="1" si="119"/>
        <v>65.982764076724123</v>
      </c>
    </row>
    <row r="1883" spans="5:8" x14ac:dyDescent="0.25">
      <c r="E1883" s="3">
        <f t="shared" ca="1" si="116"/>
        <v>4.211928949325805E-2</v>
      </c>
      <c r="F1883" s="3">
        <f t="shared" ca="1" si="117"/>
        <v>0.74321665218015009</v>
      </c>
      <c r="G1883" s="3">
        <f t="shared" ca="1" si="118"/>
        <v>7.6201979114443477</v>
      </c>
      <c r="H1883" s="5">
        <f t="shared" ca="1" si="119"/>
        <v>67.62019791144435</v>
      </c>
    </row>
    <row r="1884" spans="5:8" x14ac:dyDescent="0.25">
      <c r="E1884" s="3">
        <f t="shared" ca="1" si="116"/>
        <v>0.67982066157674237</v>
      </c>
      <c r="F1884" s="3">
        <f t="shared" ca="1" si="117"/>
        <v>5.3947795383511874</v>
      </c>
      <c r="G1884" s="3">
        <f t="shared" ca="1" si="118"/>
        <v>4.8728318295623252</v>
      </c>
      <c r="H1884" s="5">
        <f t="shared" ca="1" si="119"/>
        <v>80.521947708788858</v>
      </c>
    </row>
    <row r="1885" spans="5:8" x14ac:dyDescent="0.25">
      <c r="E1885" s="3">
        <f t="shared" ca="1" si="116"/>
        <v>0.48858073076846698</v>
      </c>
      <c r="F1885" s="3">
        <f t="shared" ca="1" si="117"/>
        <v>0.22742555354382396</v>
      </c>
      <c r="G1885" s="3">
        <f t="shared" ca="1" si="118"/>
        <v>8.6013681959837172</v>
      </c>
      <c r="H1885" s="5">
        <f t="shared" ca="1" si="119"/>
        <v>68.601368195983724</v>
      </c>
    </row>
    <row r="1886" spans="5:8" x14ac:dyDescent="0.25">
      <c r="E1886" s="3">
        <f t="shared" ca="1" si="116"/>
        <v>0.99587091057563637</v>
      </c>
      <c r="F1886" s="3">
        <f t="shared" ca="1" si="117"/>
        <v>0.60542739317323946</v>
      </c>
      <c r="G1886" s="3">
        <f t="shared" ca="1" si="118"/>
        <v>7.8236192018499775</v>
      </c>
      <c r="H1886" s="5">
        <f t="shared" ca="1" si="119"/>
        <v>72.781808191323265</v>
      </c>
    </row>
    <row r="1887" spans="5:8" x14ac:dyDescent="0.25">
      <c r="E1887" s="3">
        <f t="shared" ca="1" si="116"/>
        <v>7.195654227738657E-2</v>
      </c>
      <c r="F1887" s="3">
        <f t="shared" ca="1" si="117"/>
        <v>1.6792507167756637E-2</v>
      </c>
      <c r="G1887" s="3">
        <f t="shared" ca="1" si="118"/>
        <v>9.5985236285504278</v>
      </c>
      <c r="H1887" s="5">
        <f t="shared" ca="1" si="119"/>
        <v>69.598523628550424</v>
      </c>
    </row>
    <row r="1888" spans="5:8" x14ac:dyDescent="0.25">
      <c r="E1888" s="3">
        <f t="shared" ca="1" si="116"/>
        <v>0.43420596567613989</v>
      </c>
      <c r="F1888" s="3">
        <f t="shared" ca="1" si="117"/>
        <v>5.9646853141959014E-2</v>
      </c>
      <c r="G1888" s="3">
        <f t="shared" ca="1" si="118"/>
        <v>9.2569340630835377</v>
      </c>
      <c r="H1888" s="5">
        <f t="shared" ca="1" si="119"/>
        <v>69.256934063083534</v>
      </c>
    </row>
    <row r="1889" spans="5:8" x14ac:dyDescent="0.25">
      <c r="E1889" s="3">
        <f t="shared" ca="1" si="116"/>
        <v>0.95294102260783553</v>
      </c>
      <c r="F1889" s="3">
        <f t="shared" ca="1" si="117"/>
        <v>4.1120755516535046E-2</v>
      </c>
      <c r="G1889" s="3">
        <f t="shared" ca="1" si="118"/>
        <v>9.3789761788420893</v>
      </c>
      <c r="H1889" s="5">
        <f t="shared" ca="1" si="119"/>
        <v>70.66214457667445</v>
      </c>
    </row>
    <row r="1890" spans="5:8" x14ac:dyDescent="0.25">
      <c r="E1890" s="3">
        <f t="shared" ca="1" si="116"/>
        <v>0.81159724744669859</v>
      </c>
      <c r="F1890" s="3">
        <f t="shared" ca="1" si="117"/>
        <v>1.2490320560778789</v>
      </c>
      <c r="G1890" s="3">
        <f t="shared" ca="1" si="118"/>
        <v>7.0355968550766503</v>
      </c>
      <c r="H1890" s="5">
        <f t="shared" ca="1" si="119"/>
        <v>74.213435201001232</v>
      </c>
    </row>
    <row r="1891" spans="5:8" x14ac:dyDescent="0.25">
      <c r="E1891" s="3">
        <f t="shared" ca="1" si="116"/>
        <v>0.64768607678511836</v>
      </c>
      <c r="F1891" s="3">
        <f t="shared" ca="1" si="117"/>
        <v>0.25256764435152906</v>
      </c>
      <c r="G1891" s="3">
        <f t="shared" ca="1" si="118"/>
        <v>8.5320366496022615</v>
      </c>
      <c r="H1891" s="5">
        <f t="shared" ca="1" si="119"/>
        <v>71.720530994749268</v>
      </c>
    </row>
    <row r="1892" spans="5:8" x14ac:dyDescent="0.25">
      <c r="E1892" s="3">
        <f t="shared" ca="1" si="116"/>
        <v>0.75463222131823249</v>
      </c>
      <c r="F1892" s="3">
        <f t="shared" ca="1" si="117"/>
        <v>0.50870628214362545</v>
      </c>
      <c r="G1892" s="3">
        <f t="shared" ca="1" si="118"/>
        <v>7.9846046215636814</v>
      </c>
      <c r="H1892" s="5">
        <f t="shared" ca="1" si="119"/>
        <v>72.524101660579944</v>
      </c>
    </row>
    <row r="1893" spans="5:8" x14ac:dyDescent="0.25">
      <c r="E1893" s="3">
        <f t="shared" ca="1" si="116"/>
        <v>0.81987894196266686</v>
      </c>
      <c r="F1893" s="3">
        <f t="shared" ca="1" si="117"/>
        <v>1.1796024789767452</v>
      </c>
      <c r="G1893" s="3">
        <f t="shared" ca="1" si="118"/>
        <v>7.1049927380252749</v>
      </c>
      <c r="H1893" s="5">
        <f t="shared" ca="1" si="119"/>
        <v>74.074609740951473</v>
      </c>
    </row>
    <row r="1894" spans="5:8" x14ac:dyDescent="0.25">
      <c r="E1894" s="3">
        <f t="shared" ca="1" si="116"/>
        <v>0.46312589694230477</v>
      </c>
      <c r="F1894" s="3">
        <f t="shared" ca="1" si="117"/>
        <v>8.4093593841354985E-7</v>
      </c>
      <c r="G1894" s="3">
        <f t="shared" ca="1" si="118"/>
        <v>9.9971005308906022</v>
      </c>
      <c r="H1894" s="5">
        <f t="shared" ca="1" si="119"/>
        <v>69.997100530890606</v>
      </c>
    </row>
    <row r="1895" spans="5:8" x14ac:dyDescent="0.25">
      <c r="E1895" s="3">
        <f t="shared" ca="1" si="116"/>
        <v>0.31909457011286668</v>
      </c>
      <c r="F1895" s="3">
        <f t="shared" ca="1" si="117"/>
        <v>3.2792992590881989</v>
      </c>
      <c r="G1895" s="3">
        <f t="shared" ca="1" si="118"/>
        <v>5.6830194161981256</v>
      </c>
      <c r="H1895" s="5">
        <f t="shared" ca="1" si="119"/>
        <v>65.683019416198121</v>
      </c>
    </row>
    <row r="1896" spans="5:8" x14ac:dyDescent="0.25">
      <c r="E1896" s="3">
        <f t="shared" ca="1" si="116"/>
        <v>0.99148034561556675</v>
      </c>
      <c r="F1896" s="3">
        <f t="shared" ca="1" si="117"/>
        <v>0.19462172230568525</v>
      </c>
      <c r="G1896" s="3">
        <f t="shared" ca="1" si="118"/>
        <v>8.6988522000708794</v>
      </c>
      <c r="H1896" s="5">
        <f t="shared" ca="1" si="119"/>
        <v>71.495769522234809</v>
      </c>
    </row>
    <row r="1897" spans="5:8" x14ac:dyDescent="0.25">
      <c r="E1897" s="3">
        <f t="shared" ca="1" si="116"/>
        <v>0.9828316946172776</v>
      </c>
      <c r="F1897" s="3">
        <f t="shared" ca="1" si="117"/>
        <v>1.9307913684159413E-2</v>
      </c>
      <c r="G1897" s="3">
        <f t="shared" ca="1" si="118"/>
        <v>9.5701402076552053</v>
      </c>
      <c r="H1897" s="5">
        <f t="shared" ca="1" si="119"/>
        <v>70.449167706028959</v>
      </c>
    </row>
    <row r="1898" spans="5:8" x14ac:dyDescent="0.25">
      <c r="E1898" s="3">
        <f t="shared" ca="1" si="116"/>
        <v>0.9237612867164311</v>
      </c>
      <c r="F1898" s="3">
        <f t="shared" ca="1" si="117"/>
        <v>4.7355322110958845E-3</v>
      </c>
      <c r="G1898" s="3">
        <f t="shared" ca="1" si="118"/>
        <v>9.7847421048721142</v>
      </c>
      <c r="H1898" s="5">
        <f t="shared" ca="1" si="119"/>
        <v>70.219993427338977</v>
      </c>
    </row>
    <row r="1899" spans="5:8" x14ac:dyDescent="0.25">
      <c r="E1899" s="3">
        <f t="shared" ca="1" si="116"/>
        <v>4.8829847474307075E-2</v>
      </c>
      <c r="F1899" s="3">
        <f t="shared" ca="1" si="117"/>
        <v>5.4267940142732575E-3</v>
      </c>
      <c r="G1899" s="3">
        <f t="shared" ca="1" si="118"/>
        <v>9.7697427922818818</v>
      </c>
      <c r="H1899" s="5">
        <f t="shared" ca="1" si="119"/>
        <v>69.769742792281875</v>
      </c>
    </row>
    <row r="1900" spans="5:8" x14ac:dyDescent="0.25">
      <c r="E1900" s="3">
        <f t="shared" ca="1" si="116"/>
        <v>0.21548552005913058</v>
      </c>
      <c r="F1900" s="3">
        <f t="shared" ca="1" si="117"/>
        <v>1.4912855097815423E-2</v>
      </c>
      <c r="G1900" s="3">
        <f t="shared" ca="1" si="118"/>
        <v>9.6212127877437368</v>
      </c>
      <c r="H1900" s="5">
        <f t="shared" ca="1" si="119"/>
        <v>69.62121278774373</v>
      </c>
    </row>
    <row r="1901" spans="5:8" x14ac:dyDescent="0.25">
      <c r="E1901" s="3">
        <f t="shared" ca="1" si="116"/>
        <v>0.12240357783623534</v>
      </c>
      <c r="F1901" s="3">
        <f t="shared" ca="1" si="117"/>
        <v>1.2132662773582383</v>
      </c>
      <c r="G1901" s="3">
        <f t="shared" ca="1" si="118"/>
        <v>7.071004971220602</v>
      </c>
      <c r="H1901" s="5">
        <f t="shared" ca="1" si="119"/>
        <v>67.071004971220603</v>
      </c>
    </row>
    <row r="1902" spans="5:8" x14ac:dyDescent="0.25">
      <c r="E1902" s="3">
        <f t="shared" ca="1" si="116"/>
        <v>0.96513706212126671</v>
      </c>
      <c r="F1902" s="3">
        <f t="shared" ca="1" si="117"/>
        <v>1.9679769939008449</v>
      </c>
      <c r="G1902" s="3">
        <f t="shared" ca="1" si="118"/>
        <v>6.4399810914613864</v>
      </c>
      <c r="H1902" s="5">
        <f t="shared" ca="1" si="119"/>
        <v>75.527995902439457</v>
      </c>
    </row>
    <row r="1903" spans="5:8" x14ac:dyDescent="0.25">
      <c r="E1903" s="3">
        <f t="shared" ca="1" si="116"/>
        <v>0.6592958882729566</v>
      </c>
      <c r="F1903" s="3">
        <f t="shared" ca="1" si="117"/>
        <v>6.0363948059434886E-3</v>
      </c>
      <c r="G1903" s="3">
        <f t="shared" ca="1" si="118"/>
        <v>9.7573089025543673</v>
      </c>
      <c r="H1903" s="5">
        <f t="shared" ca="1" si="119"/>
        <v>70.248727492251575</v>
      </c>
    </row>
    <row r="1904" spans="5:8" x14ac:dyDescent="0.25">
      <c r="E1904" s="3">
        <f t="shared" ca="1" si="116"/>
        <v>0.30239224442251789</v>
      </c>
      <c r="F1904" s="3">
        <f t="shared" ca="1" si="117"/>
        <v>0.58783840002527854</v>
      </c>
      <c r="G1904" s="3">
        <f t="shared" ca="1" si="118"/>
        <v>7.8516308271154394</v>
      </c>
      <c r="H1904" s="5">
        <f t="shared" ca="1" si="119"/>
        <v>67.851630827115443</v>
      </c>
    </row>
    <row r="1905" spans="5:8" x14ac:dyDescent="0.25">
      <c r="E1905" s="3">
        <f t="shared" ca="1" si="116"/>
        <v>0.84548442306561844</v>
      </c>
      <c r="F1905" s="3">
        <f t="shared" ca="1" si="117"/>
        <v>6.5709655916516519E-3</v>
      </c>
      <c r="G1905" s="3">
        <f t="shared" ca="1" si="118"/>
        <v>9.7469254814038031</v>
      </c>
      <c r="H1905" s="5">
        <f t="shared" ca="1" si="119"/>
        <v>70.259645484187843</v>
      </c>
    </row>
    <row r="1906" spans="5:8" x14ac:dyDescent="0.25">
      <c r="E1906" s="3">
        <f t="shared" ca="1" si="116"/>
        <v>0.68447611348488768</v>
      </c>
      <c r="F1906" s="3">
        <f t="shared" ca="1" si="117"/>
        <v>5.596394099211309E-2</v>
      </c>
      <c r="G1906" s="3">
        <f t="shared" ca="1" si="118"/>
        <v>9.2793683180731446</v>
      </c>
      <c r="H1906" s="5">
        <f t="shared" ca="1" si="119"/>
        <v>70.776595622918961</v>
      </c>
    </row>
    <row r="1907" spans="5:8" x14ac:dyDescent="0.25">
      <c r="E1907" s="3">
        <f t="shared" ca="1" si="116"/>
        <v>0.68117417415092441</v>
      </c>
      <c r="F1907" s="3">
        <f t="shared" ca="1" si="117"/>
        <v>2.2392554161379992</v>
      </c>
      <c r="G1907" s="3">
        <f t="shared" ca="1" si="118"/>
        <v>6.2569000407966664</v>
      </c>
      <c r="H1907" s="5">
        <f t="shared" ca="1" si="119"/>
        <v>75.982355375341328</v>
      </c>
    </row>
    <row r="1908" spans="5:8" x14ac:dyDescent="0.25">
      <c r="E1908" s="3">
        <f t="shared" ca="1" si="116"/>
        <v>0.19728992307334836</v>
      </c>
      <c r="F1908" s="3">
        <f t="shared" ca="1" si="117"/>
        <v>2.5941731955270484</v>
      </c>
      <c r="G1908" s="3">
        <f t="shared" ca="1" si="118"/>
        <v>6.0412169649274663</v>
      </c>
      <c r="H1908" s="5">
        <f t="shared" ca="1" si="119"/>
        <v>66.041216964927472</v>
      </c>
    </row>
    <row r="1909" spans="5:8" x14ac:dyDescent="0.25">
      <c r="E1909" s="3">
        <f t="shared" ca="1" si="116"/>
        <v>0.39714918642783981</v>
      </c>
      <c r="F1909" s="3">
        <f t="shared" ca="1" si="117"/>
        <v>3.9850416327044932E-2</v>
      </c>
      <c r="G1909" s="3">
        <f t="shared" ca="1" si="118"/>
        <v>9.3883389692453445</v>
      </c>
      <c r="H1909" s="5">
        <f t="shared" ca="1" si="119"/>
        <v>69.388338969245339</v>
      </c>
    </row>
    <row r="1910" spans="5:8" x14ac:dyDescent="0.25">
      <c r="E1910" s="3">
        <f t="shared" ca="1" si="116"/>
        <v>0.20364165168747872</v>
      </c>
      <c r="F1910" s="3">
        <f t="shared" ca="1" si="117"/>
        <v>1.5187565539229151</v>
      </c>
      <c r="G1910" s="3">
        <f t="shared" ca="1" si="118"/>
        <v>6.7889600487706163</v>
      </c>
      <c r="H1910" s="5">
        <f t="shared" ca="1" si="119"/>
        <v>66.788960048770619</v>
      </c>
    </row>
    <row r="1911" spans="5:8" x14ac:dyDescent="0.25">
      <c r="E1911" s="3">
        <f t="shared" ca="1" si="116"/>
        <v>0.90485801702278523</v>
      </c>
      <c r="F1911" s="3">
        <f t="shared" ca="1" si="117"/>
        <v>1.5485752273188573</v>
      </c>
      <c r="G1911" s="3">
        <f t="shared" ca="1" si="118"/>
        <v>6.7636425805188756</v>
      </c>
      <c r="H1911" s="5">
        <f t="shared" ca="1" si="119"/>
        <v>74.784932646799987</v>
      </c>
    </row>
    <row r="1912" spans="5:8" x14ac:dyDescent="0.25">
      <c r="E1912" s="3">
        <f t="shared" ca="1" si="116"/>
        <v>0.95682252073401808</v>
      </c>
      <c r="F1912" s="3">
        <f t="shared" ca="1" si="117"/>
        <v>3.0706746284852815</v>
      </c>
      <c r="G1912" s="3">
        <f t="shared" ca="1" si="118"/>
        <v>5.7852062763132768</v>
      </c>
      <c r="H1912" s="5">
        <f t="shared" ca="1" si="119"/>
        <v>77.285468352172003</v>
      </c>
    </row>
    <row r="1913" spans="5:8" x14ac:dyDescent="0.25">
      <c r="E1913" s="3">
        <f t="shared" ca="1" si="116"/>
        <v>0.43661032258201682</v>
      </c>
      <c r="F1913" s="3">
        <f t="shared" ca="1" si="117"/>
        <v>3.4576654080624465</v>
      </c>
      <c r="G1913" s="3">
        <f t="shared" ca="1" si="118"/>
        <v>5.5997612736143463</v>
      </c>
      <c r="H1913" s="5">
        <f t="shared" ca="1" si="119"/>
        <v>65.599761273614348</v>
      </c>
    </row>
    <row r="1914" spans="5:8" x14ac:dyDescent="0.25">
      <c r="E1914" s="3">
        <f t="shared" ca="1" si="116"/>
        <v>0.469891299340083</v>
      </c>
      <c r="F1914" s="3">
        <f t="shared" ca="1" si="117"/>
        <v>0.49463616559413265</v>
      </c>
      <c r="G1914" s="3">
        <f t="shared" ca="1" si="118"/>
        <v>8.009567451019759</v>
      </c>
      <c r="H1914" s="5">
        <f t="shared" ca="1" si="119"/>
        <v>68.009567451019763</v>
      </c>
    </row>
    <row r="1915" spans="5:8" x14ac:dyDescent="0.25">
      <c r="E1915" s="3">
        <f t="shared" ca="1" si="116"/>
        <v>0.15337108715432046</v>
      </c>
      <c r="F1915" s="3">
        <f t="shared" ca="1" si="117"/>
        <v>0.88906274815035669</v>
      </c>
      <c r="G1915" s="3">
        <f t="shared" ca="1" si="118"/>
        <v>7.429861305221749</v>
      </c>
      <c r="H1915" s="5">
        <f t="shared" ca="1" si="119"/>
        <v>67.429861305221749</v>
      </c>
    </row>
    <row r="1916" spans="5:8" x14ac:dyDescent="0.25">
      <c r="E1916" s="3">
        <f t="shared" ca="1" si="116"/>
        <v>0.73902620485670978</v>
      </c>
      <c r="F1916" s="3">
        <f t="shared" ca="1" si="117"/>
        <v>0.14027400678265481</v>
      </c>
      <c r="G1916" s="3">
        <f t="shared" ca="1" si="118"/>
        <v>8.8836888304519182</v>
      </c>
      <c r="H1916" s="5">
        <f t="shared" ca="1" si="119"/>
        <v>71.256585176330731</v>
      </c>
    </row>
    <row r="1917" spans="5:8" x14ac:dyDescent="0.25">
      <c r="E1917" s="3">
        <f t="shared" ca="1" si="116"/>
        <v>0.59256333259654381</v>
      </c>
      <c r="F1917" s="3">
        <f t="shared" ca="1" si="117"/>
        <v>0.25354341349282011</v>
      </c>
      <c r="G1917" s="3">
        <f t="shared" ca="1" si="118"/>
        <v>8.5294285374306877</v>
      </c>
      <c r="H1917" s="5">
        <f t="shared" ca="1" si="119"/>
        <v>71.724114876062131</v>
      </c>
    </row>
    <row r="1918" spans="5:8" x14ac:dyDescent="0.25">
      <c r="E1918" s="3">
        <f t="shared" ca="1" si="116"/>
        <v>0.95339118963069824</v>
      </c>
      <c r="F1918" s="3">
        <f t="shared" ca="1" si="117"/>
        <v>3.7145679524303976E-2</v>
      </c>
      <c r="G1918" s="3">
        <f t="shared" ca="1" si="118"/>
        <v>9.4088173595736837</v>
      </c>
      <c r="H1918" s="5">
        <f t="shared" ca="1" si="119"/>
        <v>70.628328319950626</v>
      </c>
    </row>
    <row r="1919" spans="5:8" x14ac:dyDescent="0.25">
      <c r="E1919" s="3">
        <f t="shared" ca="1" si="116"/>
        <v>0.16511242825742078</v>
      </c>
      <c r="F1919" s="3">
        <f t="shared" ca="1" si="117"/>
        <v>7.8026231143789093E-2</v>
      </c>
      <c r="G1919" s="3">
        <f t="shared" ca="1" si="118"/>
        <v>9.1548274254453705</v>
      </c>
      <c r="H1919" s="5">
        <f t="shared" ca="1" si="119"/>
        <v>69.154827425445376</v>
      </c>
    </row>
    <row r="1920" spans="5:8" x14ac:dyDescent="0.25">
      <c r="E1920" s="3">
        <f t="shared" ca="1" si="116"/>
        <v>0.21744171979887905</v>
      </c>
      <c r="F1920" s="3">
        <f t="shared" ca="1" si="117"/>
        <v>5.68495686802446E-2</v>
      </c>
      <c r="G1920" s="3">
        <f t="shared" ca="1" si="118"/>
        <v>9.2739026473771116</v>
      </c>
      <c r="H1920" s="5">
        <f t="shared" ca="1" si="119"/>
        <v>69.273902647377113</v>
      </c>
    </row>
    <row r="1921" spans="5:8" x14ac:dyDescent="0.25">
      <c r="E1921" s="3">
        <f t="shared" ca="1" si="116"/>
        <v>0.53287460754596538</v>
      </c>
      <c r="F1921" s="3">
        <f t="shared" ca="1" si="117"/>
        <v>4.4914441032243999E-2</v>
      </c>
      <c r="G1921" s="3">
        <f t="shared" ca="1" si="118"/>
        <v>9.3518986943040172</v>
      </c>
      <c r="H1921" s="5">
        <f t="shared" ca="1" si="119"/>
        <v>70.693015746728221</v>
      </c>
    </row>
    <row r="1922" spans="5:8" x14ac:dyDescent="0.25">
      <c r="E1922" s="3">
        <f t="shared" ca="1" si="116"/>
        <v>8.5602796231237788E-3</v>
      </c>
      <c r="F1922" s="3">
        <f t="shared" ca="1" si="117"/>
        <v>0.761389973163204</v>
      </c>
      <c r="G1922" s="3">
        <f t="shared" ca="1" si="118"/>
        <v>7.5952276282303313</v>
      </c>
      <c r="H1922" s="5">
        <f t="shared" ca="1" si="119"/>
        <v>67.595227628230333</v>
      </c>
    </row>
    <row r="1923" spans="5:8" x14ac:dyDescent="0.25">
      <c r="E1923" s="3">
        <f t="shared" ca="1" si="116"/>
        <v>0.91053373612575628</v>
      </c>
      <c r="F1923" s="3">
        <f t="shared" ca="1" si="117"/>
        <v>1.2439889180965265</v>
      </c>
      <c r="G1923" s="3">
        <f t="shared" ca="1" si="118"/>
        <v>7.0405469460932002</v>
      </c>
      <c r="H1923" s="5">
        <f t="shared" ca="1" si="119"/>
        <v>74.203441972003333</v>
      </c>
    </row>
    <row r="1924" spans="5:8" x14ac:dyDescent="0.25">
      <c r="E1924" s="3">
        <f t="shared" ref="E1924:E1987" ca="1" si="120">RAND()</f>
        <v>0.19447065145233133</v>
      </c>
      <c r="F1924" s="3">
        <f t="shared" ref="F1924:F1987" ca="1" si="121">_xlfn.NORM.INV(RAND(),0,1)^2</f>
        <v>1.1998490047949235</v>
      </c>
      <c r="G1924" s="3">
        <f t="shared" ref="G1924:G1987" ca="1" si="122">$C$3+(($C$3^2*F1924)/(2*$C$4))-(($C$3)/(2*$C$4))*SQRT(4*$C$3*$C$4*F1924+$C$3^2*F1924^2)</f>
        <v>7.084472972860171</v>
      </c>
      <c r="H1924" s="5">
        <f t="shared" ref="H1924:H1987" ca="1" si="123">IF(E1924&lt;$C$3/($C$3+G1924),G1924,$C$3^2/G1924)+$C$5</f>
        <v>67.084472972860169</v>
      </c>
    </row>
    <row r="1925" spans="5:8" x14ac:dyDescent="0.25">
      <c r="E1925" s="3">
        <f t="shared" ca="1" si="120"/>
        <v>0.62201341303693858</v>
      </c>
      <c r="F1925" s="3">
        <f t="shared" ca="1" si="121"/>
        <v>0.90730892815972319</v>
      </c>
      <c r="G1925" s="3">
        <f t="shared" ca="1" si="122"/>
        <v>7.4075271433040495</v>
      </c>
      <c r="H1925" s="5">
        <f t="shared" ca="1" si="123"/>
        <v>73.499781784855671</v>
      </c>
    </row>
    <row r="1926" spans="5:8" x14ac:dyDescent="0.25">
      <c r="E1926" s="3">
        <f t="shared" ca="1" si="120"/>
        <v>0.25940830317612551</v>
      </c>
      <c r="F1926" s="3">
        <f t="shared" ca="1" si="121"/>
        <v>2.3977306471561599</v>
      </c>
      <c r="G1926" s="3">
        <f t="shared" ca="1" si="122"/>
        <v>6.1575773397747753</v>
      </c>
      <c r="H1926" s="5">
        <f t="shared" ca="1" si="123"/>
        <v>66.157577339774775</v>
      </c>
    </row>
    <row r="1927" spans="5:8" x14ac:dyDescent="0.25">
      <c r="E1927" s="3">
        <f t="shared" ca="1" si="120"/>
        <v>0.67099182384088918</v>
      </c>
      <c r="F1927" s="3">
        <f t="shared" ca="1" si="121"/>
        <v>0.16058297779588665</v>
      </c>
      <c r="G1927" s="3">
        <f t="shared" ca="1" si="122"/>
        <v>8.8105369846144121</v>
      </c>
      <c r="H1927" s="5">
        <f t="shared" ca="1" si="123"/>
        <v>71.350045993181482</v>
      </c>
    </row>
    <row r="1928" spans="5:8" x14ac:dyDescent="0.25">
      <c r="E1928" s="3">
        <f t="shared" ca="1" si="120"/>
        <v>0.55895648774995343</v>
      </c>
      <c r="F1928" s="3">
        <f t="shared" ca="1" si="121"/>
        <v>0.83014124041215231</v>
      </c>
      <c r="G1928" s="3">
        <f t="shared" ca="1" si="122"/>
        <v>7.5041092628741417</v>
      </c>
      <c r="H1928" s="5">
        <f t="shared" ca="1" si="123"/>
        <v>67.504109262874138</v>
      </c>
    </row>
    <row r="1929" spans="5:8" x14ac:dyDescent="0.25">
      <c r="E1929" s="3">
        <f t="shared" ca="1" si="120"/>
        <v>0.93694885397981054</v>
      </c>
      <c r="F1929" s="3">
        <f t="shared" ca="1" si="121"/>
        <v>2.676890096394656</v>
      </c>
      <c r="G1929" s="3">
        <f t="shared" ca="1" si="122"/>
        <v>5.9942579153406852</v>
      </c>
      <c r="H1929" s="5">
        <f t="shared" ca="1" si="123"/>
        <v>76.682632181053975</v>
      </c>
    </row>
    <row r="1930" spans="5:8" x14ac:dyDescent="0.25">
      <c r="E1930" s="3">
        <f t="shared" ca="1" si="120"/>
        <v>0.67532543752549934</v>
      </c>
      <c r="F1930" s="3">
        <f t="shared" ca="1" si="121"/>
        <v>0.19200445379680064</v>
      </c>
      <c r="G1930" s="3">
        <f t="shared" ca="1" si="122"/>
        <v>8.7070238377441775</v>
      </c>
      <c r="H1930" s="5">
        <f t="shared" ca="1" si="123"/>
        <v>71.484980616052624</v>
      </c>
    </row>
    <row r="1931" spans="5:8" x14ac:dyDescent="0.25">
      <c r="E1931" s="3">
        <f t="shared" ca="1" si="120"/>
        <v>0.41535425695048689</v>
      </c>
      <c r="F1931" s="3">
        <f t="shared" ca="1" si="121"/>
        <v>6.8727608454189006</v>
      </c>
      <c r="G1931" s="3">
        <f t="shared" ca="1" si="122"/>
        <v>4.4621774573330946</v>
      </c>
      <c r="H1931" s="5">
        <f t="shared" ca="1" si="123"/>
        <v>64.462177457333098</v>
      </c>
    </row>
    <row r="1932" spans="5:8" x14ac:dyDescent="0.25">
      <c r="E1932" s="3">
        <f t="shared" ca="1" si="120"/>
        <v>0.93596149999686473</v>
      </c>
      <c r="F1932" s="3">
        <f t="shared" ca="1" si="121"/>
        <v>0.69136077051996248</v>
      </c>
      <c r="G1932" s="3">
        <f t="shared" ca="1" si="122"/>
        <v>7.6936806428103122</v>
      </c>
      <c r="H1932" s="5">
        <f t="shared" ca="1" si="123"/>
        <v>72.997680127709657</v>
      </c>
    </row>
    <row r="1933" spans="5:8" x14ac:dyDescent="0.25">
      <c r="E1933" s="3">
        <f t="shared" ca="1" si="120"/>
        <v>0.50953938255403097</v>
      </c>
      <c r="F1933" s="3">
        <f t="shared" ca="1" si="121"/>
        <v>0.55452853495334109</v>
      </c>
      <c r="G1933" s="3">
        <f t="shared" ca="1" si="122"/>
        <v>7.9061546488481298</v>
      </c>
      <c r="H1933" s="5">
        <f t="shared" ca="1" si="123"/>
        <v>67.90615464884813</v>
      </c>
    </row>
    <row r="1934" spans="5:8" x14ac:dyDescent="0.25">
      <c r="E1934" s="3">
        <f t="shared" ca="1" si="120"/>
        <v>0.91960974320126687</v>
      </c>
      <c r="F1934" s="3">
        <f t="shared" ca="1" si="121"/>
        <v>2.7296114851170961</v>
      </c>
      <c r="G1934" s="3">
        <f t="shared" ca="1" si="122"/>
        <v>5.9649159690454114</v>
      </c>
      <c r="H1934" s="5">
        <f t="shared" ca="1" si="123"/>
        <v>76.764695516071683</v>
      </c>
    </row>
    <row r="1935" spans="5:8" x14ac:dyDescent="0.25">
      <c r="E1935" s="3">
        <f t="shared" ca="1" si="120"/>
        <v>8.5032352421812063E-2</v>
      </c>
      <c r="F1935" s="3">
        <f t="shared" ca="1" si="121"/>
        <v>0.56987682469380252</v>
      </c>
      <c r="G1935" s="3">
        <f t="shared" ca="1" si="122"/>
        <v>7.8807840608609583</v>
      </c>
      <c r="H1935" s="5">
        <f t="shared" ca="1" si="123"/>
        <v>67.880784060860961</v>
      </c>
    </row>
    <row r="1936" spans="5:8" x14ac:dyDescent="0.25">
      <c r="E1936" s="3">
        <f t="shared" ca="1" si="120"/>
        <v>0.94878470352522959</v>
      </c>
      <c r="F1936" s="3">
        <f t="shared" ca="1" si="121"/>
        <v>8.6506219769873095E-3</v>
      </c>
      <c r="G1936" s="3">
        <f t="shared" ca="1" si="122"/>
        <v>9.7101741116283335</v>
      </c>
      <c r="H1936" s="5">
        <f t="shared" ca="1" si="123"/>
        <v>70.29847651034865</v>
      </c>
    </row>
    <row r="1937" spans="5:8" x14ac:dyDescent="0.25">
      <c r="E1937" s="3">
        <f t="shared" ca="1" si="120"/>
        <v>4.4498773649437662E-2</v>
      </c>
      <c r="F1937" s="3">
        <f t="shared" ca="1" si="121"/>
        <v>0.13248787289268588</v>
      </c>
      <c r="G1937" s="3">
        <f t="shared" ca="1" si="122"/>
        <v>8.9133055217672386</v>
      </c>
      <c r="H1937" s="5">
        <f t="shared" ca="1" si="123"/>
        <v>68.913305521767242</v>
      </c>
    </row>
    <row r="1938" spans="5:8" x14ac:dyDescent="0.25">
      <c r="E1938" s="3">
        <f t="shared" ca="1" si="120"/>
        <v>0.660634967450488</v>
      </c>
      <c r="F1938" s="3">
        <f t="shared" ca="1" si="121"/>
        <v>0.6879977964161248</v>
      </c>
      <c r="G1938" s="3">
        <f t="shared" ca="1" si="122"/>
        <v>7.6985663804277262</v>
      </c>
      <c r="H1938" s="5">
        <f t="shared" ca="1" si="123"/>
        <v>72.989431415988406</v>
      </c>
    </row>
    <row r="1939" spans="5:8" x14ac:dyDescent="0.25">
      <c r="E1939" s="3">
        <f t="shared" ca="1" si="120"/>
        <v>0.23174175415961495</v>
      </c>
      <c r="F1939" s="3">
        <f t="shared" ca="1" si="121"/>
        <v>2.391587172413142E-2</v>
      </c>
      <c r="G1939" s="3">
        <f t="shared" ca="1" si="122"/>
        <v>9.5227731962478828</v>
      </c>
      <c r="H1939" s="5">
        <f t="shared" ca="1" si="123"/>
        <v>69.522773196247883</v>
      </c>
    </row>
    <row r="1940" spans="5:8" x14ac:dyDescent="0.25">
      <c r="E1940" s="3">
        <f t="shared" ca="1" si="120"/>
        <v>0.59472801423542687</v>
      </c>
      <c r="F1940" s="3">
        <f t="shared" ca="1" si="121"/>
        <v>3.3365592002227857</v>
      </c>
      <c r="G1940" s="3">
        <f t="shared" ca="1" si="122"/>
        <v>5.6558966427162396</v>
      </c>
      <c r="H1940" s="5">
        <f t="shared" ca="1" si="123"/>
        <v>65.655896642716243</v>
      </c>
    </row>
    <row r="1941" spans="5:8" x14ac:dyDescent="0.25">
      <c r="E1941" s="3">
        <f t="shared" ca="1" si="120"/>
        <v>0.70652606687725272</v>
      </c>
      <c r="F1941" s="3">
        <f t="shared" ca="1" si="121"/>
        <v>4.0520685239230384E-3</v>
      </c>
      <c r="G1941" s="3">
        <f t="shared" ca="1" si="122"/>
        <v>9.8007183343246247</v>
      </c>
      <c r="H1941" s="5">
        <f t="shared" ca="1" si="123"/>
        <v>70.203333734199305</v>
      </c>
    </row>
    <row r="1942" spans="5:8" x14ac:dyDescent="0.25">
      <c r="E1942" s="3">
        <f t="shared" ca="1" si="120"/>
        <v>0.17805872056910788</v>
      </c>
      <c r="F1942" s="3">
        <f t="shared" ca="1" si="121"/>
        <v>1.8668900640468511</v>
      </c>
      <c r="G1942" s="3">
        <f t="shared" ca="1" si="122"/>
        <v>6.5130128961030316</v>
      </c>
      <c r="H1942" s="5">
        <f t="shared" ca="1" si="123"/>
        <v>66.513012896103035</v>
      </c>
    </row>
    <row r="1943" spans="5:8" x14ac:dyDescent="0.25">
      <c r="E1943" s="3">
        <f t="shared" ca="1" si="120"/>
        <v>0.80713125015954645</v>
      </c>
      <c r="F1943" s="3">
        <f t="shared" ca="1" si="121"/>
        <v>1.1034131667716325</v>
      </c>
      <c r="G1943" s="3">
        <f t="shared" ca="1" si="122"/>
        <v>7.1844359049479243</v>
      </c>
      <c r="H1943" s="5">
        <f t="shared" ca="1" si="123"/>
        <v>73.918977261823713</v>
      </c>
    </row>
    <row r="1944" spans="5:8" x14ac:dyDescent="0.25">
      <c r="E1944" s="3">
        <f t="shared" ca="1" si="120"/>
        <v>0.18040177246557632</v>
      </c>
      <c r="F1944" s="3">
        <f t="shared" ca="1" si="121"/>
        <v>3.7560283888223939E-2</v>
      </c>
      <c r="G1944" s="3">
        <f t="shared" ca="1" si="122"/>
        <v>9.40562801350152</v>
      </c>
      <c r="H1944" s="5">
        <f t="shared" ca="1" si="123"/>
        <v>69.405628013501513</v>
      </c>
    </row>
    <row r="1945" spans="5:8" x14ac:dyDescent="0.25">
      <c r="E1945" s="3">
        <f t="shared" ca="1" si="120"/>
        <v>0.78611769782153673</v>
      </c>
      <c r="F1945" s="3">
        <f t="shared" ca="1" si="121"/>
        <v>3.6005574353466749</v>
      </c>
      <c r="G1945" s="3">
        <f t="shared" ca="1" si="122"/>
        <v>5.5355698006705456</v>
      </c>
      <c r="H1945" s="5">
        <f t="shared" ca="1" si="123"/>
        <v>78.064987634676129</v>
      </c>
    </row>
    <row r="1946" spans="5:8" x14ac:dyDescent="0.25">
      <c r="E1946" s="3">
        <f t="shared" ca="1" si="120"/>
        <v>0.56946777660162895</v>
      </c>
      <c r="F1946" s="3">
        <f t="shared" ca="1" si="121"/>
        <v>1.3218107110008648E-2</v>
      </c>
      <c r="G1946" s="3">
        <f t="shared" ca="1" si="122"/>
        <v>9.6429818396545883</v>
      </c>
      <c r="H1946" s="5">
        <f t="shared" ca="1" si="123"/>
        <v>70.370236267455425</v>
      </c>
    </row>
    <row r="1947" spans="5:8" x14ac:dyDescent="0.25">
      <c r="E1947" s="3">
        <f t="shared" ca="1" si="120"/>
        <v>8.2868154591588694E-2</v>
      </c>
      <c r="F1947" s="3">
        <f t="shared" ca="1" si="121"/>
        <v>0.9990237186523111</v>
      </c>
      <c r="G1947" s="3">
        <f t="shared" ca="1" si="122"/>
        <v>7.2995510339205403</v>
      </c>
      <c r="H1947" s="5">
        <f t="shared" ca="1" si="123"/>
        <v>67.299551033920537</v>
      </c>
    </row>
    <row r="1948" spans="5:8" x14ac:dyDescent="0.25">
      <c r="E1948" s="3">
        <f t="shared" ca="1" si="120"/>
        <v>0.70377143010407528</v>
      </c>
      <c r="F1948" s="3">
        <f t="shared" ca="1" si="121"/>
        <v>9.01921641584357E-2</v>
      </c>
      <c r="G1948" s="3">
        <f t="shared" ca="1" si="122"/>
        <v>9.0943304441834982</v>
      </c>
      <c r="H1948" s="5">
        <f t="shared" ca="1" si="123"/>
        <v>70.99586171997494</v>
      </c>
    </row>
    <row r="1949" spans="5:8" x14ac:dyDescent="0.25">
      <c r="E1949" s="3">
        <f t="shared" ca="1" si="120"/>
        <v>0.57724010599860598</v>
      </c>
      <c r="F1949" s="3">
        <f t="shared" ca="1" si="121"/>
        <v>0.44595062542288777</v>
      </c>
      <c r="G1949" s="3">
        <f t="shared" ca="1" si="122"/>
        <v>8.0994819069511053</v>
      </c>
      <c r="H1949" s="5">
        <f t="shared" ca="1" si="123"/>
        <v>72.346468718471783</v>
      </c>
    </row>
    <row r="1950" spans="5:8" x14ac:dyDescent="0.25">
      <c r="E1950" s="3">
        <f t="shared" ca="1" si="120"/>
        <v>0.32035874517327012</v>
      </c>
      <c r="F1950" s="3">
        <f t="shared" ca="1" si="121"/>
        <v>1.5074662063304098</v>
      </c>
      <c r="G1950" s="3">
        <f t="shared" ca="1" si="122"/>
        <v>6.7986382049217813</v>
      </c>
      <c r="H1950" s="5">
        <f t="shared" ca="1" si="123"/>
        <v>66.798638204921787</v>
      </c>
    </row>
    <row r="1951" spans="5:8" x14ac:dyDescent="0.25">
      <c r="E1951" s="3">
        <f t="shared" ca="1" si="120"/>
        <v>0.15346985313627892</v>
      </c>
      <c r="F1951" s="3">
        <f t="shared" ca="1" si="121"/>
        <v>3.2041650827715679E-2</v>
      </c>
      <c r="G1951" s="3">
        <f t="shared" ca="1" si="122"/>
        <v>9.4497407046925854</v>
      </c>
      <c r="H1951" s="5">
        <f t="shared" ca="1" si="123"/>
        <v>69.449740704692587</v>
      </c>
    </row>
    <row r="1952" spans="5:8" x14ac:dyDescent="0.25">
      <c r="E1952" s="3">
        <f t="shared" ca="1" si="120"/>
        <v>0.83485646858132423</v>
      </c>
      <c r="F1952" s="3">
        <f t="shared" ca="1" si="121"/>
        <v>1.3542438728260853</v>
      </c>
      <c r="G1952" s="3">
        <f t="shared" ca="1" si="122"/>
        <v>6.9353398950545939</v>
      </c>
      <c r="H1952" s="5">
        <f t="shared" ca="1" si="123"/>
        <v>74.418903977771492</v>
      </c>
    </row>
    <row r="1953" spans="5:8" x14ac:dyDescent="0.25">
      <c r="E1953" s="3">
        <f t="shared" ca="1" si="120"/>
        <v>0.48901237185424895</v>
      </c>
      <c r="F1953" s="3">
        <f t="shared" ca="1" si="121"/>
        <v>2.7993156506565135E-2</v>
      </c>
      <c r="G1953" s="3">
        <f t="shared" ca="1" si="122"/>
        <v>9.4847258826083678</v>
      </c>
      <c r="H1953" s="5">
        <f t="shared" ca="1" si="123"/>
        <v>69.484725882608373</v>
      </c>
    </row>
    <row r="1954" spans="5:8" x14ac:dyDescent="0.25">
      <c r="E1954" s="3">
        <f t="shared" ca="1" si="120"/>
        <v>4.8028318163377715E-2</v>
      </c>
      <c r="F1954" s="3">
        <f t="shared" ca="1" si="121"/>
        <v>1.2290381612452153E-2</v>
      </c>
      <c r="G1954" s="3">
        <f t="shared" ca="1" si="122"/>
        <v>9.6555149304256265</v>
      </c>
      <c r="H1954" s="5">
        <f t="shared" ca="1" si="123"/>
        <v>69.655514930425625</v>
      </c>
    </row>
    <row r="1955" spans="5:8" x14ac:dyDescent="0.25">
      <c r="E1955" s="3">
        <f t="shared" ca="1" si="120"/>
        <v>0.66151809147559071</v>
      </c>
      <c r="F1955" s="3">
        <f t="shared" ca="1" si="121"/>
        <v>5.4173265589228824E-2</v>
      </c>
      <c r="G1955" s="3">
        <f t="shared" ca="1" si="122"/>
        <v>9.2905634888483846</v>
      </c>
      <c r="H1955" s="5">
        <f t="shared" ca="1" si="123"/>
        <v>70.76360977674085</v>
      </c>
    </row>
    <row r="1956" spans="5:8" x14ac:dyDescent="0.25">
      <c r="E1956" s="3">
        <f t="shared" ca="1" si="120"/>
        <v>0.5420087542351909</v>
      </c>
      <c r="F1956" s="3">
        <f t="shared" ca="1" si="121"/>
        <v>0.2671953972452713</v>
      </c>
      <c r="G1956" s="3">
        <f t="shared" ca="1" si="122"/>
        <v>8.4935360176087844</v>
      </c>
      <c r="H1956" s="5">
        <f t="shared" ca="1" si="123"/>
        <v>71.773659379636484</v>
      </c>
    </row>
    <row r="1957" spans="5:8" x14ac:dyDescent="0.25">
      <c r="E1957" s="3">
        <f t="shared" ca="1" si="120"/>
        <v>0.1180317639049866</v>
      </c>
      <c r="F1957" s="3">
        <f t="shared" ca="1" si="121"/>
        <v>0.13598617081546197</v>
      </c>
      <c r="G1957" s="3">
        <f t="shared" ca="1" si="122"/>
        <v>8.8998814606826429</v>
      </c>
      <c r="H1957" s="5">
        <f t="shared" ca="1" si="123"/>
        <v>68.89988146068265</v>
      </c>
    </row>
    <row r="1958" spans="5:8" x14ac:dyDescent="0.25">
      <c r="E1958" s="3">
        <f t="shared" ca="1" si="120"/>
        <v>4.3674211226079507E-2</v>
      </c>
      <c r="F1958" s="3">
        <f t="shared" ca="1" si="121"/>
        <v>4.360032799009364E-2</v>
      </c>
      <c r="G1958" s="3">
        <f t="shared" ca="1" si="122"/>
        <v>9.3611349484348914</v>
      </c>
      <c r="H1958" s="5">
        <f t="shared" ca="1" si="123"/>
        <v>69.361134948434895</v>
      </c>
    </row>
    <row r="1959" spans="5:8" x14ac:dyDescent="0.25">
      <c r="E1959" s="3">
        <f t="shared" ca="1" si="120"/>
        <v>0.84945363123105599</v>
      </c>
      <c r="F1959" s="3">
        <f t="shared" ca="1" si="121"/>
        <v>0.43132964667017482</v>
      </c>
      <c r="G1959" s="3">
        <f t="shared" ca="1" si="122"/>
        <v>8.1276495497496892</v>
      </c>
      <c r="H1959" s="5">
        <f t="shared" ca="1" si="123"/>
        <v>72.303680096920488</v>
      </c>
    </row>
    <row r="1960" spans="5:8" x14ac:dyDescent="0.25">
      <c r="E1960" s="3">
        <f t="shared" ca="1" si="120"/>
        <v>0.33858909088783196</v>
      </c>
      <c r="F1960" s="3">
        <f t="shared" ca="1" si="121"/>
        <v>0.91689510781696215</v>
      </c>
      <c r="G1960" s="3">
        <f t="shared" ca="1" si="122"/>
        <v>7.3959118009981104</v>
      </c>
      <c r="H1960" s="5">
        <f t="shared" ca="1" si="123"/>
        <v>67.395911800998107</v>
      </c>
    </row>
    <row r="1961" spans="5:8" x14ac:dyDescent="0.25">
      <c r="E1961" s="3">
        <f t="shared" ca="1" si="120"/>
        <v>0.86764389198237235</v>
      </c>
      <c r="F1961" s="3">
        <f t="shared" ca="1" si="121"/>
        <v>2.2589328589921029</v>
      </c>
      <c r="G1961" s="3">
        <f t="shared" ca="1" si="122"/>
        <v>6.2442823996687631</v>
      </c>
      <c r="H1961" s="5">
        <f t="shared" ca="1" si="123"/>
        <v>76.014650459323335</v>
      </c>
    </row>
    <row r="1962" spans="5:8" x14ac:dyDescent="0.25">
      <c r="E1962" s="3">
        <f t="shared" ca="1" si="120"/>
        <v>0.62451795635330354</v>
      </c>
      <c r="F1962" s="3">
        <f t="shared" ca="1" si="121"/>
        <v>0.13902891047024379</v>
      </c>
      <c r="G1962" s="3">
        <f t="shared" ca="1" si="122"/>
        <v>8.8883618976926719</v>
      </c>
      <c r="H1962" s="5">
        <f t="shared" ca="1" si="123"/>
        <v>71.250667012777569</v>
      </c>
    </row>
    <row r="1963" spans="5:8" x14ac:dyDescent="0.25">
      <c r="E1963" s="3">
        <f t="shared" ca="1" si="120"/>
        <v>0.59941446494573736</v>
      </c>
      <c r="F1963" s="3">
        <f t="shared" ca="1" si="121"/>
        <v>8.4518040480470458E-4</v>
      </c>
      <c r="G1963" s="3">
        <f t="shared" ca="1" si="122"/>
        <v>9.9084879251922651</v>
      </c>
      <c r="H1963" s="5">
        <f t="shared" ca="1" si="123"/>
        <v>70.092357255212534</v>
      </c>
    </row>
    <row r="1964" spans="5:8" x14ac:dyDescent="0.25">
      <c r="E1964" s="3">
        <f t="shared" ca="1" si="120"/>
        <v>9.4767545324366265E-2</v>
      </c>
      <c r="F1964" s="3">
        <f t="shared" ca="1" si="121"/>
        <v>0.18802017064385043</v>
      </c>
      <c r="G1964" s="3">
        <f t="shared" ca="1" si="122"/>
        <v>8.7195867143838655</v>
      </c>
      <c r="H1964" s="5">
        <f t="shared" ca="1" si="123"/>
        <v>68.719586714383865</v>
      </c>
    </row>
    <row r="1965" spans="5:8" x14ac:dyDescent="0.25">
      <c r="E1965" s="3">
        <f t="shared" ca="1" si="120"/>
        <v>0.99343902642281856</v>
      </c>
      <c r="F1965" s="3">
        <f t="shared" ca="1" si="121"/>
        <v>0.64659400275681567</v>
      </c>
      <c r="G1965" s="3">
        <f t="shared" ca="1" si="122"/>
        <v>7.7600059569067845</v>
      </c>
      <c r="H1965" s="5">
        <f t="shared" ca="1" si="123"/>
        <v>72.886588045850033</v>
      </c>
    </row>
    <row r="1966" spans="5:8" x14ac:dyDescent="0.25">
      <c r="E1966" s="3">
        <f t="shared" ca="1" si="120"/>
        <v>0.93722517203921973</v>
      </c>
      <c r="F1966" s="3">
        <f t="shared" ca="1" si="121"/>
        <v>0.1251768666874668</v>
      </c>
      <c r="G1966" s="3">
        <f t="shared" ca="1" si="122"/>
        <v>8.9420144826992036</v>
      </c>
      <c r="H1966" s="5">
        <f t="shared" ca="1" si="123"/>
        <v>71.183162383988261</v>
      </c>
    </row>
    <row r="1967" spans="5:8" x14ac:dyDescent="0.25">
      <c r="E1967" s="3">
        <f t="shared" ca="1" si="120"/>
        <v>0.24695539469815697</v>
      </c>
      <c r="F1967" s="3">
        <f t="shared" ca="1" si="121"/>
        <v>0.19488829739211053</v>
      </c>
      <c r="G1967" s="3">
        <f t="shared" ca="1" si="122"/>
        <v>8.6980234342444636</v>
      </c>
      <c r="H1967" s="5">
        <f t="shared" ca="1" si="123"/>
        <v>68.698023434244462</v>
      </c>
    </row>
    <row r="1968" spans="5:8" x14ac:dyDescent="0.25">
      <c r="E1968" s="3">
        <f t="shared" ca="1" si="120"/>
        <v>0.79457049657309975</v>
      </c>
      <c r="F1968" s="3">
        <f t="shared" ca="1" si="121"/>
        <v>0.33809397610075081</v>
      </c>
      <c r="G1968" s="3">
        <f t="shared" ca="1" si="122"/>
        <v>8.3225593370826214</v>
      </c>
      <c r="H1968" s="5">
        <f t="shared" ca="1" si="123"/>
        <v>72.015534639018128</v>
      </c>
    </row>
    <row r="1969" spans="5:8" x14ac:dyDescent="0.25">
      <c r="E1969" s="3">
        <f t="shared" ca="1" si="120"/>
        <v>0.29672870857226474</v>
      </c>
      <c r="F1969" s="3">
        <f t="shared" ca="1" si="121"/>
        <v>3.1873825051868927</v>
      </c>
      <c r="G1969" s="3">
        <f t="shared" ca="1" si="122"/>
        <v>5.7273741063370496</v>
      </c>
      <c r="H1969" s="5">
        <f t="shared" ca="1" si="123"/>
        <v>65.727374106337052</v>
      </c>
    </row>
    <row r="1970" spans="5:8" x14ac:dyDescent="0.25">
      <c r="E1970" s="3">
        <f t="shared" ca="1" si="120"/>
        <v>7.2079114719071025E-2</v>
      </c>
      <c r="F1970" s="3">
        <f t="shared" ca="1" si="121"/>
        <v>0.11023311351735157</v>
      </c>
      <c r="G1970" s="3">
        <f t="shared" ca="1" si="122"/>
        <v>9.0037512681922109</v>
      </c>
      <c r="H1970" s="5">
        <f t="shared" ca="1" si="123"/>
        <v>69.003751268192218</v>
      </c>
    </row>
    <row r="1971" spans="5:8" x14ac:dyDescent="0.25">
      <c r="E1971" s="3">
        <f t="shared" ca="1" si="120"/>
        <v>0.10624271967926624</v>
      </c>
      <c r="F1971" s="3">
        <f t="shared" ca="1" si="121"/>
        <v>3.0293532652865363</v>
      </c>
      <c r="G1971" s="3">
        <f t="shared" ca="1" si="122"/>
        <v>5.8061060624969292</v>
      </c>
      <c r="H1971" s="5">
        <f t="shared" ca="1" si="123"/>
        <v>65.806106062496923</v>
      </c>
    </row>
    <row r="1972" spans="5:8" x14ac:dyDescent="0.25">
      <c r="E1972" s="3">
        <f t="shared" ca="1" si="120"/>
        <v>9.4855485755666047E-2</v>
      </c>
      <c r="F1972" s="3">
        <f t="shared" ca="1" si="121"/>
        <v>0.78022426375761211</v>
      </c>
      <c r="G1972" s="3">
        <f t="shared" ca="1" si="122"/>
        <v>7.569752205731942</v>
      </c>
      <c r="H1972" s="5">
        <f t="shared" ca="1" si="123"/>
        <v>67.569752205731945</v>
      </c>
    </row>
    <row r="1973" spans="5:8" x14ac:dyDescent="0.25">
      <c r="E1973" s="3">
        <f t="shared" ca="1" si="120"/>
        <v>0.18632085943545318</v>
      </c>
      <c r="F1973" s="3">
        <f t="shared" ca="1" si="121"/>
        <v>3.0148005526442176</v>
      </c>
      <c r="G1973" s="3">
        <f t="shared" ca="1" si="122"/>
        <v>5.8135210082397455</v>
      </c>
      <c r="H1973" s="5">
        <f t="shared" ca="1" si="123"/>
        <v>65.813521008239746</v>
      </c>
    </row>
    <row r="1974" spans="5:8" x14ac:dyDescent="0.25">
      <c r="E1974" s="3">
        <f t="shared" ca="1" si="120"/>
        <v>0.32840058799250438</v>
      </c>
      <c r="F1974" s="3">
        <f t="shared" ca="1" si="121"/>
        <v>6.9152100947187991</v>
      </c>
      <c r="G1974" s="3">
        <f t="shared" ca="1" si="122"/>
        <v>4.4516551468373446</v>
      </c>
      <c r="H1974" s="5">
        <f t="shared" ca="1" si="123"/>
        <v>64.451655146837339</v>
      </c>
    </row>
    <row r="1975" spans="5:8" x14ac:dyDescent="0.25">
      <c r="E1975" s="3">
        <f t="shared" ca="1" si="120"/>
        <v>0.4492646227995305</v>
      </c>
      <c r="F1975" s="3">
        <f t="shared" ca="1" si="121"/>
        <v>2.5078050631521069</v>
      </c>
      <c r="G1975" s="3">
        <f t="shared" ca="1" si="122"/>
        <v>6.091507526327625</v>
      </c>
      <c r="H1975" s="5">
        <f t="shared" ca="1" si="123"/>
        <v>66.091507526327632</v>
      </c>
    </row>
    <row r="1976" spans="5:8" x14ac:dyDescent="0.25">
      <c r="E1976" s="3">
        <f t="shared" ca="1" si="120"/>
        <v>0.32016838739992814</v>
      </c>
      <c r="F1976" s="3">
        <f t="shared" ca="1" si="121"/>
        <v>0.79314924811388232</v>
      </c>
      <c r="G1976" s="3">
        <f t="shared" ca="1" si="122"/>
        <v>7.5524993941122878</v>
      </c>
      <c r="H1976" s="5">
        <f t="shared" ca="1" si="123"/>
        <v>67.552499394112289</v>
      </c>
    </row>
    <row r="1977" spans="5:8" x14ac:dyDescent="0.25">
      <c r="E1977" s="3">
        <f t="shared" ca="1" si="120"/>
        <v>0.61297617440481633</v>
      </c>
      <c r="F1977" s="3">
        <f t="shared" ca="1" si="121"/>
        <v>6.1738670931641572E-2</v>
      </c>
      <c r="G1977" s="3">
        <f t="shared" ca="1" si="122"/>
        <v>9.2445235939573447</v>
      </c>
      <c r="H1977" s="5">
        <f t="shared" ca="1" si="123"/>
        <v>70.817215076974293</v>
      </c>
    </row>
    <row r="1978" spans="5:8" x14ac:dyDescent="0.25">
      <c r="E1978" s="3">
        <f t="shared" ca="1" si="120"/>
        <v>0.20077006001690623</v>
      </c>
      <c r="F1978" s="3">
        <f t="shared" ca="1" si="121"/>
        <v>0.49832583670559244</v>
      </c>
      <c r="G1978" s="3">
        <f t="shared" ca="1" si="122"/>
        <v>8.0029793713250825</v>
      </c>
      <c r="H1978" s="5">
        <f t="shared" ca="1" si="123"/>
        <v>68.002979371325083</v>
      </c>
    </row>
    <row r="1979" spans="5:8" x14ac:dyDescent="0.25">
      <c r="E1979" s="3">
        <f t="shared" ca="1" si="120"/>
        <v>0.13974897333888481</v>
      </c>
      <c r="F1979" s="3">
        <f t="shared" ca="1" si="121"/>
        <v>1.1439354205236991</v>
      </c>
      <c r="G1979" s="3">
        <f t="shared" ca="1" si="122"/>
        <v>7.141734297384648</v>
      </c>
      <c r="H1979" s="5">
        <f t="shared" ca="1" si="123"/>
        <v>67.141734297384644</v>
      </c>
    </row>
    <row r="1980" spans="5:8" x14ac:dyDescent="0.25">
      <c r="E1980" s="3">
        <f t="shared" ca="1" si="120"/>
        <v>0.96513313651696353</v>
      </c>
      <c r="F1980" s="3">
        <f t="shared" ca="1" si="121"/>
        <v>2.1429052335231287</v>
      </c>
      <c r="G1980" s="3">
        <f t="shared" ca="1" si="122"/>
        <v>6.3199199119181593</v>
      </c>
      <c r="H1980" s="5">
        <f t="shared" ca="1" si="123"/>
        <v>75.822985321604975</v>
      </c>
    </row>
    <row r="1981" spans="5:8" x14ac:dyDescent="0.25">
      <c r="E1981" s="3">
        <f t="shared" ca="1" si="120"/>
        <v>0.22068323678579327</v>
      </c>
      <c r="F1981" s="3">
        <f t="shared" ca="1" si="121"/>
        <v>1.247600153570793</v>
      </c>
      <c r="G1981" s="3">
        <f t="shared" ca="1" si="122"/>
        <v>7.0370009366737847</v>
      </c>
      <c r="H1981" s="5">
        <f t="shared" ca="1" si="123"/>
        <v>67.037000936673792</v>
      </c>
    </row>
    <row r="1982" spans="5:8" x14ac:dyDescent="0.25">
      <c r="E1982" s="3">
        <f t="shared" ca="1" si="120"/>
        <v>0.48042995325580673</v>
      </c>
      <c r="F1982" s="3">
        <f t="shared" ca="1" si="121"/>
        <v>5.3933905959637372E-3</v>
      </c>
      <c r="G1982" s="3">
        <f t="shared" ca="1" si="122"/>
        <v>9.7704442935339362</v>
      </c>
      <c r="H1982" s="5">
        <f t="shared" ca="1" si="123"/>
        <v>69.770444293533942</v>
      </c>
    </row>
    <row r="1983" spans="5:8" x14ac:dyDescent="0.25">
      <c r="E1983" s="3">
        <f t="shared" ca="1" si="120"/>
        <v>0.62550963150398675</v>
      </c>
      <c r="F1983" s="3">
        <f t="shared" ca="1" si="121"/>
        <v>4.7694241254169931</v>
      </c>
      <c r="G1983" s="3">
        <f t="shared" ca="1" si="122"/>
        <v>5.0784754886440258</v>
      </c>
      <c r="H1983" s="5">
        <f t="shared" ca="1" si="123"/>
        <v>65.078475488644031</v>
      </c>
    </row>
    <row r="1984" spans="5:8" x14ac:dyDescent="0.25">
      <c r="E1984" s="3">
        <f t="shared" ca="1" si="120"/>
        <v>0.86788476874334286</v>
      </c>
      <c r="F1984" s="3">
        <f t="shared" ca="1" si="121"/>
        <v>0.1645748970503379</v>
      </c>
      <c r="G1984" s="3">
        <f t="shared" ca="1" si="122"/>
        <v>8.7967835805075865</v>
      </c>
      <c r="H1984" s="5">
        <f t="shared" ca="1" si="123"/>
        <v>71.36779131654275</v>
      </c>
    </row>
    <row r="1985" spans="5:8" x14ac:dyDescent="0.25">
      <c r="E1985" s="3">
        <f t="shared" ca="1" si="120"/>
        <v>0.43885751719400512</v>
      </c>
      <c r="F1985" s="3">
        <f t="shared" ca="1" si="121"/>
        <v>1.3073438055111608</v>
      </c>
      <c r="G1985" s="3">
        <f t="shared" ca="1" si="122"/>
        <v>6.9793386283282706</v>
      </c>
      <c r="H1985" s="5">
        <f t="shared" ca="1" si="123"/>
        <v>66.979338628328264</v>
      </c>
    </row>
    <row r="1986" spans="5:8" x14ac:dyDescent="0.25">
      <c r="E1986" s="3">
        <f t="shared" ca="1" si="120"/>
        <v>0.16801814560067874</v>
      </c>
      <c r="F1986" s="3">
        <f t="shared" ca="1" si="121"/>
        <v>8.5566228029670413E-2</v>
      </c>
      <c r="G1986" s="3">
        <f t="shared" ca="1" si="122"/>
        <v>9.1167741102025008</v>
      </c>
      <c r="H1986" s="5">
        <f t="shared" ca="1" si="123"/>
        <v>69.116774110202499</v>
      </c>
    </row>
    <row r="1987" spans="5:8" x14ac:dyDescent="0.25">
      <c r="E1987" s="3">
        <f t="shared" ca="1" si="120"/>
        <v>0.1333258131343158</v>
      </c>
      <c r="F1987" s="3">
        <f t="shared" ca="1" si="121"/>
        <v>1.1248558835910614</v>
      </c>
      <c r="G1987" s="3">
        <f t="shared" ca="1" si="122"/>
        <v>7.1617097785801525</v>
      </c>
      <c r="H1987" s="5">
        <f t="shared" ca="1" si="123"/>
        <v>67.161709778580146</v>
      </c>
    </row>
    <row r="1988" spans="5:8" x14ac:dyDescent="0.25">
      <c r="E1988" s="3">
        <f t="shared" ref="E1988:E2051" ca="1" si="124">RAND()</f>
        <v>0.7588749992208641</v>
      </c>
      <c r="F1988" s="3">
        <f t="shared" ref="F1988:F2051" ca="1" si="125">_xlfn.NORM.INV(RAND(),0,1)^2</f>
        <v>1.7825289064422825</v>
      </c>
      <c r="G1988" s="3">
        <f t="shared" ref="G1988:G2051" ca="1" si="126">$C$3+(($C$3^2*F1988)/(2*$C$4))-(($C$3)/(2*$C$4))*SQRT(4*$C$3*$C$4*F1988+$C$3^2*F1988^2)</f>
        <v>6.5762162043601391</v>
      </c>
      <c r="H1988" s="5">
        <f t="shared" ref="H1988:H2051" ca="1" si="127">IF(E1988&lt;$C$3/($C$3+G1988),G1988,$C$3^2/G1988)+$C$5</f>
        <v>75.206312702082144</v>
      </c>
    </row>
    <row r="1989" spans="5:8" x14ac:dyDescent="0.25">
      <c r="E1989" s="3">
        <f t="shared" ca="1" si="124"/>
        <v>0.45259194496472321</v>
      </c>
      <c r="F1989" s="3">
        <f t="shared" ca="1" si="125"/>
        <v>5.4854779408471929E-2</v>
      </c>
      <c r="G1989" s="3">
        <f t="shared" ca="1" si="126"/>
        <v>9.2862795935186799</v>
      </c>
      <c r="H1989" s="5">
        <f t="shared" ca="1" si="127"/>
        <v>69.286279593518685</v>
      </c>
    </row>
    <row r="1990" spans="5:8" x14ac:dyDescent="0.25">
      <c r="E1990" s="3">
        <f t="shared" ca="1" si="124"/>
        <v>0.33249319375142028</v>
      </c>
      <c r="F1990" s="3">
        <f t="shared" ca="1" si="125"/>
        <v>1.0624447517318711</v>
      </c>
      <c r="G1990" s="3">
        <f t="shared" ca="1" si="126"/>
        <v>7.228701410006769</v>
      </c>
      <c r="H1990" s="5">
        <f t="shared" ca="1" si="127"/>
        <v>67.228701410006764</v>
      </c>
    </row>
    <row r="1991" spans="5:8" x14ac:dyDescent="0.25">
      <c r="E1991" s="3">
        <f t="shared" ca="1" si="124"/>
        <v>0.50448270065741718</v>
      </c>
      <c r="F1991" s="3">
        <f t="shared" ca="1" si="125"/>
        <v>0.20115314291769051</v>
      </c>
      <c r="G1991" s="3">
        <f t="shared" ca="1" si="126"/>
        <v>8.678730209891139</v>
      </c>
      <c r="H1991" s="5">
        <f t="shared" ca="1" si="127"/>
        <v>68.678730209891143</v>
      </c>
    </row>
    <row r="1992" spans="5:8" x14ac:dyDescent="0.25">
      <c r="E1992" s="3">
        <f t="shared" ca="1" si="124"/>
        <v>0.76282403055885095</v>
      </c>
      <c r="F1992" s="3">
        <f t="shared" ca="1" si="125"/>
        <v>0.36828345439502747</v>
      </c>
      <c r="G1992" s="3">
        <f t="shared" ca="1" si="126"/>
        <v>8.2562561705200537</v>
      </c>
      <c r="H1992" s="5">
        <f t="shared" ca="1" si="127"/>
        <v>72.11202728387498</v>
      </c>
    </row>
    <row r="1993" spans="5:8" x14ac:dyDescent="0.25">
      <c r="E1993" s="3">
        <f t="shared" ca="1" si="124"/>
        <v>0.65862945965113262</v>
      </c>
      <c r="F1993" s="3">
        <f t="shared" ca="1" si="125"/>
        <v>1.6433471044781174</v>
      </c>
      <c r="G1993" s="3">
        <f t="shared" ca="1" si="126"/>
        <v>6.6854169751841086</v>
      </c>
      <c r="H1993" s="5">
        <f t="shared" ca="1" si="127"/>
        <v>74.957930129294013</v>
      </c>
    </row>
    <row r="1994" spans="5:8" x14ac:dyDescent="0.25">
      <c r="E1994" s="3">
        <f t="shared" ca="1" si="124"/>
        <v>0.76428971247954913</v>
      </c>
      <c r="F1994" s="3">
        <f t="shared" ca="1" si="125"/>
        <v>1.18744566788256</v>
      </c>
      <c r="G1994" s="3">
        <f t="shared" ca="1" si="126"/>
        <v>7.0970153136632597</v>
      </c>
      <c r="H1994" s="5">
        <f t="shared" ca="1" si="127"/>
        <v>74.090430354219308</v>
      </c>
    </row>
    <row r="1995" spans="5:8" x14ac:dyDescent="0.25">
      <c r="E1995" s="3">
        <f t="shared" ca="1" si="124"/>
        <v>0.47288520256955702</v>
      </c>
      <c r="F1995" s="3">
        <f t="shared" ca="1" si="125"/>
        <v>3.0231924573071689</v>
      </c>
      <c r="G1995" s="3">
        <f t="shared" ca="1" si="126"/>
        <v>5.8092416508014288</v>
      </c>
      <c r="H1995" s="5">
        <f t="shared" ca="1" si="127"/>
        <v>65.809241650801425</v>
      </c>
    </row>
    <row r="1996" spans="5:8" x14ac:dyDescent="0.25">
      <c r="E1996" s="3">
        <f t="shared" ca="1" si="124"/>
        <v>0.75013538790536383</v>
      </c>
      <c r="F1996" s="3">
        <f t="shared" ca="1" si="125"/>
        <v>4.8385732151415484</v>
      </c>
      <c r="G1996" s="3">
        <f t="shared" ca="1" si="126"/>
        <v>5.0545951788015548</v>
      </c>
      <c r="H1996" s="5">
        <f t="shared" ca="1" si="127"/>
        <v>79.783978036339988</v>
      </c>
    </row>
    <row r="1997" spans="5:8" x14ac:dyDescent="0.25">
      <c r="E1997" s="3">
        <f t="shared" ca="1" si="124"/>
        <v>0.45155399464976931</v>
      </c>
      <c r="F1997" s="3">
        <f t="shared" ca="1" si="125"/>
        <v>1.2934127419107866</v>
      </c>
      <c r="G1997" s="3">
        <f t="shared" ca="1" si="126"/>
        <v>6.9926187215766644</v>
      </c>
      <c r="H1997" s="5">
        <f t="shared" ca="1" si="127"/>
        <v>66.992618721576662</v>
      </c>
    </row>
    <row r="1998" spans="5:8" x14ac:dyDescent="0.25">
      <c r="E1998" s="3">
        <f t="shared" ca="1" si="124"/>
        <v>0.68884753095517659</v>
      </c>
      <c r="F1998" s="3">
        <f t="shared" ca="1" si="125"/>
        <v>1.5168368407380005E-2</v>
      </c>
      <c r="G1998" s="3">
        <f t="shared" ca="1" si="126"/>
        <v>9.6180444507696858</v>
      </c>
      <c r="H1998" s="5">
        <f t="shared" ca="1" si="127"/>
        <v>70.3971239176377</v>
      </c>
    </row>
    <row r="1999" spans="5:8" x14ac:dyDescent="0.25">
      <c r="E1999" s="3">
        <f t="shared" ca="1" si="124"/>
        <v>0.20869321635236127</v>
      </c>
      <c r="F1999" s="3">
        <f t="shared" ca="1" si="125"/>
        <v>0.19803094600124749</v>
      </c>
      <c r="G1999" s="3">
        <f t="shared" ca="1" si="126"/>
        <v>8.6883016381262319</v>
      </c>
      <c r="H1999" s="5">
        <f t="shared" ca="1" si="127"/>
        <v>68.688301638126234</v>
      </c>
    </row>
    <row r="2000" spans="5:8" x14ac:dyDescent="0.25">
      <c r="E2000" s="3">
        <f t="shared" ca="1" si="124"/>
        <v>0.51701643503745709</v>
      </c>
      <c r="F2000" s="3">
        <f t="shared" ca="1" si="125"/>
        <v>0.70450434563924158</v>
      </c>
      <c r="G2000" s="3">
        <f t="shared" ca="1" si="126"/>
        <v>7.6747299881032056</v>
      </c>
      <c r="H2000" s="5">
        <f t="shared" ca="1" si="127"/>
        <v>67.674729988103209</v>
      </c>
    </row>
    <row r="2001" spans="5:8" x14ac:dyDescent="0.25">
      <c r="E2001" s="3">
        <f t="shared" ca="1" si="124"/>
        <v>5.6467837976498236E-2</v>
      </c>
      <c r="F2001" s="3">
        <f t="shared" ca="1" si="125"/>
        <v>0.1403498336127284</v>
      </c>
      <c r="G2001" s="3">
        <f t="shared" ca="1" si="126"/>
        <v>8.8834049917256586</v>
      </c>
      <c r="H2001" s="5">
        <f t="shared" ca="1" si="127"/>
        <v>68.883404991725655</v>
      </c>
    </row>
    <row r="2002" spans="5:8" x14ac:dyDescent="0.25">
      <c r="E2002" s="3">
        <f t="shared" ca="1" si="124"/>
        <v>0.51829124859173115</v>
      </c>
      <c r="F2002" s="3">
        <f t="shared" ca="1" si="125"/>
        <v>0.27744704764150074</v>
      </c>
      <c r="G2002" s="3">
        <f t="shared" ca="1" si="126"/>
        <v>8.4672826207445304</v>
      </c>
      <c r="H2002" s="5">
        <f t="shared" ca="1" si="127"/>
        <v>68.467282620744527</v>
      </c>
    </row>
    <row r="2003" spans="5:8" x14ac:dyDescent="0.25">
      <c r="E2003" s="3">
        <f t="shared" ca="1" si="124"/>
        <v>0.33980732542919734</v>
      </c>
      <c r="F2003" s="3">
        <f t="shared" ca="1" si="125"/>
        <v>2.1556657010414173</v>
      </c>
      <c r="G2003" s="3">
        <f t="shared" ca="1" si="126"/>
        <v>6.3114526029873907</v>
      </c>
      <c r="H2003" s="5">
        <f t="shared" ca="1" si="127"/>
        <v>66.311452602987387</v>
      </c>
    </row>
    <row r="2004" spans="5:8" x14ac:dyDescent="0.25">
      <c r="E2004" s="3">
        <f t="shared" ca="1" si="124"/>
        <v>0.46884712505879478</v>
      </c>
      <c r="F2004" s="3">
        <f t="shared" ca="1" si="125"/>
        <v>3.1605565889188919E-2</v>
      </c>
      <c r="G2004" s="3">
        <f t="shared" ca="1" si="126"/>
        <v>9.4533924462324368</v>
      </c>
      <c r="H2004" s="5">
        <f t="shared" ca="1" si="127"/>
        <v>69.453392446232442</v>
      </c>
    </row>
    <row r="2005" spans="5:8" x14ac:dyDescent="0.25">
      <c r="E2005" s="3">
        <f t="shared" ca="1" si="124"/>
        <v>0.12381503606297972</v>
      </c>
      <c r="F2005" s="3">
        <f t="shared" ca="1" si="125"/>
        <v>1.1961044896962626E-4</v>
      </c>
      <c r="G2005" s="3">
        <f t="shared" ca="1" si="126"/>
        <v>9.9654750099184373</v>
      </c>
      <c r="H2005" s="5">
        <f t="shared" ca="1" si="127"/>
        <v>69.965475009918435</v>
      </c>
    </row>
    <row r="2006" spans="5:8" x14ac:dyDescent="0.25">
      <c r="E2006" s="3">
        <f t="shared" ca="1" si="124"/>
        <v>0.51534795794036403</v>
      </c>
      <c r="F2006" s="3">
        <f t="shared" ca="1" si="125"/>
        <v>1.0774899792342925</v>
      </c>
      <c r="G2006" s="3">
        <f t="shared" ca="1" si="126"/>
        <v>7.2123135749956901</v>
      </c>
      <c r="H2006" s="5">
        <f t="shared" ca="1" si="127"/>
        <v>67.21231357499569</v>
      </c>
    </row>
    <row r="2007" spans="5:8" x14ac:dyDescent="0.25">
      <c r="E2007" s="3">
        <f t="shared" ca="1" si="124"/>
        <v>7.4198517931024388E-2</v>
      </c>
      <c r="F2007" s="3">
        <f t="shared" ca="1" si="125"/>
        <v>11.038835012049098</v>
      </c>
      <c r="G2007" s="3">
        <f t="shared" ca="1" si="126"/>
        <v>3.651295509419473</v>
      </c>
      <c r="H2007" s="5">
        <f t="shared" ca="1" si="127"/>
        <v>63.651295509419469</v>
      </c>
    </row>
    <row r="2008" spans="5:8" x14ac:dyDescent="0.25">
      <c r="E2008" s="3">
        <f t="shared" ca="1" si="124"/>
        <v>0.16681052977600852</v>
      </c>
      <c r="F2008" s="3">
        <f t="shared" ca="1" si="125"/>
        <v>0.2091839415864517</v>
      </c>
      <c r="G2008" s="3">
        <f t="shared" ca="1" si="126"/>
        <v>8.6544958028723098</v>
      </c>
      <c r="H2008" s="5">
        <f t="shared" ca="1" si="127"/>
        <v>68.654495802872304</v>
      </c>
    </row>
    <row r="2009" spans="5:8" x14ac:dyDescent="0.25">
      <c r="E2009" s="3">
        <f t="shared" ca="1" si="124"/>
        <v>0.55077042764617767</v>
      </c>
      <c r="F2009" s="3">
        <f t="shared" ca="1" si="125"/>
        <v>3.9536259230600239E-3</v>
      </c>
      <c r="G2009" s="3">
        <f t="shared" ca="1" si="126"/>
        <v>9.803129718388627</v>
      </c>
      <c r="H2009" s="5">
        <f t="shared" ca="1" si="127"/>
        <v>70.200823907534428</v>
      </c>
    </row>
    <row r="2010" spans="5:8" x14ac:dyDescent="0.25">
      <c r="E2010" s="3">
        <f t="shared" ca="1" si="124"/>
        <v>0.9691285645554083</v>
      </c>
      <c r="F2010" s="3">
        <f t="shared" ca="1" si="125"/>
        <v>0.73595139703509116</v>
      </c>
      <c r="G2010" s="3">
        <f t="shared" ca="1" si="126"/>
        <v>7.63029052942845</v>
      </c>
      <c r="H2010" s="5">
        <f t="shared" ca="1" si="127"/>
        <v>73.105660867606645</v>
      </c>
    </row>
    <row r="2011" spans="5:8" x14ac:dyDescent="0.25">
      <c r="E2011" s="3">
        <f t="shared" ca="1" si="124"/>
        <v>0.58256884680107202</v>
      </c>
      <c r="F2011" s="3">
        <f t="shared" ca="1" si="125"/>
        <v>0.13639277693245067</v>
      </c>
      <c r="G2011" s="3">
        <f t="shared" ca="1" si="126"/>
        <v>8.8983337825486135</v>
      </c>
      <c r="H2011" s="5">
        <f t="shared" ca="1" si="127"/>
        <v>71.238058994383834</v>
      </c>
    </row>
    <row r="2012" spans="5:8" x14ac:dyDescent="0.25">
      <c r="E2012" s="3">
        <f t="shared" ca="1" si="124"/>
        <v>0.85011763069875068</v>
      </c>
      <c r="F2012" s="3">
        <f t="shared" ca="1" si="125"/>
        <v>0.92400619609938284</v>
      </c>
      <c r="G2012" s="3">
        <f t="shared" ca="1" si="126"/>
        <v>7.3873472110273184</v>
      </c>
      <c r="H2012" s="5">
        <f t="shared" ca="1" si="127"/>
        <v>73.536658985072066</v>
      </c>
    </row>
    <row r="2013" spans="5:8" x14ac:dyDescent="0.25">
      <c r="E2013" s="3">
        <f t="shared" ca="1" si="124"/>
        <v>0.16281787415769888</v>
      </c>
      <c r="F2013" s="3">
        <f t="shared" ca="1" si="125"/>
        <v>4.4576179820793822E-2</v>
      </c>
      <c r="G2013" s="3">
        <f t="shared" ca="1" si="126"/>
        <v>9.3542622242735991</v>
      </c>
      <c r="H2013" s="5">
        <f t="shared" ca="1" si="127"/>
        <v>69.354262224273597</v>
      </c>
    </row>
    <row r="2014" spans="5:8" x14ac:dyDescent="0.25">
      <c r="E2014" s="3">
        <f t="shared" ca="1" si="124"/>
        <v>0.46828185970510938</v>
      </c>
      <c r="F2014" s="3">
        <f t="shared" ca="1" si="125"/>
        <v>5.9455001389172913E-4</v>
      </c>
      <c r="G2014" s="3">
        <f t="shared" ca="1" si="126"/>
        <v>9.9231896326402698</v>
      </c>
      <c r="H2014" s="5">
        <f t="shared" ca="1" si="127"/>
        <v>69.923189632640273</v>
      </c>
    </row>
    <row r="2015" spans="5:8" x14ac:dyDescent="0.25">
      <c r="E2015" s="3">
        <f t="shared" ca="1" si="124"/>
        <v>5.6720492877659456E-2</v>
      </c>
      <c r="F2015" s="3">
        <f t="shared" ca="1" si="125"/>
        <v>0.59376785717323999</v>
      </c>
      <c r="G2015" s="3">
        <f t="shared" ca="1" si="126"/>
        <v>7.8421296356307195</v>
      </c>
      <c r="H2015" s="5">
        <f t="shared" ca="1" si="127"/>
        <v>67.842129635630727</v>
      </c>
    </row>
    <row r="2016" spans="5:8" x14ac:dyDescent="0.25">
      <c r="E2016" s="3">
        <f t="shared" ca="1" si="124"/>
        <v>1.3017345210733389E-2</v>
      </c>
      <c r="F2016" s="3">
        <f t="shared" ca="1" si="125"/>
        <v>4.8991117241466968</v>
      </c>
      <c r="G2016" s="3">
        <f t="shared" ca="1" si="126"/>
        <v>5.0339344341089403</v>
      </c>
      <c r="H2016" s="5">
        <f t="shared" ca="1" si="127"/>
        <v>65.033934434108943</v>
      </c>
    </row>
    <row r="2017" spans="5:8" x14ac:dyDescent="0.25">
      <c r="E2017" s="3">
        <f t="shared" ca="1" si="124"/>
        <v>0.59845388988636794</v>
      </c>
      <c r="F2017" s="3">
        <f t="shared" ca="1" si="125"/>
        <v>0.10892159182585069</v>
      </c>
      <c r="G2017" s="3">
        <f t="shared" ca="1" si="126"/>
        <v>9.0093857284895478</v>
      </c>
      <c r="H2017" s="5">
        <f t="shared" ca="1" si="127"/>
        <v>71.0995358633363</v>
      </c>
    </row>
    <row r="2018" spans="5:8" x14ac:dyDescent="0.25">
      <c r="E2018" s="3">
        <f t="shared" ca="1" si="124"/>
        <v>0.6025538852486072</v>
      </c>
      <c r="F2018" s="3">
        <f t="shared" ca="1" si="125"/>
        <v>0.18667851290411916</v>
      </c>
      <c r="G2018" s="3">
        <f t="shared" ca="1" si="126"/>
        <v>8.7238512697080299</v>
      </c>
      <c r="H2018" s="5">
        <f t="shared" ca="1" si="127"/>
        <v>71.462827243196088</v>
      </c>
    </row>
    <row r="2019" spans="5:8" x14ac:dyDescent="0.25">
      <c r="E2019" s="3">
        <f t="shared" ca="1" si="124"/>
        <v>1.6337660104318585E-2</v>
      </c>
      <c r="F2019" s="3">
        <f t="shared" ca="1" si="125"/>
        <v>0.29979888864266974</v>
      </c>
      <c r="G2019" s="3">
        <f t="shared" ca="1" si="126"/>
        <v>8.4119527449560927</v>
      </c>
      <c r="H2019" s="5">
        <f t="shared" ca="1" si="127"/>
        <v>68.411952744956096</v>
      </c>
    </row>
    <row r="2020" spans="5:8" x14ac:dyDescent="0.25">
      <c r="E2020" s="3">
        <f t="shared" ca="1" si="124"/>
        <v>0.22494593905614679</v>
      </c>
      <c r="F2020" s="3">
        <f t="shared" ca="1" si="125"/>
        <v>1.0650992901399574</v>
      </c>
      <c r="G2020" s="3">
        <f t="shared" ca="1" si="126"/>
        <v>7.225798667771608</v>
      </c>
      <c r="H2020" s="5">
        <f t="shared" ca="1" si="127"/>
        <v>67.225798667771613</v>
      </c>
    </row>
    <row r="2021" spans="5:8" x14ac:dyDescent="0.25">
      <c r="E2021" s="3">
        <f t="shared" ca="1" si="124"/>
        <v>0.30902447369595343</v>
      </c>
      <c r="F2021" s="3">
        <f t="shared" ca="1" si="125"/>
        <v>0.58899010962176257</v>
      </c>
      <c r="G2021" s="3">
        <f t="shared" ca="1" si="126"/>
        <v>7.8497806679088669</v>
      </c>
      <c r="H2021" s="5">
        <f t="shared" ca="1" si="127"/>
        <v>67.849780667908874</v>
      </c>
    </row>
    <row r="2022" spans="5:8" x14ac:dyDescent="0.25">
      <c r="E2022" s="3">
        <f t="shared" ca="1" si="124"/>
        <v>0.99673277296114871</v>
      </c>
      <c r="F2022" s="3">
        <f t="shared" ca="1" si="125"/>
        <v>1.0367796513942482</v>
      </c>
      <c r="G2022" s="3">
        <f t="shared" ca="1" si="126"/>
        <v>7.2570213207089527</v>
      </c>
      <c r="H2022" s="5">
        <f t="shared" ca="1" si="127"/>
        <v>73.779758330685297</v>
      </c>
    </row>
    <row r="2023" spans="5:8" x14ac:dyDescent="0.25">
      <c r="E2023" s="3">
        <f t="shared" ca="1" si="124"/>
        <v>0.54203937035944916</v>
      </c>
      <c r="F2023" s="3">
        <f t="shared" ca="1" si="125"/>
        <v>0.62811331261579928</v>
      </c>
      <c r="G2023" s="3">
        <f t="shared" ca="1" si="126"/>
        <v>7.7882370448690121</v>
      </c>
      <c r="H2023" s="5">
        <f t="shared" ca="1" si="127"/>
        <v>67.788237044869007</v>
      </c>
    </row>
    <row r="2024" spans="5:8" x14ac:dyDescent="0.25">
      <c r="E2024" s="3">
        <f t="shared" ca="1" si="124"/>
        <v>0.55013932085372463</v>
      </c>
      <c r="F2024" s="3">
        <f t="shared" ca="1" si="125"/>
        <v>0.8284347555304028</v>
      </c>
      <c r="G2024" s="3">
        <f t="shared" ca="1" si="126"/>
        <v>7.5063102968310957</v>
      </c>
      <c r="H2024" s="5">
        <f t="shared" ca="1" si="127"/>
        <v>67.506310296831089</v>
      </c>
    </row>
    <row r="2025" spans="5:8" x14ac:dyDescent="0.25">
      <c r="E2025" s="3">
        <f t="shared" ca="1" si="124"/>
        <v>0.94963949127644942</v>
      </c>
      <c r="F2025" s="3">
        <f t="shared" ca="1" si="125"/>
        <v>0.22943526143678569</v>
      </c>
      <c r="G2025" s="3">
        <f t="shared" ca="1" si="126"/>
        <v>8.5956676811889192</v>
      </c>
      <c r="H2025" s="5">
        <f t="shared" ca="1" si="127"/>
        <v>71.633767580247863</v>
      </c>
    </row>
    <row r="2026" spans="5:8" x14ac:dyDescent="0.25">
      <c r="E2026" s="3">
        <f t="shared" ca="1" si="124"/>
        <v>0.25266807996753149</v>
      </c>
      <c r="F2026" s="3">
        <f t="shared" ca="1" si="125"/>
        <v>2.8986844940766638</v>
      </c>
      <c r="G2026" s="3">
        <f t="shared" ca="1" si="126"/>
        <v>5.8737312590104951</v>
      </c>
      <c r="H2026" s="5">
        <f t="shared" ca="1" si="127"/>
        <v>65.873731259010498</v>
      </c>
    </row>
    <row r="2027" spans="5:8" x14ac:dyDescent="0.25">
      <c r="E2027" s="3">
        <f t="shared" ca="1" si="124"/>
        <v>0.7415916584416401</v>
      </c>
      <c r="F2027" s="3">
        <f t="shared" ca="1" si="125"/>
        <v>0.2635454969261849</v>
      </c>
      <c r="G2027" s="3">
        <f t="shared" ca="1" si="126"/>
        <v>8.5030250618954746</v>
      </c>
      <c r="H2027" s="5">
        <f t="shared" ca="1" si="127"/>
        <v>71.760520435030713</v>
      </c>
    </row>
    <row r="2028" spans="5:8" x14ac:dyDescent="0.25">
      <c r="E2028" s="3">
        <f t="shared" ca="1" si="124"/>
        <v>0.88330011999331659</v>
      </c>
      <c r="F2028" s="3">
        <f t="shared" ca="1" si="125"/>
        <v>3.755172632761046E-2</v>
      </c>
      <c r="G2028" s="3">
        <f t="shared" ca="1" si="126"/>
        <v>9.4056936530861925</v>
      </c>
      <c r="H2028" s="5">
        <f t="shared" ca="1" si="127"/>
        <v>70.631858073241418</v>
      </c>
    </row>
    <row r="2029" spans="5:8" x14ac:dyDescent="0.25">
      <c r="E2029" s="3">
        <f t="shared" ca="1" si="124"/>
        <v>0.13687053608513156</v>
      </c>
      <c r="F2029" s="3">
        <f t="shared" ca="1" si="125"/>
        <v>5.5182916645930638</v>
      </c>
      <c r="G2029" s="3">
        <f t="shared" ca="1" si="126"/>
        <v>4.8347655808314398</v>
      </c>
      <c r="H2029" s="5">
        <f t="shared" ca="1" si="127"/>
        <v>64.834765580831444</v>
      </c>
    </row>
    <row r="2030" spans="5:8" x14ac:dyDescent="0.25">
      <c r="E2030" s="3">
        <f t="shared" ca="1" si="124"/>
        <v>0.85675099374486219</v>
      </c>
      <c r="F2030" s="3">
        <f t="shared" ca="1" si="125"/>
        <v>1.0479718668096882</v>
      </c>
      <c r="G2030" s="3">
        <f t="shared" ca="1" si="126"/>
        <v>7.2446140535316541</v>
      </c>
      <c r="H2030" s="5">
        <f t="shared" ca="1" si="127"/>
        <v>73.803357813278041</v>
      </c>
    </row>
    <row r="2031" spans="5:8" x14ac:dyDescent="0.25">
      <c r="E2031" s="3">
        <f t="shared" ca="1" si="124"/>
        <v>0.43315282855523052</v>
      </c>
      <c r="F2031" s="3">
        <f t="shared" ca="1" si="125"/>
        <v>0.13102047790360438</v>
      </c>
      <c r="G2031" s="3">
        <f t="shared" ca="1" si="126"/>
        <v>8.9189953587851445</v>
      </c>
      <c r="H2031" s="5">
        <f t="shared" ca="1" si="127"/>
        <v>68.918995358785139</v>
      </c>
    </row>
    <row r="2032" spans="5:8" x14ac:dyDescent="0.25">
      <c r="E2032" s="3">
        <f t="shared" ca="1" si="124"/>
        <v>0.16309955294662637</v>
      </c>
      <c r="F2032" s="3">
        <f t="shared" ca="1" si="125"/>
        <v>1.6767896843971712</v>
      </c>
      <c r="G2032" s="3">
        <f t="shared" ca="1" si="126"/>
        <v>6.6585859045320683</v>
      </c>
      <c r="H2032" s="5">
        <f t="shared" ca="1" si="127"/>
        <v>66.658585904532075</v>
      </c>
    </row>
    <row r="2033" spans="5:8" x14ac:dyDescent="0.25">
      <c r="E2033" s="3">
        <f t="shared" ca="1" si="124"/>
        <v>0.79212759773983255</v>
      </c>
      <c r="F2033" s="3">
        <f t="shared" ca="1" si="125"/>
        <v>0.88580829091101121</v>
      </c>
      <c r="G2033" s="3">
        <f t="shared" ca="1" si="126"/>
        <v>7.4338765631339703</v>
      </c>
      <c r="H2033" s="5">
        <f t="shared" ca="1" si="127"/>
        <v>73.451931727777037</v>
      </c>
    </row>
    <row r="2034" spans="5:8" x14ac:dyDescent="0.25">
      <c r="E2034" s="3">
        <f t="shared" ca="1" si="124"/>
        <v>1.8259797322382476E-2</v>
      </c>
      <c r="F2034" s="3">
        <f t="shared" ca="1" si="125"/>
        <v>2.1349328239278825E-3</v>
      </c>
      <c r="G2034" s="3">
        <f t="shared" ca="1" si="126"/>
        <v>9.8549494739407439</v>
      </c>
      <c r="H2034" s="5">
        <f t="shared" ca="1" si="127"/>
        <v>69.854949473940749</v>
      </c>
    </row>
    <row r="2035" spans="5:8" x14ac:dyDescent="0.25">
      <c r="E2035" s="3">
        <f t="shared" ca="1" si="124"/>
        <v>0.86500389423877122</v>
      </c>
      <c r="F2035" s="3">
        <f t="shared" ca="1" si="125"/>
        <v>0.28783848229338249</v>
      </c>
      <c r="G2035" s="3">
        <f t="shared" ca="1" si="126"/>
        <v>8.4412455874754819</v>
      </c>
      <c r="H2035" s="5">
        <f t="shared" ca="1" si="127"/>
        <v>71.846592894817903</v>
      </c>
    </row>
    <row r="2036" spans="5:8" x14ac:dyDescent="0.25">
      <c r="E2036" s="3">
        <f t="shared" ca="1" si="124"/>
        <v>0.39880259552222053</v>
      </c>
      <c r="F2036" s="3">
        <f t="shared" ca="1" si="125"/>
        <v>1.3132365394247796</v>
      </c>
      <c r="G2036" s="3">
        <f t="shared" ca="1" si="126"/>
        <v>6.9737507800560081</v>
      </c>
      <c r="H2036" s="5">
        <f t="shared" ca="1" si="127"/>
        <v>66.973750780056008</v>
      </c>
    </row>
    <row r="2037" spans="5:8" x14ac:dyDescent="0.25">
      <c r="E2037" s="3">
        <f t="shared" ca="1" si="124"/>
        <v>0.42669365192250219</v>
      </c>
      <c r="F2037" s="3">
        <f t="shared" ca="1" si="125"/>
        <v>0.29329681880811476</v>
      </c>
      <c r="G2037" s="3">
        <f t="shared" ca="1" si="126"/>
        <v>8.4277900836360828</v>
      </c>
      <c r="H2037" s="5">
        <f t="shared" ca="1" si="127"/>
        <v>68.427790083636083</v>
      </c>
    </row>
    <row r="2038" spans="5:8" x14ac:dyDescent="0.25">
      <c r="E2038" s="3">
        <f t="shared" ca="1" si="124"/>
        <v>0.3276530292492349</v>
      </c>
      <c r="F2038" s="3">
        <f t="shared" ca="1" si="125"/>
        <v>0.36097644728438488</v>
      </c>
      <c r="G2038" s="3">
        <f t="shared" ca="1" si="126"/>
        <v>8.2719965491208285</v>
      </c>
      <c r="H2038" s="5">
        <f t="shared" ca="1" si="127"/>
        <v>68.271996549120828</v>
      </c>
    </row>
    <row r="2039" spans="5:8" x14ac:dyDescent="0.25">
      <c r="E2039" s="3">
        <f t="shared" ca="1" si="124"/>
        <v>0.32054754171210054</v>
      </c>
      <c r="F2039" s="3">
        <f t="shared" ca="1" si="125"/>
        <v>0.87209380312481766</v>
      </c>
      <c r="G2039" s="3">
        <f t="shared" ca="1" si="126"/>
        <v>7.4509045378533747</v>
      </c>
      <c r="H2039" s="5">
        <f t="shared" ca="1" si="127"/>
        <v>67.450904537853376</v>
      </c>
    </row>
    <row r="2040" spans="5:8" x14ac:dyDescent="0.25">
      <c r="E2040" s="3">
        <f t="shared" ca="1" si="124"/>
        <v>0.40531587375237477</v>
      </c>
      <c r="F2040" s="3">
        <f t="shared" ca="1" si="125"/>
        <v>0.39556044125915324</v>
      </c>
      <c r="G2040" s="3">
        <f t="shared" ca="1" si="126"/>
        <v>8.1991002992154911</v>
      </c>
      <c r="H2040" s="5">
        <f t="shared" ca="1" si="127"/>
        <v>68.199100299215488</v>
      </c>
    </row>
    <row r="2041" spans="5:8" x14ac:dyDescent="0.25">
      <c r="E2041" s="3">
        <f t="shared" ca="1" si="124"/>
        <v>0.57646694435978652</v>
      </c>
      <c r="F2041" s="3">
        <f t="shared" ca="1" si="125"/>
        <v>1.1277475664879029E-2</v>
      </c>
      <c r="G2041" s="3">
        <f t="shared" ca="1" si="126"/>
        <v>9.6697718713315393</v>
      </c>
      <c r="H2041" s="5">
        <f t="shared" ca="1" si="127"/>
        <v>70.341505604333335</v>
      </c>
    </row>
    <row r="2042" spans="5:8" x14ac:dyDescent="0.25">
      <c r="E2042" s="3">
        <f t="shared" ca="1" si="124"/>
        <v>0.31106677826978824</v>
      </c>
      <c r="F2042" s="3">
        <f t="shared" ca="1" si="125"/>
        <v>6.7252635761659005E-2</v>
      </c>
      <c r="G2042" s="3">
        <f t="shared" ca="1" si="126"/>
        <v>9.2128601594222754</v>
      </c>
      <c r="H2042" s="5">
        <f t="shared" ca="1" si="127"/>
        <v>69.212860159422277</v>
      </c>
    </row>
    <row r="2043" spans="5:8" x14ac:dyDescent="0.25">
      <c r="E2043" s="3">
        <f t="shared" ca="1" si="124"/>
        <v>0.37380241905251133</v>
      </c>
      <c r="F2043" s="3">
        <f t="shared" ca="1" si="125"/>
        <v>0.67313506301219805</v>
      </c>
      <c r="G2043" s="3">
        <f t="shared" ca="1" si="126"/>
        <v>7.7203434712646803</v>
      </c>
      <c r="H2043" s="5">
        <f t="shared" ca="1" si="127"/>
        <v>67.720343471264684</v>
      </c>
    </row>
    <row r="2044" spans="5:8" x14ac:dyDescent="0.25">
      <c r="E2044" s="3">
        <f t="shared" ca="1" si="124"/>
        <v>0.44086348637733008</v>
      </c>
      <c r="F2044" s="3">
        <f t="shared" ca="1" si="125"/>
        <v>1.3516590797618599</v>
      </c>
      <c r="G2044" s="3">
        <f t="shared" ca="1" si="126"/>
        <v>6.9377369293916882</v>
      </c>
      <c r="H2044" s="5">
        <f t="shared" ca="1" si="127"/>
        <v>66.93773692939169</v>
      </c>
    </row>
    <row r="2045" spans="5:8" x14ac:dyDescent="0.25">
      <c r="E2045" s="3">
        <f t="shared" ca="1" si="124"/>
        <v>0.51584099891111235</v>
      </c>
      <c r="F2045" s="3">
        <f t="shared" ca="1" si="125"/>
        <v>5.4238906097242752E-3</v>
      </c>
      <c r="G2045" s="3">
        <f t="shared" ca="1" si="126"/>
        <v>9.7698036785031448</v>
      </c>
      <c r="H2045" s="5">
        <f t="shared" ca="1" si="127"/>
        <v>70.235620212106582</v>
      </c>
    </row>
    <row r="2046" spans="5:8" x14ac:dyDescent="0.25">
      <c r="E2046" s="3">
        <f t="shared" ca="1" si="124"/>
        <v>4.2055734181197568E-2</v>
      </c>
      <c r="F2046" s="3">
        <f t="shared" ca="1" si="125"/>
        <v>7.9316924871620075E-3</v>
      </c>
      <c r="G2046" s="3">
        <f t="shared" ca="1" si="126"/>
        <v>9.7223053186433361</v>
      </c>
      <c r="H2046" s="5">
        <f t="shared" ca="1" si="127"/>
        <v>69.722305318643336</v>
      </c>
    </row>
    <row r="2047" spans="5:8" x14ac:dyDescent="0.25">
      <c r="E2047" s="3">
        <f t="shared" ca="1" si="124"/>
        <v>0.38340872057235376</v>
      </c>
      <c r="F2047" s="3">
        <f t="shared" ca="1" si="125"/>
        <v>0.61959199799075815</v>
      </c>
      <c r="G2047" s="3">
        <f t="shared" ca="1" si="126"/>
        <v>7.8014312845048543</v>
      </c>
      <c r="H2047" s="5">
        <f t="shared" ca="1" si="127"/>
        <v>67.801431284504858</v>
      </c>
    </row>
    <row r="2048" spans="5:8" x14ac:dyDescent="0.25">
      <c r="E2048" s="3">
        <f t="shared" ca="1" si="124"/>
        <v>0.33540535380180969</v>
      </c>
      <c r="F2048" s="3">
        <f t="shared" ca="1" si="125"/>
        <v>0.14339776262370105</v>
      </c>
      <c r="G2048" s="3">
        <f t="shared" ca="1" si="126"/>
        <v>8.872066289299454</v>
      </c>
      <c r="H2048" s="5">
        <f t="shared" ca="1" si="127"/>
        <v>68.872066289299454</v>
      </c>
    </row>
    <row r="2049" spans="5:8" x14ac:dyDescent="0.25">
      <c r="E2049" s="3">
        <f t="shared" ca="1" si="124"/>
        <v>0.55508576745527438</v>
      </c>
      <c r="F2049" s="3">
        <f t="shared" ca="1" si="125"/>
        <v>1.6333274965447898E-3</v>
      </c>
      <c r="G2049" s="3">
        <f t="shared" ca="1" si="126"/>
        <v>9.8730123527680647</v>
      </c>
      <c r="H2049" s="5">
        <f t="shared" ca="1" si="127"/>
        <v>70.128620974728477</v>
      </c>
    </row>
    <row r="2050" spans="5:8" x14ac:dyDescent="0.25">
      <c r="E2050" s="3">
        <f t="shared" ca="1" si="124"/>
        <v>0.35137380811131058</v>
      </c>
      <c r="F2050" s="3">
        <f t="shared" ca="1" si="125"/>
        <v>5.6712425573003315E-2</v>
      </c>
      <c r="G2050" s="3">
        <f t="shared" ca="1" si="126"/>
        <v>9.2747460147838297</v>
      </c>
      <c r="H2050" s="5">
        <f t="shared" ca="1" si="127"/>
        <v>69.27474601478383</v>
      </c>
    </row>
    <row r="2051" spans="5:8" x14ac:dyDescent="0.25">
      <c r="E2051" s="3">
        <f t="shared" ca="1" si="124"/>
        <v>0.58491115104769376</v>
      </c>
      <c r="F2051" s="3">
        <f t="shared" ca="1" si="125"/>
        <v>0.22402859189545754</v>
      </c>
      <c r="G2051" s="3">
        <f t="shared" ca="1" si="126"/>
        <v>8.6110702192242687</v>
      </c>
      <c r="H2051" s="5">
        <f t="shared" ca="1" si="127"/>
        <v>71.612958372671187</v>
      </c>
    </row>
    <row r="2052" spans="5:8" x14ac:dyDescent="0.25">
      <c r="E2052" s="3">
        <f t="shared" ref="E2052:E2115" ca="1" si="128">RAND()</f>
        <v>0.16013225746440563</v>
      </c>
      <c r="F2052" s="3">
        <f t="shared" ref="F2052:F2115" ca="1" si="129">_xlfn.NORM.INV(RAND(),0,1)^2</f>
        <v>2.3145128847390151</v>
      </c>
      <c r="G2052" s="3">
        <f t="shared" ref="G2052:G2115" ca="1" si="130">$C$3+(($C$3^2*F2052)/(2*$C$4))-(($C$3)/(2*$C$4))*SQRT(4*$C$3*$C$4*F2052+$C$3^2*F2052^2)</f>
        <v>6.20908796092146</v>
      </c>
      <c r="H2052" s="5">
        <f t="shared" ref="H2052:H2115" ca="1" si="131">IF(E2052&lt;$C$3/($C$3+G2052),G2052,$C$3^2/G2052)+$C$5</f>
        <v>66.209087960921465</v>
      </c>
    </row>
    <row r="2053" spans="5:8" x14ac:dyDescent="0.25">
      <c r="E2053" s="3">
        <f t="shared" ca="1" si="128"/>
        <v>0.19205592720674236</v>
      </c>
      <c r="F2053" s="3">
        <f t="shared" ca="1" si="129"/>
        <v>0.41797926345025477</v>
      </c>
      <c r="G2053" s="3">
        <f t="shared" ca="1" si="130"/>
        <v>8.1538815322152374</v>
      </c>
      <c r="H2053" s="5">
        <f t="shared" ca="1" si="131"/>
        <v>68.153881532215237</v>
      </c>
    </row>
    <row r="2054" spans="5:8" x14ac:dyDescent="0.25">
      <c r="E2054" s="3">
        <f t="shared" ca="1" si="128"/>
        <v>0.92549351615312947</v>
      </c>
      <c r="F2054" s="3">
        <f t="shared" ca="1" si="129"/>
        <v>1.2330256744740753E-2</v>
      </c>
      <c r="G2054" s="3">
        <f t="shared" ca="1" si="130"/>
        <v>9.6549663580794558</v>
      </c>
      <c r="H2054" s="5">
        <f t="shared" ca="1" si="131"/>
        <v>70.357363898665284</v>
      </c>
    </row>
    <row r="2055" spans="5:8" x14ac:dyDescent="0.25">
      <c r="E2055" s="3">
        <f t="shared" ca="1" si="128"/>
        <v>0.31269558177531309</v>
      </c>
      <c r="F2055" s="3">
        <f t="shared" ca="1" si="129"/>
        <v>0.64719085793786257</v>
      </c>
      <c r="G2055" s="3">
        <f t="shared" ca="1" si="130"/>
        <v>7.7591027732905768</v>
      </c>
      <c r="H2055" s="5">
        <f t="shared" ca="1" si="131"/>
        <v>67.759102773290579</v>
      </c>
    </row>
    <row r="2056" spans="5:8" x14ac:dyDescent="0.25">
      <c r="E2056" s="3">
        <f t="shared" ca="1" si="128"/>
        <v>0.41303564606415266</v>
      </c>
      <c r="F2056" s="3">
        <f t="shared" ca="1" si="129"/>
        <v>0.47265794121799465</v>
      </c>
      <c r="G2056" s="3">
        <f t="shared" ca="1" si="130"/>
        <v>8.0494520205889337</v>
      </c>
      <c r="H2056" s="5">
        <f t="shared" ca="1" si="131"/>
        <v>68.04945202058893</v>
      </c>
    </row>
    <row r="2057" spans="5:8" x14ac:dyDescent="0.25">
      <c r="E2057" s="3">
        <f t="shared" ca="1" si="128"/>
        <v>0.54967476218105549</v>
      </c>
      <c r="F2057" s="3">
        <f t="shared" ca="1" si="129"/>
        <v>1.7608366483997282</v>
      </c>
      <c r="G2057" s="3">
        <f t="shared" ca="1" si="130"/>
        <v>6.5928195895251536</v>
      </c>
      <c r="H2057" s="5">
        <f t="shared" ca="1" si="131"/>
        <v>66.592819589525149</v>
      </c>
    </row>
    <row r="2058" spans="5:8" x14ac:dyDescent="0.25">
      <c r="E2058" s="3">
        <f t="shared" ca="1" si="128"/>
        <v>0.50275837055183448</v>
      </c>
      <c r="F2058" s="3">
        <f t="shared" ca="1" si="129"/>
        <v>0.27580538635879404</v>
      </c>
      <c r="G2058" s="3">
        <f t="shared" ca="1" si="130"/>
        <v>8.4714480684223741</v>
      </c>
      <c r="H2058" s="5">
        <f t="shared" ca="1" si="131"/>
        <v>68.471448068422376</v>
      </c>
    </row>
    <row r="2059" spans="5:8" x14ac:dyDescent="0.25">
      <c r="E2059" s="3">
        <f t="shared" ca="1" si="128"/>
        <v>0.94638160506239055</v>
      </c>
      <c r="F2059" s="3">
        <f t="shared" ca="1" si="129"/>
        <v>1.0233231818629638</v>
      </c>
      <c r="G2059" s="3">
        <f t="shared" ca="1" si="130"/>
        <v>7.2720583124011959</v>
      </c>
      <c r="H2059" s="5">
        <f t="shared" ca="1" si="131"/>
        <v>73.751264869461764</v>
      </c>
    </row>
    <row r="2060" spans="5:8" x14ac:dyDescent="0.25">
      <c r="E2060" s="3">
        <f t="shared" ca="1" si="128"/>
        <v>0.59417082845396463</v>
      </c>
      <c r="F2060" s="3">
        <f t="shared" ca="1" si="129"/>
        <v>1.5748920944670279E-2</v>
      </c>
      <c r="G2060" s="3">
        <f t="shared" ca="1" si="130"/>
        <v>9.6109472422390265</v>
      </c>
      <c r="H2060" s="5">
        <f t="shared" ca="1" si="131"/>
        <v>70.404801678705638</v>
      </c>
    </row>
    <row r="2061" spans="5:8" x14ac:dyDescent="0.25">
      <c r="E2061" s="3">
        <f t="shared" ca="1" si="128"/>
        <v>0.37576911169208982</v>
      </c>
      <c r="F2061" s="3">
        <f t="shared" ca="1" si="129"/>
        <v>1.0296433181210251E-2</v>
      </c>
      <c r="G2061" s="3">
        <f t="shared" ca="1" si="130"/>
        <v>9.6842263632584178</v>
      </c>
      <c r="H2061" s="5">
        <f t="shared" ca="1" si="131"/>
        <v>69.684226363258418</v>
      </c>
    </row>
    <row r="2062" spans="5:8" x14ac:dyDescent="0.25">
      <c r="E2062" s="3">
        <f t="shared" ca="1" si="128"/>
        <v>0.10959064064843926</v>
      </c>
      <c r="F2062" s="3">
        <f t="shared" ca="1" si="129"/>
        <v>0.82909682608018709</v>
      </c>
      <c r="G2062" s="3">
        <f t="shared" ca="1" si="130"/>
        <v>7.5054560034463496</v>
      </c>
      <c r="H2062" s="5">
        <f t="shared" ca="1" si="131"/>
        <v>67.505456003446355</v>
      </c>
    </row>
    <row r="2063" spans="5:8" x14ac:dyDescent="0.25">
      <c r="E2063" s="3">
        <f t="shared" ca="1" si="128"/>
        <v>0.58739882679745115</v>
      </c>
      <c r="F2063" s="3">
        <f t="shared" ca="1" si="129"/>
        <v>3.5038229345180745</v>
      </c>
      <c r="G2063" s="3">
        <f t="shared" ca="1" si="130"/>
        <v>5.578790446714045</v>
      </c>
      <c r="H2063" s="5">
        <f t="shared" ca="1" si="131"/>
        <v>65.578790446714038</v>
      </c>
    </row>
    <row r="2064" spans="5:8" x14ac:dyDescent="0.25">
      <c r="E2064" s="3">
        <f t="shared" ca="1" si="128"/>
        <v>0.69453721942956692</v>
      </c>
      <c r="F2064" s="3">
        <f t="shared" ca="1" si="129"/>
        <v>3.0229723083718927</v>
      </c>
      <c r="G2064" s="3">
        <f t="shared" ca="1" si="130"/>
        <v>5.8093537918135354</v>
      </c>
      <c r="H2064" s="5">
        <f t="shared" ca="1" si="131"/>
        <v>77.21361851655837</v>
      </c>
    </row>
    <row r="2065" spans="5:8" x14ac:dyDescent="0.25">
      <c r="E2065" s="3">
        <f t="shared" ca="1" si="128"/>
        <v>0.28598592704789405</v>
      </c>
      <c r="F2065" s="3">
        <f t="shared" ca="1" si="129"/>
        <v>1.4212797958170789</v>
      </c>
      <c r="G2065" s="3">
        <f t="shared" ca="1" si="130"/>
        <v>6.8742604820177888</v>
      </c>
      <c r="H2065" s="5">
        <f t="shared" ca="1" si="131"/>
        <v>66.874260482017789</v>
      </c>
    </row>
    <row r="2066" spans="5:8" x14ac:dyDescent="0.25">
      <c r="E2066" s="3">
        <f t="shared" ca="1" si="128"/>
        <v>0.61766954875401259</v>
      </c>
      <c r="F2066" s="3">
        <f t="shared" ca="1" si="129"/>
        <v>5.9322281650528504E-2</v>
      </c>
      <c r="G2066" s="3">
        <f t="shared" ca="1" si="130"/>
        <v>9.2588806274621263</v>
      </c>
      <c r="H2066" s="5">
        <f t="shared" ca="1" si="131"/>
        <v>70.800441654188404</v>
      </c>
    </row>
    <row r="2067" spans="5:8" x14ac:dyDescent="0.25">
      <c r="E2067" s="3">
        <f t="shared" ca="1" si="128"/>
        <v>0.50388628758880816</v>
      </c>
      <c r="F2067" s="3">
        <f t="shared" ca="1" si="129"/>
        <v>0.35686985795383713</v>
      </c>
      <c r="G2067" s="3">
        <f t="shared" ca="1" si="130"/>
        <v>8.2809266672248452</v>
      </c>
      <c r="H2067" s="5">
        <f t="shared" ca="1" si="131"/>
        <v>68.280926667224847</v>
      </c>
    </row>
    <row r="2068" spans="5:8" x14ac:dyDescent="0.25">
      <c r="E2068" s="3">
        <f t="shared" ca="1" si="128"/>
        <v>0.65934036286840714</v>
      </c>
      <c r="F2068" s="3">
        <f t="shared" ca="1" si="129"/>
        <v>2.7614684880598438E-2</v>
      </c>
      <c r="G2068" s="3">
        <f t="shared" ca="1" si="130"/>
        <v>9.4881292170524851</v>
      </c>
      <c r="H2068" s="5">
        <f t="shared" ca="1" si="131"/>
        <v>70.539485467828115</v>
      </c>
    </row>
    <row r="2069" spans="5:8" x14ac:dyDescent="0.25">
      <c r="E2069" s="3">
        <f t="shared" ca="1" si="128"/>
        <v>0.27976543281990029</v>
      </c>
      <c r="F2069" s="3">
        <f t="shared" ca="1" si="129"/>
        <v>4.5184916806989182E-4</v>
      </c>
      <c r="G2069" s="3">
        <f t="shared" ca="1" si="130"/>
        <v>9.9330058180487377</v>
      </c>
      <c r="H2069" s="5">
        <f t="shared" ca="1" si="131"/>
        <v>69.933005818048741</v>
      </c>
    </row>
    <row r="2070" spans="5:8" x14ac:dyDescent="0.25">
      <c r="E2070" s="3">
        <f t="shared" ca="1" si="128"/>
        <v>0.77381310460824204</v>
      </c>
      <c r="F2070" s="3">
        <f t="shared" ca="1" si="129"/>
        <v>0.76978677414839403</v>
      </c>
      <c r="G2070" s="3">
        <f t="shared" ca="1" si="130"/>
        <v>7.5838202604140967</v>
      </c>
      <c r="H2070" s="5">
        <f t="shared" ca="1" si="131"/>
        <v>73.1859665137343</v>
      </c>
    </row>
    <row r="2071" spans="5:8" x14ac:dyDescent="0.25">
      <c r="E2071" s="3">
        <f t="shared" ca="1" si="128"/>
        <v>0.7763538429513307</v>
      </c>
      <c r="F2071" s="3">
        <f t="shared" ca="1" si="129"/>
        <v>0.72770828653072805</v>
      </c>
      <c r="G2071" s="3">
        <f t="shared" ca="1" si="130"/>
        <v>7.6418194809440596</v>
      </c>
      <c r="H2071" s="5">
        <f t="shared" ca="1" si="131"/>
        <v>73.085888805586677</v>
      </c>
    </row>
    <row r="2072" spans="5:8" x14ac:dyDescent="0.25">
      <c r="E2072" s="3">
        <f t="shared" ca="1" si="128"/>
        <v>9.1502538843720727E-2</v>
      </c>
      <c r="F2072" s="3">
        <f t="shared" ca="1" si="129"/>
        <v>0.7979752705846288</v>
      </c>
      <c r="G2072" s="3">
        <f t="shared" ca="1" si="130"/>
        <v>7.5461042098852333</v>
      </c>
      <c r="H2072" s="5">
        <f t="shared" ca="1" si="131"/>
        <v>67.546104209885229</v>
      </c>
    </row>
    <row r="2073" spans="5:8" x14ac:dyDescent="0.25">
      <c r="E2073" s="3">
        <f t="shared" ca="1" si="128"/>
        <v>0.12496925857012875</v>
      </c>
      <c r="F2073" s="3">
        <f t="shared" ca="1" si="129"/>
        <v>7.8476031623365153E-2</v>
      </c>
      <c r="G2073" s="3">
        <f t="shared" ca="1" si="130"/>
        <v>9.1525024644106523</v>
      </c>
      <c r="H2073" s="5">
        <f t="shared" ca="1" si="131"/>
        <v>69.152502464410645</v>
      </c>
    </row>
    <row r="2074" spans="5:8" x14ac:dyDescent="0.25">
      <c r="E2074" s="3">
        <f t="shared" ca="1" si="128"/>
        <v>0.85206197975283149</v>
      </c>
      <c r="F2074" s="3">
        <f t="shared" ca="1" si="129"/>
        <v>2.1815422474142445</v>
      </c>
      <c r="G2074" s="3">
        <f t="shared" ca="1" si="130"/>
        <v>6.2943970642268008</v>
      </c>
      <c r="H2074" s="5">
        <f t="shared" ca="1" si="131"/>
        <v>75.887145183187442</v>
      </c>
    </row>
    <row r="2075" spans="5:8" x14ac:dyDescent="0.25">
      <c r="E2075" s="3">
        <f t="shared" ca="1" si="128"/>
        <v>0.36015272293398615</v>
      </c>
      <c r="F2075" s="3">
        <f t="shared" ca="1" si="129"/>
        <v>0.20902723898835748</v>
      </c>
      <c r="G2075" s="3">
        <f t="shared" ca="1" si="130"/>
        <v>8.6549635215177929</v>
      </c>
      <c r="H2075" s="5">
        <f t="shared" ca="1" si="131"/>
        <v>68.6549635215178</v>
      </c>
    </row>
    <row r="2076" spans="5:8" x14ac:dyDescent="0.25">
      <c r="E2076" s="3">
        <f t="shared" ca="1" si="128"/>
        <v>7.6214921700893723E-2</v>
      </c>
      <c r="F2076" s="3">
        <f t="shared" ca="1" si="129"/>
        <v>1.0429034443268128</v>
      </c>
      <c r="G2076" s="3">
        <f t="shared" ca="1" si="130"/>
        <v>7.2502216260351462</v>
      </c>
      <c r="H2076" s="5">
        <f t="shared" ca="1" si="131"/>
        <v>67.250221626035142</v>
      </c>
    </row>
    <row r="2077" spans="5:8" x14ac:dyDescent="0.25">
      <c r="E2077" s="3">
        <f t="shared" ca="1" si="128"/>
        <v>0.58192212360157392</v>
      </c>
      <c r="F2077" s="3">
        <f t="shared" ca="1" si="129"/>
        <v>0.70908432362605578</v>
      </c>
      <c r="G2077" s="3">
        <f t="shared" ca="1" si="130"/>
        <v>7.6681796805451672</v>
      </c>
      <c r="H2077" s="5">
        <f t="shared" ca="1" si="131"/>
        <v>73.040904643080893</v>
      </c>
    </row>
    <row r="2078" spans="5:8" x14ac:dyDescent="0.25">
      <c r="E2078" s="3">
        <f t="shared" ca="1" si="128"/>
        <v>0.11999930384483659</v>
      </c>
      <c r="F2078" s="3">
        <f t="shared" ca="1" si="129"/>
        <v>0.17042013526790717</v>
      </c>
      <c r="G2078" s="3">
        <f t="shared" ca="1" si="130"/>
        <v>8.7769814529395447</v>
      </c>
      <c r="H2078" s="5">
        <f t="shared" ca="1" si="131"/>
        <v>68.776981452939538</v>
      </c>
    </row>
    <row r="2079" spans="5:8" x14ac:dyDescent="0.25">
      <c r="E2079" s="3">
        <f t="shared" ca="1" si="128"/>
        <v>0.28265433453262534</v>
      </c>
      <c r="F2079" s="3">
        <f t="shared" ca="1" si="129"/>
        <v>6.6656621530010285E-2</v>
      </c>
      <c r="G2079" s="3">
        <f t="shared" ca="1" si="130"/>
        <v>9.2162132689266176</v>
      </c>
      <c r="H2079" s="5">
        <f t="shared" ca="1" si="131"/>
        <v>69.216213268926623</v>
      </c>
    </row>
    <row r="2080" spans="5:8" x14ac:dyDescent="0.25">
      <c r="E2080" s="3">
        <f t="shared" ca="1" si="128"/>
        <v>0.11261451059779537</v>
      </c>
      <c r="F2080" s="3">
        <f t="shared" ca="1" si="129"/>
        <v>0.69993707754045953</v>
      </c>
      <c r="G2080" s="3">
        <f t="shared" ca="1" si="130"/>
        <v>7.6812893235902617</v>
      </c>
      <c r="H2080" s="5">
        <f t="shared" ca="1" si="131"/>
        <v>67.681289323590264</v>
      </c>
    </row>
    <row r="2081" spans="5:8" x14ac:dyDescent="0.25">
      <c r="E2081" s="3">
        <f t="shared" ca="1" si="128"/>
        <v>0.34608332213735105</v>
      </c>
      <c r="F2081" s="3">
        <f t="shared" ca="1" si="129"/>
        <v>0.74795389693743186</v>
      </c>
      <c r="G2081" s="3">
        <f t="shared" ca="1" si="130"/>
        <v>7.6136512924345787</v>
      </c>
      <c r="H2081" s="5">
        <f t="shared" ca="1" si="131"/>
        <v>67.613651292434582</v>
      </c>
    </row>
    <row r="2082" spans="5:8" x14ac:dyDescent="0.25">
      <c r="E2082" s="3">
        <f t="shared" ca="1" si="128"/>
        <v>0.71553425568144613</v>
      </c>
      <c r="F2082" s="3">
        <f t="shared" ca="1" si="129"/>
        <v>1.5400328424989418E-2</v>
      </c>
      <c r="G2082" s="3">
        <f t="shared" ca="1" si="130"/>
        <v>9.6151921047044198</v>
      </c>
      <c r="H2082" s="5">
        <f t="shared" ca="1" si="131"/>
        <v>70.400208223720568</v>
      </c>
    </row>
    <row r="2083" spans="5:8" x14ac:dyDescent="0.25">
      <c r="E2083" s="3">
        <f t="shared" ca="1" si="128"/>
        <v>0.19614561645733097</v>
      </c>
      <c r="F2083" s="3">
        <f t="shared" ca="1" si="129"/>
        <v>0.62644298443080759</v>
      </c>
      <c r="G2083" s="3">
        <f t="shared" ca="1" si="130"/>
        <v>7.79081439828831</v>
      </c>
      <c r="H2083" s="5">
        <f t="shared" ca="1" si="131"/>
        <v>67.790814398288305</v>
      </c>
    </row>
    <row r="2084" spans="5:8" x14ac:dyDescent="0.25">
      <c r="E2084" s="3">
        <f t="shared" ca="1" si="128"/>
        <v>0.93927859072457576</v>
      </c>
      <c r="F2084" s="3">
        <f t="shared" ca="1" si="129"/>
        <v>0.54452792078405554</v>
      </c>
      <c r="G2084" s="3">
        <f t="shared" ca="1" si="130"/>
        <v>7.9229221649163444</v>
      </c>
      <c r="H2084" s="5">
        <f t="shared" ca="1" si="131"/>
        <v>72.621605755867705</v>
      </c>
    </row>
    <row r="2085" spans="5:8" x14ac:dyDescent="0.25">
      <c r="E2085" s="3">
        <f t="shared" ca="1" si="128"/>
        <v>0.46137550288799012</v>
      </c>
      <c r="F2085" s="3">
        <f t="shared" ca="1" si="129"/>
        <v>4.2464597720028303</v>
      </c>
      <c r="G2085" s="3">
        <f t="shared" ca="1" si="130"/>
        <v>5.2695664226529333</v>
      </c>
      <c r="H2085" s="5">
        <f t="shared" ca="1" si="131"/>
        <v>65.269566422652929</v>
      </c>
    </row>
    <row r="2086" spans="5:8" x14ac:dyDescent="0.25">
      <c r="E2086" s="3">
        <f t="shared" ca="1" si="128"/>
        <v>0.49341139900678721</v>
      </c>
      <c r="F2086" s="3">
        <f t="shared" ca="1" si="129"/>
        <v>0.94857480718635678</v>
      </c>
      <c r="G2086" s="3">
        <f t="shared" ca="1" si="130"/>
        <v>7.358088338534797</v>
      </c>
      <c r="H2086" s="5">
        <f t="shared" ca="1" si="131"/>
        <v>67.358088338534799</v>
      </c>
    </row>
    <row r="2087" spans="5:8" x14ac:dyDescent="0.25">
      <c r="E2087" s="3">
        <f t="shared" ca="1" si="128"/>
        <v>0.94426043704401064</v>
      </c>
      <c r="F2087" s="3">
        <f t="shared" ca="1" si="129"/>
        <v>8.5587726666047609E-2</v>
      </c>
      <c r="G2087" s="3">
        <f t="shared" ca="1" si="130"/>
        <v>9.1166682879387135</v>
      </c>
      <c r="H2087" s="5">
        <f t="shared" ca="1" si="131"/>
        <v>70.96891943872734</v>
      </c>
    </row>
    <row r="2088" spans="5:8" x14ac:dyDescent="0.25">
      <c r="E2088" s="3">
        <f t="shared" ca="1" si="128"/>
        <v>9.7065704759522586E-2</v>
      </c>
      <c r="F2088" s="3">
        <f t="shared" ca="1" si="129"/>
        <v>3.2896102960226172</v>
      </c>
      <c r="G2088" s="3">
        <f t="shared" ca="1" si="130"/>
        <v>5.6781069877931563</v>
      </c>
      <c r="H2088" s="5">
        <f t="shared" ca="1" si="131"/>
        <v>65.678106987793157</v>
      </c>
    </row>
    <row r="2089" spans="5:8" x14ac:dyDescent="0.25">
      <c r="E2089" s="3">
        <f t="shared" ca="1" si="128"/>
        <v>0.65876289519922371</v>
      </c>
      <c r="F2089" s="3">
        <f t="shared" ca="1" si="129"/>
        <v>0.81147323832441931</v>
      </c>
      <c r="G2089" s="3">
        <f t="shared" ca="1" si="130"/>
        <v>7.5283498555564954</v>
      </c>
      <c r="H2089" s="5">
        <f t="shared" ca="1" si="131"/>
        <v>73.283123382767926</v>
      </c>
    </row>
    <row r="2090" spans="5:8" x14ac:dyDescent="0.25">
      <c r="E2090" s="3">
        <f t="shared" ca="1" si="128"/>
        <v>0.16569938935791451</v>
      </c>
      <c r="F2090" s="3">
        <f t="shared" ca="1" si="129"/>
        <v>0.42086738429656956</v>
      </c>
      <c r="G2090" s="3">
        <f t="shared" ca="1" si="130"/>
        <v>8.1481640245837212</v>
      </c>
      <c r="H2090" s="5">
        <f t="shared" ca="1" si="131"/>
        <v>68.148164024583721</v>
      </c>
    </row>
    <row r="2091" spans="5:8" x14ac:dyDescent="0.25">
      <c r="E2091" s="3">
        <f t="shared" ca="1" si="128"/>
        <v>0.4138609156867612</v>
      </c>
      <c r="F2091" s="3">
        <f t="shared" ca="1" si="129"/>
        <v>2.9662984671173724</v>
      </c>
      <c r="G2091" s="3">
        <f t="shared" ca="1" si="130"/>
        <v>5.8384423040379474</v>
      </c>
      <c r="H2091" s="5">
        <f t="shared" ca="1" si="131"/>
        <v>65.838442304037955</v>
      </c>
    </row>
    <row r="2092" spans="5:8" x14ac:dyDescent="0.25">
      <c r="E2092" s="3">
        <f t="shared" ca="1" si="128"/>
        <v>0.5070870360745704</v>
      </c>
      <c r="F2092" s="3">
        <f t="shared" ca="1" si="129"/>
        <v>1.2938377479650236</v>
      </c>
      <c r="G2092" s="3">
        <f t="shared" ca="1" si="130"/>
        <v>6.992212112946131</v>
      </c>
      <c r="H2092" s="5">
        <f t="shared" ca="1" si="131"/>
        <v>66.992212112946135</v>
      </c>
    </row>
    <row r="2093" spans="5:8" x14ac:dyDescent="0.25">
      <c r="E2093" s="3">
        <f t="shared" ca="1" si="128"/>
        <v>0.51634639414734285</v>
      </c>
      <c r="F2093" s="3">
        <f t="shared" ca="1" si="129"/>
        <v>0.23036557307711442</v>
      </c>
      <c r="G2093" s="3">
        <f t="shared" ca="1" si="130"/>
        <v>8.5930386392627707</v>
      </c>
      <c r="H2093" s="5">
        <f t="shared" ca="1" si="131"/>
        <v>68.593038639262772</v>
      </c>
    </row>
    <row r="2094" spans="5:8" x14ac:dyDescent="0.25">
      <c r="E2094" s="3">
        <f t="shared" ca="1" si="128"/>
        <v>0.47794156396505083</v>
      </c>
      <c r="F2094" s="3">
        <f t="shared" ca="1" si="129"/>
        <v>0.21516768825332946</v>
      </c>
      <c r="G2094" s="3">
        <f t="shared" ca="1" si="130"/>
        <v>8.6367843451974728</v>
      </c>
      <c r="H2094" s="5">
        <f t="shared" ca="1" si="131"/>
        <v>68.636784345197469</v>
      </c>
    </row>
    <row r="2095" spans="5:8" x14ac:dyDescent="0.25">
      <c r="E2095" s="3">
        <f t="shared" ca="1" si="128"/>
        <v>0.18718197223597621</v>
      </c>
      <c r="F2095" s="3">
        <f t="shared" ca="1" si="129"/>
        <v>0.39933239320579783</v>
      </c>
      <c r="G2095" s="3">
        <f t="shared" ca="1" si="130"/>
        <v>8.191385707696071</v>
      </c>
      <c r="H2095" s="5">
        <f t="shared" ca="1" si="131"/>
        <v>68.191385707696071</v>
      </c>
    </row>
    <row r="2096" spans="5:8" x14ac:dyDescent="0.25">
      <c r="E2096" s="3">
        <f t="shared" ca="1" si="128"/>
        <v>0.87912638298345258</v>
      </c>
      <c r="F2096" s="3">
        <f t="shared" ca="1" si="129"/>
        <v>1.5001206009187551</v>
      </c>
      <c r="G2096" s="3">
        <f t="shared" ca="1" si="130"/>
        <v>6.8049625242930176</v>
      </c>
      <c r="H2096" s="5">
        <f t="shared" ca="1" si="131"/>
        <v>74.695158076625731</v>
      </c>
    </row>
    <row r="2097" spans="5:8" x14ac:dyDescent="0.25">
      <c r="E2097" s="3">
        <f t="shared" ca="1" si="128"/>
        <v>7.2410924014524758E-2</v>
      </c>
      <c r="F2097" s="3">
        <f t="shared" ca="1" si="129"/>
        <v>0.37734590919217326</v>
      </c>
      <c r="G2097" s="3">
        <f t="shared" ca="1" si="130"/>
        <v>8.2369925054144701</v>
      </c>
      <c r="H2097" s="5">
        <f t="shared" ca="1" si="131"/>
        <v>68.236992505414463</v>
      </c>
    </row>
    <row r="2098" spans="5:8" x14ac:dyDescent="0.25">
      <c r="E2098" s="3">
        <f t="shared" ca="1" si="128"/>
        <v>0.66705088050680028</v>
      </c>
      <c r="F2098" s="3">
        <f t="shared" ca="1" si="129"/>
        <v>0.47726716509224831</v>
      </c>
      <c r="G2098" s="3">
        <f t="shared" ca="1" si="130"/>
        <v>8.0409944771329336</v>
      </c>
      <c r="H2098" s="5">
        <f t="shared" ca="1" si="131"/>
        <v>72.436272687959317</v>
      </c>
    </row>
    <row r="2099" spans="5:8" x14ac:dyDescent="0.25">
      <c r="E2099" s="3">
        <f t="shared" ca="1" si="128"/>
        <v>0.80152112359411698</v>
      </c>
      <c r="F2099" s="3">
        <f t="shared" ca="1" si="129"/>
        <v>1.9958610130053982</v>
      </c>
      <c r="G2099" s="3">
        <f t="shared" ca="1" si="130"/>
        <v>6.4203246447161346</v>
      </c>
      <c r="H2099" s="5">
        <f t="shared" ca="1" si="131"/>
        <v>75.575536368289264</v>
      </c>
    </row>
    <row r="2100" spans="5:8" x14ac:dyDescent="0.25">
      <c r="E2100" s="3">
        <f t="shared" ca="1" si="128"/>
        <v>0.2389754110480109</v>
      </c>
      <c r="F2100" s="3">
        <f t="shared" ca="1" si="129"/>
        <v>0.43118795784368247</v>
      </c>
      <c r="G2100" s="3">
        <f t="shared" ca="1" si="130"/>
        <v>8.127925340898992</v>
      </c>
      <c r="H2100" s="5">
        <f t="shared" ca="1" si="131"/>
        <v>68.127925340898997</v>
      </c>
    </row>
    <row r="2101" spans="5:8" x14ac:dyDescent="0.25">
      <c r="E2101" s="3">
        <f t="shared" ca="1" si="128"/>
        <v>0.63449577706431637</v>
      </c>
      <c r="F2101" s="3">
        <f t="shared" ca="1" si="129"/>
        <v>6.1743352974263095E-2</v>
      </c>
      <c r="G2101" s="3">
        <f t="shared" ca="1" si="130"/>
        <v>9.244496072750751</v>
      </c>
      <c r="H2101" s="5">
        <f t="shared" ca="1" si="131"/>
        <v>70.817247280223512</v>
      </c>
    </row>
    <row r="2102" spans="5:8" x14ac:dyDescent="0.25">
      <c r="E2102" s="3">
        <f t="shared" ca="1" si="128"/>
        <v>0.1647930008970826</v>
      </c>
      <c r="F2102" s="3">
        <f t="shared" ca="1" si="129"/>
        <v>0.44967094501667926</v>
      </c>
      <c r="G2102" s="3">
        <f t="shared" ca="1" si="130"/>
        <v>8.0924048312295085</v>
      </c>
      <c r="H2102" s="5">
        <f t="shared" ca="1" si="131"/>
        <v>68.092404831229516</v>
      </c>
    </row>
    <row r="2103" spans="5:8" x14ac:dyDescent="0.25">
      <c r="E2103" s="3">
        <f t="shared" ca="1" si="128"/>
        <v>0.66522249959938096</v>
      </c>
      <c r="F2103" s="3">
        <f t="shared" ca="1" si="129"/>
        <v>6.7567431158275645E-3</v>
      </c>
      <c r="G2103" s="3">
        <f t="shared" ca="1" si="130"/>
        <v>9.7434190582939735</v>
      </c>
      <c r="H2103" s="5">
        <f t="shared" ca="1" si="131"/>
        <v>70.263337684821849</v>
      </c>
    </row>
    <row r="2104" spans="5:8" x14ac:dyDescent="0.25">
      <c r="E2104" s="3">
        <f t="shared" ca="1" si="128"/>
        <v>0.36654369208628435</v>
      </c>
      <c r="F2104" s="3">
        <f t="shared" ca="1" si="129"/>
        <v>3.9378864279606387</v>
      </c>
      <c r="G2104" s="3">
        <f t="shared" ca="1" si="130"/>
        <v>5.3920441225022131</v>
      </c>
      <c r="H2104" s="5">
        <f t="shared" ca="1" si="131"/>
        <v>65.392044122502213</v>
      </c>
    </row>
    <row r="2105" spans="5:8" x14ac:dyDescent="0.25">
      <c r="E2105" s="3">
        <f t="shared" ca="1" si="128"/>
        <v>0.81085325003714104</v>
      </c>
      <c r="F2105" s="3">
        <f t="shared" ca="1" si="129"/>
        <v>2.3370068015793648</v>
      </c>
      <c r="G2105" s="3">
        <f t="shared" ca="1" si="130"/>
        <v>6.1950269292005471</v>
      </c>
      <c r="H2105" s="5">
        <f t="shared" ca="1" si="131"/>
        <v>76.141979872378812</v>
      </c>
    </row>
    <row r="2106" spans="5:8" x14ac:dyDescent="0.25">
      <c r="E2106" s="3">
        <f t="shared" ca="1" si="128"/>
        <v>0.47802789180449756</v>
      </c>
      <c r="F2106" s="3">
        <f t="shared" ca="1" si="129"/>
        <v>1.3737536501238821</v>
      </c>
      <c r="G2106" s="3">
        <f t="shared" ca="1" si="130"/>
        <v>6.9173494973925953</v>
      </c>
      <c r="H2106" s="5">
        <f t="shared" ca="1" si="131"/>
        <v>66.917349497392593</v>
      </c>
    </row>
    <row r="2107" spans="5:8" x14ac:dyDescent="0.25">
      <c r="E2107" s="3">
        <f t="shared" ca="1" si="128"/>
        <v>0.53993734583203234</v>
      </c>
      <c r="F2107" s="3">
        <f t="shared" ca="1" si="129"/>
        <v>0.21407935008013435</v>
      </c>
      <c r="G2107" s="3">
        <f t="shared" ca="1" si="130"/>
        <v>8.6399844637974823</v>
      </c>
      <c r="H2107" s="5">
        <f t="shared" ca="1" si="131"/>
        <v>71.574094886282651</v>
      </c>
    </row>
    <row r="2108" spans="5:8" x14ac:dyDescent="0.25">
      <c r="E2108" s="3">
        <f t="shared" ca="1" si="128"/>
        <v>0.82209040699602409</v>
      </c>
      <c r="F2108" s="3">
        <f t="shared" ca="1" si="129"/>
        <v>0.4796012262268709</v>
      </c>
      <c r="G2108" s="3">
        <f t="shared" ca="1" si="130"/>
        <v>8.0367308011650529</v>
      </c>
      <c r="H2108" s="5">
        <f t="shared" ca="1" si="131"/>
        <v>72.442870425061813</v>
      </c>
    </row>
    <row r="2109" spans="5:8" x14ac:dyDescent="0.25">
      <c r="E2109" s="3">
        <f t="shared" ca="1" si="128"/>
        <v>1.1499751394770108E-3</v>
      </c>
      <c r="F2109" s="3">
        <f t="shared" ca="1" si="129"/>
        <v>0.20805292298986683</v>
      </c>
      <c r="G2109" s="3">
        <f t="shared" ca="1" si="130"/>
        <v>8.6578761461439235</v>
      </c>
      <c r="H2109" s="5">
        <f t="shared" ca="1" si="131"/>
        <v>68.65787614614392</v>
      </c>
    </row>
    <row r="2110" spans="5:8" x14ac:dyDescent="0.25">
      <c r="E2110" s="3">
        <f t="shared" ca="1" si="128"/>
        <v>0.27122235233911152</v>
      </c>
      <c r="F2110" s="3">
        <f t="shared" ca="1" si="129"/>
        <v>0.50666583051130953</v>
      </c>
      <c r="G2110" s="3">
        <f t="shared" ca="1" si="130"/>
        <v>7.9881980691449375</v>
      </c>
      <c r="H2110" s="5">
        <f t="shared" ca="1" si="131"/>
        <v>67.988198069144943</v>
      </c>
    </row>
    <row r="2111" spans="5:8" x14ac:dyDescent="0.25">
      <c r="E2111" s="3">
        <f t="shared" ca="1" si="128"/>
        <v>0.19632155777572369</v>
      </c>
      <c r="F2111" s="3">
        <f t="shared" ca="1" si="129"/>
        <v>5.3221409192174143</v>
      </c>
      <c r="G2111" s="3">
        <f t="shared" ca="1" si="130"/>
        <v>4.8955888143289865</v>
      </c>
      <c r="H2111" s="5">
        <f t="shared" ca="1" si="131"/>
        <v>64.895588814328988</v>
      </c>
    </row>
    <row r="2112" spans="5:8" x14ac:dyDescent="0.25">
      <c r="E2112" s="3">
        <f t="shared" ca="1" si="128"/>
        <v>0.16782313154596895</v>
      </c>
      <c r="F2112" s="3">
        <f t="shared" ca="1" si="129"/>
        <v>8.2517630177327721</v>
      </c>
      <c r="G2112" s="3">
        <f t="shared" ca="1" si="130"/>
        <v>4.1488815388085882</v>
      </c>
      <c r="H2112" s="5">
        <f t="shared" ca="1" si="131"/>
        <v>64.148881538808581</v>
      </c>
    </row>
    <row r="2113" spans="5:8" x14ac:dyDescent="0.25">
      <c r="E2113" s="3">
        <f t="shared" ca="1" si="128"/>
        <v>0.41587679831919599</v>
      </c>
      <c r="F2113" s="3">
        <f t="shared" ca="1" si="129"/>
        <v>0.14787750718091505</v>
      </c>
      <c r="G2113" s="3">
        <f t="shared" ca="1" si="130"/>
        <v>8.8556440392082347</v>
      </c>
      <c r="H2113" s="5">
        <f t="shared" ca="1" si="131"/>
        <v>68.855644039208229</v>
      </c>
    </row>
    <row r="2114" spans="5:8" x14ac:dyDescent="0.25">
      <c r="E2114" s="3">
        <f t="shared" ca="1" si="128"/>
        <v>0.56058308728716377</v>
      </c>
      <c r="F2114" s="3">
        <f t="shared" ca="1" si="129"/>
        <v>0.83380436780435818</v>
      </c>
      <c r="G2114" s="3">
        <f t="shared" ca="1" si="130"/>
        <v>7.4993944959969721</v>
      </c>
      <c r="H2114" s="5">
        <f t="shared" ca="1" si="131"/>
        <v>67.499394495996967</v>
      </c>
    </row>
    <row r="2115" spans="5:8" x14ac:dyDescent="0.25">
      <c r="E2115" s="3">
        <f t="shared" ca="1" si="128"/>
        <v>0.44560097957577394</v>
      </c>
      <c r="F2115" s="3">
        <f t="shared" ca="1" si="129"/>
        <v>0.49641234976378612</v>
      </c>
      <c r="G2115" s="3">
        <f t="shared" ca="1" si="130"/>
        <v>8.0063922212079142</v>
      </c>
      <c r="H2115" s="5">
        <f t="shared" ca="1" si="131"/>
        <v>68.006392221207918</v>
      </c>
    </row>
    <row r="2116" spans="5:8" x14ac:dyDescent="0.25">
      <c r="E2116" s="3">
        <f t="shared" ref="E2116:E2160" ca="1" si="132">RAND()</f>
        <v>0.14257912056694344</v>
      </c>
      <c r="F2116" s="3">
        <f t="shared" ref="F2116:F2160" ca="1" si="133">_xlfn.NORM.INV(RAND(),0,1)^2</f>
        <v>0.13871200359397359</v>
      </c>
      <c r="G2116" s="3">
        <f t="shared" ref="G2116:G2160" ca="1" si="134">$C$3+(($C$3^2*F2116)/(2*$C$4))-(($C$3)/(2*$C$4))*SQRT(4*$C$3*$C$4*F2116+$C$3^2*F2116^2)</f>
        <v>8.8895550478539072</v>
      </c>
      <c r="H2116" s="5">
        <f t="shared" ref="H2116:H2160" ca="1" si="135">IF(E2116&lt;$C$3/($C$3+G2116),G2116,$C$3^2/G2116)+$C$5</f>
        <v>68.889555047853904</v>
      </c>
    </row>
    <row r="2117" spans="5:8" x14ac:dyDescent="0.25">
      <c r="E2117" s="3">
        <f t="shared" ca="1" si="132"/>
        <v>0.47264800466417811</v>
      </c>
      <c r="F2117" s="3">
        <f t="shared" ca="1" si="133"/>
        <v>1.6375920253743745</v>
      </c>
      <c r="G2117" s="3">
        <f t="shared" ca="1" si="134"/>
        <v>6.6900737933878327</v>
      </c>
      <c r="H2117" s="5">
        <f t="shared" ca="1" si="135"/>
        <v>66.690073793387839</v>
      </c>
    </row>
    <row r="2118" spans="5:8" x14ac:dyDescent="0.25">
      <c r="E2118" s="3">
        <f t="shared" ca="1" si="132"/>
        <v>0.61005879252362027</v>
      </c>
      <c r="F2118" s="3">
        <f t="shared" ca="1" si="133"/>
        <v>0.28041148142745304</v>
      </c>
      <c r="G2118" s="3">
        <f t="shared" ca="1" si="134"/>
        <v>8.4597973189294216</v>
      </c>
      <c r="H2118" s="5">
        <f t="shared" ca="1" si="135"/>
        <v>71.820614162498032</v>
      </c>
    </row>
    <row r="2119" spans="5:8" x14ac:dyDescent="0.25">
      <c r="E2119" s="3">
        <f t="shared" ca="1" si="132"/>
        <v>0.98871759212487087</v>
      </c>
      <c r="F2119" s="3">
        <f t="shared" ca="1" si="133"/>
        <v>0.43702748151892495</v>
      </c>
      <c r="G2119" s="3">
        <f t="shared" ca="1" si="134"/>
        <v>8.1166043540137007</v>
      </c>
      <c r="H2119" s="5">
        <f t="shared" ca="1" si="135"/>
        <v>72.320423127505222</v>
      </c>
    </row>
    <row r="2120" spans="5:8" x14ac:dyDescent="0.25">
      <c r="E2120" s="3">
        <f t="shared" ca="1" si="132"/>
        <v>0.7210437552867589</v>
      </c>
      <c r="F2120" s="3">
        <f t="shared" ca="1" si="133"/>
        <v>0.80009790546185955</v>
      </c>
      <c r="G2120" s="3">
        <f t="shared" ca="1" si="134"/>
        <v>7.5432993628649037</v>
      </c>
      <c r="H2120" s="5">
        <f t="shared" ca="1" si="135"/>
        <v>73.256798542596954</v>
      </c>
    </row>
    <row r="2121" spans="5:8" x14ac:dyDescent="0.25">
      <c r="E2121" s="3">
        <f t="shared" ca="1" si="132"/>
        <v>0.41123551434772787</v>
      </c>
      <c r="F2121" s="3">
        <f t="shared" ca="1" si="133"/>
        <v>0.62393576313567045</v>
      </c>
      <c r="G2121" s="3">
        <f t="shared" ca="1" si="134"/>
        <v>7.794691259802434</v>
      </c>
      <c r="H2121" s="5">
        <f t="shared" ca="1" si="135"/>
        <v>67.794691259802434</v>
      </c>
    </row>
    <row r="2122" spans="5:8" x14ac:dyDescent="0.25">
      <c r="E2122" s="3">
        <f t="shared" ca="1" si="132"/>
        <v>0.57688083373052834</v>
      </c>
      <c r="F2122" s="3">
        <f t="shared" ca="1" si="133"/>
        <v>1.2993232614071724</v>
      </c>
      <c r="G2122" s="3">
        <f t="shared" ca="1" si="134"/>
        <v>6.9869723388744021</v>
      </c>
      <c r="H2122" s="5">
        <f t="shared" ca="1" si="135"/>
        <v>66.986972338874409</v>
      </c>
    </row>
    <row r="2123" spans="5:8" x14ac:dyDescent="0.25">
      <c r="E2123" s="3">
        <f t="shared" ca="1" si="132"/>
        <v>0.9192808501638341</v>
      </c>
      <c r="F2123" s="3">
        <f t="shared" ca="1" si="133"/>
        <v>4.8749136743704709</v>
      </c>
      <c r="G2123" s="3">
        <f t="shared" ca="1" si="134"/>
        <v>5.0421655936407479</v>
      </c>
      <c r="H2123" s="5">
        <f t="shared" ca="1" si="135"/>
        <v>79.832748080729729</v>
      </c>
    </row>
    <row r="2124" spans="5:8" x14ac:dyDescent="0.25">
      <c r="E2124" s="3">
        <f t="shared" ca="1" si="132"/>
        <v>2.4231601199486974E-2</v>
      </c>
      <c r="F2124" s="3">
        <f t="shared" ca="1" si="133"/>
        <v>0.14904662892719292</v>
      </c>
      <c r="G2124" s="3">
        <f t="shared" ca="1" si="134"/>
        <v>8.8514043449146111</v>
      </c>
      <c r="H2124" s="5">
        <f t="shared" ca="1" si="135"/>
        <v>68.851404344914613</v>
      </c>
    </row>
    <row r="2125" spans="5:8" x14ac:dyDescent="0.25">
      <c r="E2125" s="3">
        <f t="shared" ca="1" si="132"/>
        <v>7.354671481449504E-2</v>
      </c>
      <c r="F2125" s="3">
        <f t="shared" ca="1" si="133"/>
        <v>1.3750684511017746</v>
      </c>
      <c r="G2125" s="3">
        <f t="shared" ca="1" si="134"/>
        <v>6.9161435241886426</v>
      </c>
      <c r="H2125" s="5">
        <f t="shared" ca="1" si="135"/>
        <v>66.916143524188641</v>
      </c>
    </row>
    <row r="2126" spans="5:8" x14ac:dyDescent="0.25">
      <c r="E2126" s="3">
        <f t="shared" ca="1" si="132"/>
        <v>0.96172489296641306</v>
      </c>
      <c r="F2126" s="3">
        <f t="shared" ca="1" si="133"/>
        <v>0.39471240260136875</v>
      </c>
      <c r="G2126" s="3">
        <f t="shared" ca="1" si="134"/>
        <v>8.2008408629660323</v>
      </c>
      <c r="H2126" s="5">
        <f t="shared" ca="1" si="135"/>
        <v>72.193871539635339</v>
      </c>
    </row>
    <row r="2127" spans="5:8" x14ac:dyDescent="0.25">
      <c r="E2127" s="3">
        <f t="shared" ca="1" si="132"/>
        <v>0.32327600919559252</v>
      </c>
      <c r="F2127" s="3">
        <f t="shared" ca="1" si="133"/>
        <v>1.3338917059983535</v>
      </c>
      <c r="G2127" s="3">
        <f t="shared" ca="1" si="134"/>
        <v>6.9543007271062738</v>
      </c>
      <c r="H2127" s="5">
        <f t="shared" ca="1" si="135"/>
        <v>66.954300727106272</v>
      </c>
    </row>
    <row r="2128" spans="5:8" x14ac:dyDescent="0.25">
      <c r="E2128" s="3">
        <f t="shared" ca="1" si="132"/>
        <v>0.24010736618674422</v>
      </c>
      <c r="F2128" s="3">
        <f t="shared" ca="1" si="133"/>
        <v>1.3157389991071839</v>
      </c>
      <c r="G2128" s="3">
        <f t="shared" ca="1" si="134"/>
        <v>6.9713830599318838</v>
      </c>
      <c r="H2128" s="5">
        <f t="shared" ca="1" si="135"/>
        <v>66.971383059931881</v>
      </c>
    </row>
    <row r="2129" spans="5:8" x14ac:dyDescent="0.25">
      <c r="E2129" s="3">
        <f t="shared" ca="1" si="132"/>
        <v>0.8315883209825804</v>
      </c>
      <c r="F2129" s="3">
        <f t="shared" ca="1" si="133"/>
        <v>1.2046834752323723</v>
      </c>
      <c r="G2129" s="3">
        <f t="shared" ca="1" si="134"/>
        <v>7.0796083782490298</v>
      </c>
      <c r="H2129" s="5">
        <f t="shared" ca="1" si="135"/>
        <v>74.125075096983338</v>
      </c>
    </row>
    <row r="2130" spans="5:8" x14ac:dyDescent="0.25">
      <c r="E2130" s="3">
        <f t="shared" ca="1" si="132"/>
        <v>0.78240815984935896</v>
      </c>
      <c r="F2130" s="3">
        <f t="shared" ca="1" si="133"/>
        <v>0.13362268128909455</v>
      </c>
      <c r="G2130" s="3">
        <f t="shared" ca="1" si="134"/>
        <v>8.9089294087837594</v>
      </c>
      <c r="H2130" s="5">
        <f t="shared" ca="1" si="135"/>
        <v>71.224693272505334</v>
      </c>
    </row>
    <row r="2131" spans="5:8" x14ac:dyDescent="0.25">
      <c r="E2131" s="3">
        <f t="shared" ca="1" si="132"/>
        <v>0.36599439319431837</v>
      </c>
      <c r="F2131" s="3">
        <f t="shared" ca="1" si="133"/>
        <v>3.5906247070519091</v>
      </c>
      <c r="G2131" s="3">
        <f t="shared" ca="1" si="134"/>
        <v>5.5399631612552298</v>
      </c>
      <c r="H2131" s="5">
        <f t="shared" ca="1" si="135"/>
        <v>65.53996316125523</v>
      </c>
    </row>
    <row r="2132" spans="5:8" x14ac:dyDescent="0.25">
      <c r="E2132" s="3">
        <f t="shared" ca="1" si="132"/>
        <v>6.8186256899764874E-2</v>
      </c>
      <c r="F2132" s="3">
        <f t="shared" ca="1" si="133"/>
        <v>3.6381018248652595</v>
      </c>
      <c r="G2132" s="3">
        <f t="shared" ca="1" si="134"/>
        <v>5.5190537322209927</v>
      </c>
      <c r="H2132" s="5">
        <f t="shared" ca="1" si="135"/>
        <v>65.519053732220996</v>
      </c>
    </row>
    <row r="2133" spans="5:8" x14ac:dyDescent="0.25">
      <c r="E2133" s="3">
        <f t="shared" ca="1" si="132"/>
        <v>0.60615566882584526</v>
      </c>
      <c r="F2133" s="3">
        <f t="shared" ca="1" si="133"/>
        <v>0.58175647479931658</v>
      </c>
      <c r="G2133" s="3">
        <f t="shared" ca="1" si="134"/>
        <v>7.8614390228923483</v>
      </c>
      <c r="H2133" s="5">
        <f t="shared" ca="1" si="135"/>
        <v>72.720317451906965</v>
      </c>
    </row>
    <row r="2134" spans="5:8" x14ac:dyDescent="0.25">
      <c r="E2134" s="3">
        <f t="shared" ca="1" si="132"/>
        <v>0.91248099361213952</v>
      </c>
      <c r="F2134" s="3">
        <f t="shared" ca="1" si="133"/>
        <v>0.29042674912047722</v>
      </c>
      <c r="G2134" s="3">
        <f t="shared" ca="1" si="134"/>
        <v>8.4348466257733179</v>
      </c>
      <c r="H2134" s="5">
        <f t="shared" ca="1" si="135"/>
        <v>71.855580123347153</v>
      </c>
    </row>
    <row r="2135" spans="5:8" x14ac:dyDescent="0.25">
      <c r="E2135" s="3">
        <f t="shared" ca="1" si="132"/>
        <v>0.46599065981899579</v>
      </c>
      <c r="F2135" s="3">
        <f t="shared" ca="1" si="133"/>
        <v>4.384259262344721E-2</v>
      </c>
      <c r="G2135" s="3">
        <f t="shared" ca="1" si="134"/>
        <v>9.3594211306766812</v>
      </c>
      <c r="H2135" s="5">
        <f t="shared" ca="1" si="135"/>
        <v>69.359421130676679</v>
      </c>
    </row>
    <row r="2136" spans="5:8" x14ac:dyDescent="0.25">
      <c r="E2136" s="3">
        <f t="shared" ca="1" si="132"/>
        <v>0.80932477058122765</v>
      </c>
      <c r="F2136" s="3">
        <f t="shared" ca="1" si="133"/>
        <v>0.13726419326087094</v>
      </c>
      <c r="G2136" s="3">
        <f t="shared" ca="1" si="134"/>
        <v>8.8950255623538936</v>
      </c>
      <c r="H2136" s="5">
        <f t="shared" ca="1" si="135"/>
        <v>71.242238630906982</v>
      </c>
    </row>
    <row r="2137" spans="5:8" x14ac:dyDescent="0.25">
      <c r="E2137" s="3">
        <f t="shared" ca="1" si="132"/>
        <v>3.1602274468337188E-2</v>
      </c>
      <c r="F2137" s="3">
        <f t="shared" ca="1" si="133"/>
        <v>2.8766415892217561</v>
      </c>
      <c r="G2137" s="3">
        <f t="shared" ca="1" si="134"/>
        <v>5.8853771968037076</v>
      </c>
      <c r="H2137" s="5">
        <f t="shared" ca="1" si="135"/>
        <v>65.885377196803702</v>
      </c>
    </row>
    <row r="2138" spans="5:8" x14ac:dyDescent="0.25">
      <c r="E2138" s="3">
        <f t="shared" ca="1" si="132"/>
        <v>0.45930374161392706</v>
      </c>
      <c r="F2138" s="3">
        <f t="shared" ca="1" si="133"/>
        <v>0.6431328601031342</v>
      </c>
      <c r="G2138" s="3">
        <f t="shared" ca="1" si="134"/>
        <v>7.7652539354673351</v>
      </c>
      <c r="H2138" s="5">
        <f t="shared" ca="1" si="135"/>
        <v>67.765253935467342</v>
      </c>
    </row>
    <row r="2139" spans="5:8" x14ac:dyDescent="0.25">
      <c r="E2139" s="3">
        <f t="shared" ca="1" si="132"/>
        <v>0.74045701527376639</v>
      </c>
      <c r="F2139" s="3">
        <f t="shared" ca="1" si="133"/>
        <v>4.0713255014731456E-2</v>
      </c>
      <c r="G2139" s="3">
        <f t="shared" ca="1" si="134"/>
        <v>9.3819625936765441</v>
      </c>
      <c r="H2139" s="5">
        <f t="shared" ca="1" si="135"/>
        <v>70.658750661338189</v>
      </c>
    </row>
    <row r="2140" spans="5:8" x14ac:dyDescent="0.25">
      <c r="E2140" s="3">
        <f t="shared" ca="1" si="132"/>
        <v>0.8059730001308778</v>
      </c>
      <c r="F2140" s="3">
        <f t="shared" ca="1" si="133"/>
        <v>5.7759413617522546E-3</v>
      </c>
      <c r="G2140" s="3">
        <f t="shared" ca="1" si="134"/>
        <v>9.7625387372887626</v>
      </c>
      <c r="H2140" s="5">
        <f t="shared" ca="1" si="135"/>
        <v>70.243237204072983</v>
      </c>
    </row>
    <row r="2141" spans="5:8" x14ac:dyDescent="0.25">
      <c r="E2141" s="3">
        <f t="shared" ca="1" si="132"/>
        <v>0.48305857429956589</v>
      </c>
      <c r="F2141" s="3">
        <f t="shared" ca="1" si="133"/>
        <v>0.22356279784485178</v>
      </c>
      <c r="G2141" s="3">
        <f t="shared" ca="1" si="134"/>
        <v>8.6124071762569923</v>
      </c>
      <c r="H2141" s="5">
        <f t="shared" ca="1" si="135"/>
        <v>68.612407176256994</v>
      </c>
    </row>
    <row r="2142" spans="5:8" x14ac:dyDescent="0.25">
      <c r="E2142" s="3">
        <f t="shared" ca="1" si="132"/>
        <v>9.956022988887403E-2</v>
      </c>
      <c r="F2142" s="3">
        <f t="shared" ca="1" si="133"/>
        <v>0.43233190291111051</v>
      </c>
      <c r="G2142" s="3">
        <f t="shared" ca="1" si="134"/>
        <v>8.1257002742248119</v>
      </c>
      <c r="H2142" s="5">
        <f t="shared" ca="1" si="135"/>
        <v>68.125700274224812</v>
      </c>
    </row>
    <row r="2143" spans="5:8" x14ac:dyDescent="0.25">
      <c r="E2143" s="3">
        <f t="shared" ca="1" si="132"/>
        <v>0.88479744370796332</v>
      </c>
      <c r="F2143" s="3">
        <f t="shared" ca="1" si="133"/>
        <v>2.1827295074272972</v>
      </c>
      <c r="G2143" s="3">
        <f t="shared" ca="1" si="134"/>
        <v>6.293618188927069</v>
      </c>
      <c r="H2143" s="5">
        <f t="shared" ca="1" si="135"/>
        <v>75.889111318500227</v>
      </c>
    </row>
    <row r="2144" spans="5:8" x14ac:dyDescent="0.25">
      <c r="E2144" s="3">
        <f t="shared" ca="1" si="132"/>
        <v>0.55468026755163369</v>
      </c>
      <c r="F2144" s="3">
        <f t="shared" ca="1" si="133"/>
        <v>0.17678524482548433</v>
      </c>
      <c r="G2144" s="3">
        <f t="shared" ca="1" si="134"/>
        <v>8.7558515521444207</v>
      </c>
      <c r="H2144" s="5">
        <f t="shared" ca="1" si="135"/>
        <v>71.420933692681061</v>
      </c>
    </row>
    <row r="2145" spans="5:8" x14ac:dyDescent="0.25">
      <c r="E2145" s="3">
        <f t="shared" ca="1" si="132"/>
        <v>0.21972629830855384</v>
      </c>
      <c r="F2145" s="3">
        <f t="shared" ca="1" si="133"/>
        <v>0.91141641042557542</v>
      </c>
      <c r="G2145" s="3">
        <f t="shared" ca="1" si="134"/>
        <v>7.4025403302746913</v>
      </c>
      <c r="H2145" s="5">
        <f t="shared" ca="1" si="135"/>
        <v>67.402540330274689</v>
      </c>
    </row>
    <row r="2146" spans="5:8" x14ac:dyDescent="0.25">
      <c r="E2146" s="3">
        <f t="shared" ca="1" si="132"/>
        <v>3.5095911298006821E-2</v>
      </c>
      <c r="F2146" s="3">
        <f t="shared" ca="1" si="133"/>
        <v>8.0430152052841167E-2</v>
      </c>
      <c r="G2146" s="3">
        <f t="shared" ca="1" si="134"/>
        <v>9.1424852876890714</v>
      </c>
      <c r="H2146" s="5">
        <f t="shared" ca="1" si="135"/>
        <v>69.14248528768907</v>
      </c>
    </row>
    <row r="2147" spans="5:8" x14ac:dyDescent="0.25">
      <c r="E2147" s="3">
        <f t="shared" ca="1" si="132"/>
        <v>0.53522797211594098</v>
      </c>
      <c r="F2147" s="3">
        <f t="shared" ca="1" si="133"/>
        <v>0.21675509801347378</v>
      </c>
      <c r="G2147" s="3">
        <f t="shared" ca="1" si="134"/>
        <v>8.6321334386837023</v>
      </c>
      <c r="H2147" s="5">
        <f t="shared" ca="1" si="135"/>
        <v>68.632133438683695</v>
      </c>
    </row>
    <row r="2148" spans="5:8" x14ac:dyDescent="0.25">
      <c r="E2148" s="3">
        <f t="shared" ca="1" si="132"/>
        <v>0.83071800343413982</v>
      </c>
      <c r="F2148" s="3">
        <f t="shared" ca="1" si="133"/>
        <v>2.1532664942828204</v>
      </c>
      <c r="G2148" s="3">
        <f t="shared" ca="1" si="134"/>
        <v>6.3130417353009518</v>
      </c>
      <c r="H2148" s="5">
        <f t="shared" ca="1" si="135"/>
        <v>75.840224758981861</v>
      </c>
    </row>
    <row r="2149" spans="5:8" x14ac:dyDescent="0.25">
      <c r="E2149" s="3">
        <f t="shared" ca="1" si="132"/>
        <v>0.30272337388880388</v>
      </c>
      <c r="F2149" s="3">
        <f t="shared" ca="1" si="133"/>
        <v>4.0469275991648164E-4</v>
      </c>
      <c r="G2149" s="3">
        <f t="shared" ca="1" si="134"/>
        <v>9.936586557905537</v>
      </c>
      <c r="H2149" s="5">
        <f t="shared" ca="1" si="135"/>
        <v>69.936586557905542</v>
      </c>
    </row>
    <row r="2150" spans="5:8" x14ac:dyDescent="0.25">
      <c r="E2150" s="3">
        <f t="shared" ca="1" si="132"/>
        <v>0.2025990574253862</v>
      </c>
      <c r="F2150" s="3">
        <f t="shared" ca="1" si="133"/>
        <v>1.0498079337573221</v>
      </c>
      <c r="G2150" s="3">
        <f t="shared" ca="1" si="134"/>
        <v>7.2425871765584189</v>
      </c>
      <c r="H2150" s="5">
        <f t="shared" ca="1" si="135"/>
        <v>67.242587176558416</v>
      </c>
    </row>
    <row r="2151" spans="5:8" x14ac:dyDescent="0.25">
      <c r="E2151" s="3">
        <f t="shared" ca="1" si="132"/>
        <v>7.8658605594223996E-3</v>
      </c>
      <c r="F2151" s="3">
        <f t="shared" ca="1" si="133"/>
        <v>7.7340086248297961E-4</v>
      </c>
      <c r="G2151" s="3">
        <f t="shared" ca="1" si="134"/>
        <v>9.9124426377433412</v>
      </c>
      <c r="H2151" s="5">
        <f t="shared" ca="1" si="135"/>
        <v>69.912442637743339</v>
      </c>
    </row>
    <row r="2152" spans="5:8" x14ac:dyDescent="0.25">
      <c r="E2152" s="3">
        <f t="shared" ca="1" si="132"/>
        <v>0.79447827134481219</v>
      </c>
      <c r="F2152" s="3">
        <f t="shared" ca="1" si="133"/>
        <v>2.3751266645974999E-2</v>
      </c>
      <c r="G2152" s="3">
        <f t="shared" ca="1" si="134"/>
        <v>9.524378251661739</v>
      </c>
      <c r="H2152" s="5">
        <f t="shared" ca="1" si="135"/>
        <v>70.499373014984229</v>
      </c>
    </row>
    <row r="2153" spans="5:8" x14ac:dyDescent="0.25">
      <c r="E2153" s="3">
        <f t="shared" ca="1" si="132"/>
        <v>0.95058490824021757</v>
      </c>
      <c r="F2153" s="3">
        <f t="shared" ca="1" si="133"/>
        <v>9.9985456406542536E-2</v>
      </c>
      <c r="G2153" s="3">
        <f t="shared" ca="1" si="134"/>
        <v>9.0488165014885986</v>
      </c>
      <c r="H2153" s="5">
        <f t="shared" ca="1" si="135"/>
        <v>71.051168954917941</v>
      </c>
    </row>
    <row r="2154" spans="5:8" x14ac:dyDescent="0.25">
      <c r="E2154" s="3">
        <f t="shared" ca="1" si="132"/>
        <v>0.42049490990932725</v>
      </c>
      <c r="F2154" s="3">
        <f t="shared" ca="1" si="133"/>
        <v>1.5179364851118276E-3</v>
      </c>
      <c r="G2154" s="3">
        <f t="shared" ca="1" si="134"/>
        <v>9.87755206549798</v>
      </c>
      <c r="H2154" s="5">
        <f t="shared" ca="1" si="135"/>
        <v>69.87755206549798</v>
      </c>
    </row>
    <row r="2155" spans="5:8" x14ac:dyDescent="0.25">
      <c r="E2155" s="3">
        <f t="shared" ca="1" si="132"/>
        <v>0.80991578490068517</v>
      </c>
      <c r="F2155" s="3">
        <f t="shared" ca="1" si="133"/>
        <v>8.1311575742636748E-3</v>
      </c>
      <c r="G2155" s="3">
        <f t="shared" ca="1" si="134"/>
        <v>9.7188847507612799</v>
      </c>
      <c r="H2155" s="5">
        <f t="shared" ca="1" si="135"/>
        <v>70.289246406812978</v>
      </c>
    </row>
    <row r="2156" spans="5:8" x14ac:dyDescent="0.25">
      <c r="E2156" s="3">
        <f t="shared" ca="1" si="132"/>
        <v>6.226920963518745E-2</v>
      </c>
      <c r="F2156" s="3">
        <f t="shared" ca="1" si="133"/>
        <v>6.4031790771997207E-2</v>
      </c>
      <c r="G2156" s="3">
        <f t="shared" ca="1" si="134"/>
        <v>9.2311770069213228</v>
      </c>
      <c r="H2156" s="5">
        <f t="shared" ca="1" si="135"/>
        <v>69.231177006921328</v>
      </c>
    </row>
    <row r="2157" spans="5:8" x14ac:dyDescent="0.25">
      <c r="E2157" s="3">
        <f t="shared" ca="1" si="132"/>
        <v>0.48594785190177092</v>
      </c>
      <c r="F2157" s="3">
        <f t="shared" ca="1" si="133"/>
        <v>0.14967700588083227</v>
      </c>
      <c r="G2157" s="3">
        <f t="shared" ca="1" si="134"/>
        <v>8.8491261140291009</v>
      </c>
      <c r="H2157" s="5">
        <f t="shared" ca="1" si="135"/>
        <v>68.849126114029104</v>
      </c>
    </row>
    <row r="2158" spans="5:8" x14ac:dyDescent="0.25">
      <c r="E2158" s="3">
        <f t="shared" ca="1" si="132"/>
        <v>0.994201608138361</v>
      </c>
      <c r="F2158" s="3">
        <f t="shared" ca="1" si="133"/>
        <v>1.2631672250782069E-2</v>
      </c>
      <c r="G2158" s="3">
        <f t="shared" ca="1" si="134"/>
        <v>9.6508490833990876</v>
      </c>
      <c r="H2158" s="5">
        <f t="shared" ca="1" si="135"/>
        <v>70.361782588851696</v>
      </c>
    </row>
    <row r="2159" spans="5:8" x14ac:dyDescent="0.25">
      <c r="E2159" s="3">
        <f t="shared" ca="1" si="132"/>
        <v>6.6525524892403931E-2</v>
      </c>
      <c r="F2159" s="3">
        <f t="shared" ca="1" si="133"/>
        <v>0.19374430184973618</v>
      </c>
      <c r="G2159" s="3">
        <f t="shared" ca="1" si="134"/>
        <v>8.7015846421575276</v>
      </c>
      <c r="H2159" s="5">
        <f t="shared" ca="1" si="135"/>
        <v>68.701584642157528</v>
      </c>
    </row>
    <row r="2160" spans="5:8" x14ac:dyDescent="0.25">
      <c r="E2160" s="3">
        <f t="shared" ca="1" si="132"/>
        <v>0.8284841523555323</v>
      </c>
      <c r="F2160" s="3">
        <f t="shared" ca="1" si="133"/>
        <v>0.19805218120553239</v>
      </c>
      <c r="G2160" s="3">
        <f t="shared" ca="1" si="134"/>
        <v>8.6882362484663158</v>
      </c>
      <c r="H2160" s="5">
        <f t="shared" ca="1" si="135"/>
        <v>71.509815932739215</v>
      </c>
    </row>
  </sheetData>
  <mergeCells count="2">
    <mergeCell ref="J11:K11"/>
    <mergeCell ref="J17:K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inverse gauus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2021-07-21T01:11:43Z</dcterms:created>
  <dcterms:modified xsi:type="dcterms:W3CDTF">2022-02-20T03:45:29Z</dcterms:modified>
</cp:coreProperties>
</file>